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defaultThemeVersion="124226"/>
  <mc:AlternateContent xmlns:mc="http://schemas.openxmlformats.org/markup-compatibility/2006">
    <mc:Choice Requires="x15">
      <x15ac:absPath xmlns:x15ac="http://schemas.microsoft.com/office/spreadsheetml/2010/11/ac" url="C:\Users\damany.hinds\Desktop\HIOS\MLR\Client\Requests\Release 6\"/>
    </mc:Choice>
  </mc:AlternateContent>
  <workbookProtection workbookPassword="D429" lockStructure="1"/>
  <bookViews>
    <workbookView xWindow="0" yWindow="0" windowWidth="23040" windowHeight="8928"/>
  </bookViews>
  <sheets>
    <sheet name="Company Information" sheetId="2" r:id="rId1"/>
    <sheet name="1- RC Plan Level Data - Ind" sheetId="4" r:id="rId2"/>
    <sheet name="2 - RC Plan Level Data-Sm Group" sheetId="13" r:id="rId3"/>
    <sheet name="3 - RC Payment or Charge Calc" sheetId="8" r:id="rId4"/>
    <sheet name="Attestation" sheetId="14" r:id="rId5"/>
  </sheets>
  <definedNames>
    <definedName name="_xlnm._FilterDatabase" localSheetId="3" hidden="1">'3 - RC Payment or Charge Calc'!$G$1:$G$122</definedName>
    <definedName name="AMBEST_NUMBER" localSheetId="0">'Company Information'!$C$7</definedName>
    <definedName name="BUSINESS_STATE" localSheetId="0">'Company Information'!$C$12</definedName>
    <definedName name="BUSINESS_STATE_CODE" localSheetId="0">'Company Information'!$A$12</definedName>
    <definedName name="ColumnTitleRegion7.C19.F24.4">'3 - RC Payment or Charge Calc'!$C$19</definedName>
    <definedName name="COMPANY_ADDRESS" localSheetId="0">'Company Information'!$C$14</definedName>
    <definedName name="COMPANY_CODE" localSheetId="0">'Company Information'!$A$4</definedName>
    <definedName name="COMPANY_NAME" localSheetId="0">'Company Information'!$C$4</definedName>
    <definedName name="DBA_MARKETING_NAME" localSheetId="0">'Company Information'!$C$10</definedName>
    <definedName name="DOMICILIARY_STATE" localSheetId="0">'Company Information'!$C$13</definedName>
    <definedName name="EXCHANGE_QHP_RANGE" localSheetId="1">'1- RC Plan Level Data - Ind'!$C$9:$F$358</definedName>
    <definedName name="EXCHANGE_QHP_RANGE" localSheetId="2">'2 - RC Plan Level Data-Sm Group'!$C$9:$F$358</definedName>
    <definedName name="FEDERAL_EIN" localSheetId="0">'Company Information'!$C$6</definedName>
    <definedName name="FIT_EXEMPT" localSheetId="0">'Company Information'!$C$15</definedName>
    <definedName name="GROUP_AFFILIATION" localSheetId="0">'Company Information'!$C$5</definedName>
    <definedName name="ISSUER_ID" localSheetId="0">'Company Information'!$C$11</definedName>
    <definedName name="MLR_RC_XLS_Key" localSheetId="0">'Company Information'!$A$18</definedName>
    <definedName name="MLR_RC_XLS_Key_Final" localSheetId="0">'Company Information'!$A$19</definedName>
    <definedName name="NAIC_COMPANY_CODE" localSheetId="0">'Company Information'!$C$9</definedName>
    <definedName name="NAIC_GROUP_CODE" localSheetId="0">'Company Information'!$C$8</definedName>
    <definedName name="NON_GRAND_FATHERED_TOTAL" localSheetId="1">'1- RC Plan Level Data - Ind'!$C$5:$C$5</definedName>
    <definedName name="NON_GRAND_FATHERED_TOTAL" localSheetId="2">'2 - RC Plan Level Data-Sm Group'!$C$5:$C$5</definedName>
    <definedName name="NOT_FOR_PROFIT" localSheetId="0">'Company Information'!$C$16</definedName>
    <definedName name="OFF_EXCHANGE_QHP_RANGE" localSheetId="1">'1- RC Plan Level Data - Ind'!$G$9:$J$358</definedName>
    <definedName name="OFF_EXCHANGE_QHP_RANGE" localSheetId="2">'2 - RC Plan Level Data-Sm Group'!$G$9:$J$358</definedName>
    <definedName name="_xlnm.Print_Area" localSheetId="1">'1- RC Plan Level Data - Ind'!$C$1:$J$27</definedName>
    <definedName name="_xlnm.Print_Area" localSheetId="2">'2 - RC Plan Level Data-Sm Group'!$C$1:$J$27</definedName>
    <definedName name="_xlnm.Print_Area" localSheetId="3">'3 - RC Payment or Charge Calc'!$C$1:$F$13</definedName>
    <definedName name="_xlnm.Print_Area" localSheetId="4">Attestation!$A$1:$N$9</definedName>
    <definedName name="RC_ADJUSTED_RATIO" localSheetId="3">'3 - RC Payment or Charge Calc'!$A$7</definedName>
    <definedName name="RC_ADJUSTED_TARGET_AMOUNT" localSheetId="3">'3 - RC Payment or Charge Calc'!$A$6</definedName>
    <definedName name="RC_AGG_CALC_NO_ADJUSTMENT" localSheetId="3">'3 - RC Payment or Charge Calc'!$A$12</definedName>
    <definedName name="RC_AGG_PAYMENT_CHARGE_CALC" localSheetId="3">'3 - RC Payment or Charge Calc'!$A$8</definedName>
    <definedName name="RC_ALLOWABLE_COSTS" localSheetId="3">'3 - RC Payment or Charge Calc'!$A$5</definedName>
    <definedName name="RC_AMOUNT_MLR_CALCULATION" localSheetId="3">'3 - RC Payment or Charge Calc'!$A$13</definedName>
    <definedName name="RC_PAYMENT_EXPECTED" localSheetId="3">'3 - RC Payment or Charge Calc'!$A$9</definedName>
    <definedName name="RC_TOTAL_PERCENT_MKT_PREM_QHP" localSheetId="3">'3 - RC Payment or Charge Calc'!$A$4</definedName>
    <definedName name="RC_UNADJUSTED_RATIO" localSheetId="3">'3 - RC Payment or Charge Calc'!$A$11</definedName>
    <definedName name="RC_UNADJUSTED_TARGET_AMOUNT" localSheetId="3">'3 - RC Payment or Charge Calc'!$A$10</definedName>
    <definedName name="REPORTING_YEAR" localSheetId="0">'Company Information'!$C$17</definedName>
    <definedName name="SAME_AS_EXCHANGE_QHP_RANGE" localSheetId="1">'1- RC Plan Level Data - Ind'!$K$10:$N$358</definedName>
    <definedName name="SAME_AS_EXCHANGE_QHP_RANGE" localSheetId="2">'2 - RC Plan Level Data-Sm Group'!$K$10:$N$358</definedName>
    <definedName name="SECT1_MKT_PRM_PRPRTN_AMT" localSheetId="1">'1- RC Plan Level Data - Ind'!$F$4</definedName>
    <definedName name="SECT1_MKT_PRM_PRPRTN_AMT" localSheetId="2">'2 - RC Plan Level Data-Sm Group'!$F$4</definedName>
    <definedName name="SECT1_TOT_BLBL_PRM_AMT" localSheetId="1">'1- RC Plan Level Data - Ind'!$E$4</definedName>
    <definedName name="SECT1_TOT_BLBL_PRM_AMT" localSheetId="2">'2 - RC Plan Level Data-Sm Group'!$E$4</definedName>
    <definedName name="SECT2_INSRNC_PLAN_ID" localSheetId="1">'1- RC Plan Level Data - Ind'!$D$8</definedName>
    <definedName name="SECT2_INSRNC_PLAN_ID" localSheetId="2">'2 - RC Plan Level Data-Sm Group'!$D$8</definedName>
    <definedName name="SECT2_INSRNC_PLAN_NAME" localSheetId="1">'1- RC Plan Level Data - Ind'!$C$8</definedName>
    <definedName name="SECT2_INSRNC_PLAN_NAME" localSheetId="2">'2 - RC Plan Level Data-Sm Group'!$C$8</definedName>
    <definedName name="SECT2_MKT_PRM_PRPRTN_AMT" localSheetId="1">'1- RC Plan Level Data - Ind'!$F$8</definedName>
    <definedName name="SECT2_MKT_PRM_PRPRTN_AMT" localSheetId="2">'2 - RC Plan Level Data-Sm Group'!$F$8</definedName>
    <definedName name="SECT2_TOT_BLBL_PRM_AMT" localSheetId="1">'1- RC Plan Level Data - Ind'!$E$8</definedName>
    <definedName name="SECT2_TOT_BLBL_PRM_AMT" localSheetId="2">'2 - RC Plan Level Data-Sm Group'!$E$8</definedName>
    <definedName name="SECT3_INSRNC_PLAN_ID" localSheetId="1">'1- RC Plan Level Data - Ind'!$H$8</definedName>
    <definedName name="SECT3_INSRNC_PLAN_ID" localSheetId="2">'2 - RC Plan Level Data-Sm Group'!$H$8</definedName>
    <definedName name="SECT3_INSRNC_PLAN_NAME" localSheetId="1">'1- RC Plan Level Data - Ind'!$G$8</definedName>
    <definedName name="SECT3_INSRNC_PLAN_NAME" localSheetId="2">'2 - RC Plan Level Data-Sm Group'!$G$8</definedName>
    <definedName name="SECT3_MKT_PRM_PRPRTN_AMT" localSheetId="1">'1- RC Plan Level Data - Ind'!$J$8</definedName>
    <definedName name="SECT3_MKT_PRM_PRPRTN_AMT" localSheetId="2">'2 - RC Plan Level Data-Sm Group'!$J$8</definedName>
    <definedName name="SECT3_TOT_BLBL_PRM_AMT" localSheetId="1">'1- RC Plan Level Data - Ind'!$I$8</definedName>
    <definedName name="SECT3_TOT_BLBL_PRM_AMT" localSheetId="2">'2 - RC Plan Level Data-Sm Group'!$I$8</definedName>
    <definedName name="SECT4_INSRNC_PLAN_ID" localSheetId="1">'1- RC Plan Level Data - Ind'!$L$8</definedName>
    <definedName name="SECT4_INSRNC_PLAN_ID" localSheetId="2">'2 - RC Plan Level Data-Sm Group'!$L$8</definedName>
    <definedName name="SECT4_INSRNC_PLAN_NAME" localSheetId="1">'1- RC Plan Level Data - Ind'!$K$8</definedName>
    <definedName name="SECT4_INSRNC_PLAN_NAME" localSheetId="2">'2 - RC Plan Level Data-Sm Group'!$K$8</definedName>
    <definedName name="SECT4_MKT_PRM_PRPRTN_AMT" localSheetId="1">'1- RC Plan Level Data - Ind'!$N$8</definedName>
    <definedName name="SECT4_MKT_PRM_PRPRTN_AMT" localSheetId="2">'2 - RC Plan Level Data-Sm Group'!$N$8</definedName>
    <definedName name="SECT4_TOT_BLBL_PRM_AMT" localSheetId="1">'1- RC Plan Level Data - Ind'!$M$8</definedName>
    <definedName name="SECT4_TOT_BLBL_PRM_AMT" localSheetId="2">'2 - RC Plan Level Data-Sm Group'!$M$8</definedName>
    <definedName name="SECT5_INDVDL_MKT_NUM" localSheetId="3">'3 - RC Payment or Charge Calc'!$D$3</definedName>
    <definedName name="SECT5_SMALL_GROUP_MKT_NUM" localSheetId="3">'3 - RC Payment or Charge Calc'!$E$3</definedName>
    <definedName name="TitleRegion1.B3.C17.1">'Company Information'!$B$3</definedName>
    <definedName name="TitleRegion2.B4.F5.2">'1- RC Plan Level Data - Ind'!$C$4</definedName>
    <definedName name="TitleRegion3.B8.N358.2">'1- RC Plan Level Data - Ind'!$B$8</definedName>
    <definedName name="TitleRegion4.B4.F5.3">'2 - RC Plan Level Data-Sm Group'!$C$4</definedName>
    <definedName name="TitleRegion5.B8.N358.3">'2 - RC Plan Level Data-Sm Group'!$B$8</definedName>
    <definedName name="TitleRegion6.C3.E13.4">'3 - RC Payment or Charge Calc'!$C$3</definedName>
  </definedNames>
  <calcPr calcId="171027"/>
</workbook>
</file>

<file path=xl/calcChain.xml><?xml version="1.0" encoding="utf-8"?>
<calcChain xmlns="http://schemas.openxmlformats.org/spreadsheetml/2006/main">
  <c r="E11" i="8" l="1"/>
  <c r="E12" i="8" s="1"/>
  <c r="D11" i="8"/>
  <c r="D12" i="8" s="1"/>
  <c r="E7" i="8" l="1"/>
  <c r="E8" i="8" s="1"/>
  <c r="D7" i="8"/>
  <c r="D8" i="8" s="1"/>
  <c r="G10" i="13" l="1"/>
  <c r="H10" i="13"/>
  <c r="G11" i="13"/>
  <c r="H11" i="13"/>
  <c r="G12" i="13"/>
  <c r="H12" i="13"/>
  <c r="G13" i="13"/>
  <c r="H13" i="13"/>
  <c r="G14" i="13"/>
  <c r="H14" i="13"/>
  <c r="G15" i="13"/>
  <c r="H15" i="13"/>
  <c r="G16" i="13"/>
  <c r="H16" i="13"/>
  <c r="G17" i="13"/>
  <c r="H17" i="13"/>
  <c r="G18" i="13"/>
  <c r="H18" i="13"/>
  <c r="G19" i="13"/>
  <c r="H19" i="13"/>
  <c r="G20" i="13"/>
  <c r="H20" i="13"/>
  <c r="G21" i="13"/>
  <c r="H21" i="13"/>
  <c r="G22" i="13"/>
  <c r="H22" i="13"/>
  <c r="G23" i="13"/>
  <c r="H23" i="13"/>
  <c r="G24" i="13"/>
  <c r="H24" i="13"/>
  <c r="G25" i="13"/>
  <c r="H25" i="13"/>
  <c r="G26" i="13"/>
  <c r="H26" i="13"/>
  <c r="G27" i="13"/>
  <c r="H27" i="13"/>
  <c r="G28" i="13"/>
  <c r="H28" i="13"/>
  <c r="G29" i="13"/>
  <c r="H29" i="13"/>
  <c r="G30" i="13"/>
  <c r="H30" i="13"/>
  <c r="G31" i="13"/>
  <c r="H31" i="13"/>
  <c r="G32" i="13"/>
  <c r="H32" i="13"/>
  <c r="G33" i="13"/>
  <c r="H33" i="13"/>
  <c r="G34" i="13"/>
  <c r="H34" i="13"/>
  <c r="G35" i="13"/>
  <c r="H35" i="13"/>
  <c r="G36" i="13"/>
  <c r="H36" i="13"/>
  <c r="G37" i="13"/>
  <c r="H37" i="13"/>
  <c r="G38" i="13"/>
  <c r="H38" i="13"/>
  <c r="G39" i="13"/>
  <c r="H39" i="13"/>
  <c r="G40" i="13"/>
  <c r="H40" i="13"/>
  <c r="G41" i="13"/>
  <c r="H41" i="13"/>
  <c r="G42" i="13"/>
  <c r="H42" i="13"/>
  <c r="G43" i="13"/>
  <c r="H43" i="13"/>
  <c r="G44" i="13"/>
  <c r="H44" i="13"/>
  <c r="G45" i="13"/>
  <c r="H45" i="13"/>
  <c r="G46" i="13"/>
  <c r="H46" i="13"/>
  <c r="G47" i="13"/>
  <c r="H47" i="13"/>
  <c r="G48" i="13"/>
  <c r="H48" i="13"/>
  <c r="G49" i="13"/>
  <c r="H49" i="13"/>
  <c r="G50" i="13"/>
  <c r="H50" i="13"/>
  <c r="G51" i="13"/>
  <c r="H51" i="13"/>
  <c r="G52" i="13"/>
  <c r="H52" i="13"/>
  <c r="G53" i="13"/>
  <c r="H53" i="13"/>
  <c r="G54" i="13"/>
  <c r="H54" i="13"/>
  <c r="G55" i="13"/>
  <c r="H55" i="13"/>
  <c r="G56" i="13"/>
  <c r="H56" i="13"/>
  <c r="G57" i="13"/>
  <c r="H57" i="13"/>
  <c r="G58" i="13"/>
  <c r="H58" i="13"/>
  <c r="G59" i="13"/>
  <c r="H59" i="13"/>
  <c r="G60" i="13"/>
  <c r="H60" i="13"/>
  <c r="G61" i="13"/>
  <c r="H61" i="13"/>
  <c r="G62" i="13"/>
  <c r="H62" i="13"/>
  <c r="G63" i="13"/>
  <c r="H63" i="13"/>
  <c r="G64" i="13"/>
  <c r="H64" i="13"/>
  <c r="G65" i="13"/>
  <c r="H65" i="13"/>
  <c r="G66" i="13"/>
  <c r="H66" i="13"/>
  <c r="G67" i="13"/>
  <c r="H67" i="13"/>
  <c r="G68" i="13"/>
  <c r="H68" i="13"/>
  <c r="G69" i="13"/>
  <c r="H69" i="13"/>
  <c r="G70" i="13"/>
  <c r="H70" i="13"/>
  <c r="G71" i="13"/>
  <c r="H71" i="13"/>
  <c r="G72" i="13"/>
  <c r="H72" i="13"/>
  <c r="G73" i="13"/>
  <c r="H73" i="13"/>
  <c r="G74" i="13"/>
  <c r="H74" i="13"/>
  <c r="G75" i="13"/>
  <c r="H75" i="13"/>
  <c r="G76" i="13"/>
  <c r="H76" i="13"/>
  <c r="G77" i="13"/>
  <c r="H77" i="13"/>
  <c r="G78" i="13"/>
  <c r="H78" i="13"/>
  <c r="G79" i="13"/>
  <c r="H79" i="13"/>
  <c r="G80" i="13"/>
  <c r="H80" i="13"/>
  <c r="G81" i="13"/>
  <c r="H81" i="13"/>
  <c r="G82" i="13"/>
  <c r="H82" i="13"/>
  <c r="G83" i="13"/>
  <c r="H83" i="13"/>
  <c r="G84" i="13"/>
  <c r="H84" i="13"/>
  <c r="G85" i="13"/>
  <c r="H85" i="13"/>
  <c r="G86" i="13"/>
  <c r="H86" i="13"/>
  <c r="G87" i="13"/>
  <c r="H87" i="13"/>
  <c r="G88" i="13"/>
  <c r="H88" i="13"/>
  <c r="G89" i="13"/>
  <c r="H89" i="13"/>
  <c r="G90" i="13"/>
  <c r="H90" i="13"/>
  <c r="G91" i="13"/>
  <c r="H91" i="13"/>
  <c r="G92" i="13"/>
  <c r="H92" i="13"/>
  <c r="G93" i="13"/>
  <c r="H93" i="13"/>
  <c r="G94" i="13"/>
  <c r="H94" i="13"/>
  <c r="G95" i="13"/>
  <c r="H95" i="13"/>
  <c r="G96" i="13"/>
  <c r="H96" i="13"/>
  <c r="G97" i="13"/>
  <c r="H97" i="13"/>
  <c r="G98" i="13"/>
  <c r="H98" i="13"/>
  <c r="G99" i="13"/>
  <c r="H99" i="13"/>
  <c r="G100" i="13"/>
  <c r="H100" i="13"/>
  <c r="G101" i="13"/>
  <c r="H101" i="13"/>
  <c r="G102" i="13"/>
  <c r="H102" i="13"/>
  <c r="G103" i="13"/>
  <c r="H103" i="13"/>
  <c r="G104" i="13"/>
  <c r="H104" i="13"/>
  <c r="G105" i="13"/>
  <c r="H105" i="13"/>
  <c r="G106" i="13"/>
  <c r="H106" i="13"/>
  <c r="G107" i="13"/>
  <c r="H107" i="13"/>
  <c r="G108" i="13"/>
  <c r="H108" i="13"/>
  <c r="G109" i="13"/>
  <c r="H109" i="13"/>
  <c r="G110" i="13"/>
  <c r="H110" i="13"/>
  <c r="G111" i="13"/>
  <c r="H111" i="13"/>
  <c r="G112" i="13"/>
  <c r="H112" i="13"/>
  <c r="G113" i="13"/>
  <c r="H113" i="13"/>
  <c r="G114" i="13"/>
  <c r="H114" i="13"/>
  <c r="G115" i="13"/>
  <c r="H115" i="13"/>
  <c r="G116" i="13"/>
  <c r="H116" i="13"/>
  <c r="G117" i="13"/>
  <c r="H117" i="13"/>
  <c r="G118" i="13"/>
  <c r="H118" i="13"/>
  <c r="G119" i="13"/>
  <c r="H119" i="13"/>
  <c r="G120" i="13"/>
  <c r="H120" i="13"/>
  <c r="G121" i="13"/>
  <c r="H121" i="13"/>
  <c r="G122" i="13"/>
  <c r="H122" i="13"/>
  <c r="G123" i="13"/>
  <c r="H123" i="13"/>
  <c r="G124" i="13"/>
  <c r="H124" i="13"/>
  <c r="G125" i="13"/>
  <c r="H125" i="13"/>
  <c r="G126" i="13"/>
  <c r="H126" i="13"/>
  <c r="G127" i="13"/>
  <c r="H127" i="13"/>
  <c r="G128" i="13"/>
  <c r="H128" i="13"/>
  <c r="G129" i="13"/>
  <c r="H129" i="13"/>
  <c r="G130" i="13"/>
  <c r="H130" i="13"/>
  <c r="G131" i="13"/>
  <c r="H131" i="13"/>
  <c r="G132" i="13"/>
  <c r="H132" i="13"/>
  <c r="G133" i="13"/>
  <c r="H133" i="13"/>
  <c r="G134" i="13"/>
  <c r="H134" i="13"/>
  <c r="G135" i="13"/>
  <c r="H135" i="13"/>
  <c r="G136" i="13"/>
  <c r="H136" i="13"/>
  <c r="G137" i="13"/>
  <c r="H137" i="13"/>
  <c r="G138" i="13"/>
  <c r="H138" i="13"/>
  <c r="G139" i="13"/>
  <c r="H139" i="13"/>
  <c r="G140" i="13"/>
  <c r="H140" i="13"/>
  <c r="G141" i="13"/>
  <c r="H141" i="13"/>
  <c r="G142" i="13"/>
  <c r="H142" i="13"/>
  <c r="G143" i="13"/>
  <c r="H143" i="13"/>
  <c r="G144" i="13"/>
  <c r="H144" i="13"/>
  <c r="G145" i="13"/>
  <c r="H145" i="13"/>
  <c r="G146" i="13"/>
  <c r="H146" i="13"/>
  <c r="G147" i="13"/>
  <c r="H147" i="13"/>
  <c r="G148" i="13"/>
  <c r="H148" i="13"/>
  <c r="G149" i="13"/>
  <c r="H149" i="13"/>
  <c r="G150" i="13"/>
  <c r="H150" i="13"/>
  <c r="G151" i="13"/>
  <c r="H151" i="13"/>
  <c r="G152" i="13"/>
  <c r="H152" i="13"/>
  <c r="G153" i="13"/>
  <c r="H153" i="13"/>
  <c r="G154" i="13"/>
  <c r="H154" i="13"/>
  <c r="G155" i="13"/>
  <c r="H155" i="13"/>
  <c r="G156" i="13"/>
  <c r="H156" i="13"/>
  <c r="G157" i="13"/>
  <c r="H157" i="13"/>
  <c r="G158" i="13"/>
  <c r="H158" i="13"/>
  <c r="G159" i="13"/>
  <c r="H159" i="13"/>
  <c r="G160" i="13"/>
  <c r="H160" i="13"/>
  <c r="G161" i="13"/>
  <c r="H161" i="13"/>
  <c r="G162" i="13"/>
  <c r="H162" i="13"/>
  <c r="G163" i="13"/>
  <c r="H163" i="13"/>
  <c r="G164" i="13"/>
  <c r="H164" i="13"/>
  <c r="G165" i="13"/>
  <c r="H165" i="13"/>
  <c r="G166" i="13"/>
  <c r="H166" i="13"/>
  <c r="G167" i="13"/>
  <c r="H167" i="13"/>
  <c r="G168" i="13"/>
  <c r="H168" i="13"/>
  <c r="G169" i="13"/>
  <c r="H169" i="13"/>
  <c r="G170" i="13"/>
  <c r="H170" i="13"/>
  <c r="G171" i="13"/>
  <c r="H171" i="13"/>
  <c r="G172" i="13"/>
  <c r="H172" i="13"/>
  <c r="G173" i="13"/>
  <c r="H173" i="13"/>
  <c r="G174" i="13"/>
  <c r="H174" i="13"/>
  <c r="G175" i="13"/>
  <c r="H175" i="13"/>
  <c r="G176" i="13"/>
  <c r="H176" i="13"/>
  <c r="G177" i="13"/>
  <c r="H177" i="13"/>
  <c r="G178" i="13"/>
  <c r="H178" i="13"/>
  <c r="G179" i="13"/>
  <c r="H179" i="13"/>
  <c r="G180" i="13"/>
  <c r="H180" i="13"/>
  <c r="G181" i="13"/>
  <c r="H181" i="13"/>
  <c r="G182" i="13"/>
  <c r="H182" i="13"/>
  <c r="G183" i="13"/>
  <c r="H183" i="13"/>
  <c r="G184" i="13"/>
  <c r="H184" i="13"/>
  <c r="G185" i="13"/>
  <c r="H185" i="13"/>
  <c r="G186" i="13"/>
  <c r="H186" i="13"/>
  <c r="G187" i="13"/>
  <c r="H187" i="13"/>
  <c r="G188" i="13"/>
  <c r="H188" i="13"/>
  <c r="G189" i="13"/>
  <c r="H189" i="13"/>
  <c r="G190" i="13"/>
  <c r="H190" i="13"/>
  <c r="G191" i="13"/>
  <c r="H191" i="13"/>
  <c r="G192" i="13"/>
  <c r="H192" i="13"/>
  <c r="G193" i="13"/>
  <c r="H193" i="13"/>
  <c r="G194" i="13"/>
  <c r="H194" i="13"/>
  <c r="G195" i="13"/>
  <c r="H195" i="13"/>
  <c r="G196" i="13"/>
  <c r="H196" i="13"/>
  <c r="G197" i="13"/>
  <c r="H197" i="13"/>
  <c r="G198" i="13"/>
  <c r="H198" i="13"/>
  <c r="G199" i="13"/>
  <c r="H199" i="13"/>
  <c r="G200" i="13"/>
  <c r="H200" i="13"/>
  <c r="G201" i="13"/>
  <c r="H201" i="13"/>
  <c r="G202" i="13"/>
  <c r="H202" i="13"/>
  <c r="G203" i="13"/>
  <c r="H203" i="13"/>
  <c r="G204" i="13"/>
  <c r="H204" i="13"/>
  <c r="G205" i="13"/>
  <c r="H205" i="13"/>
  <c r="G206" i="13"/>
  <c r="H206" i="13"/>
  <c r="G207" i="13"/>
  <c r="H207" i="13"/>
  <c r="G208" i="13"/>
  <c r="H208" i="13"/>
  <c r="G209" i="13"/>
  <c r="H209" i="13"/>
  <c r="G210" i="13"/>
  <c r="H210" i="13"/>
  <c r="G211" i="13"/>
  <c r="H211" i="13"/>
  <c r="G212" i="13"/>
  <c r="H212" i="13"/>
  <c r="G213" i="13"/>
  <c r="H213" i="13"/>
  <c r="G214" i="13"/>
  <c r="H214" i="13"/>
  <c r="G215" i="13"/>
  <c r="H215" i="13"/>
  <c r="G216" i="13"/>
  <c r="H216" i="13"/>
  <c r="G217" i="13"/>
  <c r="H217" i="13"/>
  <c r="G218" i="13"/>
  <c r="H218" i="13"/>
  <c r="G219" i="13"/>
  <c r="H219" i="13"/>
  <c r="G220" i="13"/>
  <c r="H220" i="13"/>
  <c r="G221" i="13"/>
  <c r="H221" i="13"/>
  <c r="G222" i="13"/>
  <c r="H222" i="13"/>
  <c r="G223" i="13"/>
  <c r="H223" i="13"/>
  <c r="G224" i="13"/>
  <c r="H224" i="13"/>
  <c r="G225" i="13"/>
  <c r="H225" i="13"/>
  <c r="G226" i="13"/>
  <c r="H226" i="13"/>
  <c r="G227" i="13"/>
  <c r="H227" i="13"/>
  <c r="G228" i="13"/>
  <c r="H228" i="13"/>
  <c r="G229" i="13"/>
  <c r="H229" i="13"/>
  <c r="G230" i="13"/>
  <c r="H230" i="13"/>
  <c r="G231" i="13"/>
  <c r="H231" i="13"/>
  <c r="G232" i="13"/>
  <c r="H232" i="13"/>
  <c r="G233" i="13"/>
  <c r="H233" i="13"/>
  <c r="G234" i="13"/>
  <c r="H234" i="13"/>
  <c r="G235" i="13"/>
  <c r="H235" i="13"/>
  <c r="G236" i="13"/>
  <c r="H236" i="13"/>
  <c r="G237" i="13"/>
  <c r="H237" i="13"/>
  <c r="G238" i="13"/>
  <c r="H238" i="13"/>
  <c r="G239" i="13"/>
  <c r="H239" i="13"/>
  <c r="G240" i="13"/>
  <c r="H240" i="13"/>
  <c r="G241" i="13"/>
  <c r="H241" i="13"/>
  <c r="G242" i="13"/>
  <c r="H242" i="13"/>
  <c r="G243" i="13"/>
  <c r="H243" i="13"/>
  <c r="G244" i="13"/>
  <c r="H244" i="13"/>
  <c r="G245" i="13"/>
  <c r="H245" i="13"/>
  <c r="G246" i="13"/>
  <c r="H246" i="13"/>
  <c r="G247" i="13"/>
  <c r="H247" i="13"/>
  <c r="G248" i="13"/>
  <c r="H248" i="13"/>
  <c r="G249" i="13"/>
  <c r="H249" i="13"/>
  <c r="G250" i="13"/>
  <c r="H250" i="13"/>
  <c r="G251" i="13"/>
  <c r="H251" i="13"/>
  <c r="G252" i="13"/>
  <c r="H252" i="13"/>
  <c r="G253" i="13"/>
  <c r="H253" i="13"/>
  <c r="G254" i="13"/>
  <c r="H254" i="13"/>
  <c r="G255" i="13"/>
  <c r="H255" i="13"/>
  <c r="G256" i="13"/>
  <c r="H256" i="13"/>
  <c r="G257" i="13"/>
  <c r="H257" i="13"/>
  <c r="G258" i="13"/>
  <c r="H258" i="13"/>
  <c r="G259" i="13"/>
  <c r="H259" i="13"/>
  <c r="G260" i="13"/>
  <c r="H260" i="13"/>
  <c r="G261" i="13"/>
  <c r="H261" i="13"/>
  <c r="G262" i="13"/>
  <c r="H262" i="13"/>
  <c r="G263" i="13"/>
  <c r="H263" i="13"/>
  <c r="G264" i="13"/>
  <c r="H264" i="13"/>
  <c r="G265" i="13"/>
  <c r="H265" i="13"/>
  <c r="G266" i="13"/>
  <c r="H266" i="13"/>
  <c r="G267" i="13"/>
  <c r="H267" i="13"/>
  <c r="G268" i="13"/>
  <c r="H268" i="13"/>
  <c r="G269" i="13"/>
  <c r="H269" i="13"/>
  <c r="G270" i="13"/>
  <c r="H270" i="13"/>
  <c r="G271" i="13"/>
  <c r="H271" i="13"/>
  <c r="G272" i="13"/>
  <c r="H272" i="13"/>
  <c r="G273" i="13"/>
  <c r="H273" i="13"/>
  <c r="G274" i="13"/>
  <c r="H274" i="13"/>
  <c r="G275" i="13"/>
  <c r="H275" i="13"/>
  <c r="G276" i="13"/>
  <c r="H276" i="13"/>
  <c r="G277" i="13"/>
  <c r="H277" i="13"/>
  <c r="G278" i="13"/>
  <c r="H278" i="13"/>
  <c r="G279" i="13"/>
  <c r="H279" i="13"/>
  <c r="G280" i="13"/>
  <c r="H280" i="13"/>
  <c r="G281" i="13"/>
  <c r="H281" i="13"/>
  <c r="G282" i="13"/>
  <c r="H282" i="13"/>
  <c r="G283" i="13"/>
  <c r="H283" i="13"/>
  <c r="G284" i="13"/>
  <c r="H284" i="13"/>
  <c r="G285" i="13"/>
  <c r="H285" i="13"/>
  <c r="G286" i="13"/>
  <c r="H286" i="13"/>
  <c r="G287" i="13"/>
  <c r="H287" i="13"/>
  <c r="G288" i="13"/>
  <c r="H288" i="13"/>
  <c r="G289" i="13"/>
  <c r="H289" i="13"/>
  <c r="G290" i="13"/>
  <c r="H290" i="13"/>
  <c r="G291" i="13"/>
  <c r="H291" i="13"/>
  <c r="G292" i="13"/>
  <c r="H292" i="13"/>
  <c r="G293" i="13"/>
  <c r="H293" i="13"/>
  <c r="G294" i="13"/>
  <c r="H294" i="13"/>
  <c r="G295" i="13"/>
  <c r="H295" i="13"/>
  <c r="G296" i="13"/>
  <c r="H296" i="13"/>
  <c r="G297" i="13"/>
  <c r="H297" i="13"/>
  <c r="G298" i="13"/>
  <c r="H298" i="13"/>
  <c r="G299" i="13"/>
  <c r="H299" i="13"/>
  <c r="G300" i="13"/>
  <c r="H300" i="13"/>
  <c r="G301" i="13"/>
  <c r="H301" i="13"/>
  <c r="G302" i="13"/>
  <c r="H302" i="13"/>
  <c r="G303" i="13"/>
  <c r="H303" i="13"/>
  <c r="G304" i="13"/>
  <c r="H304" i="13"/>
  <c r="G305" i="13"/>
  <c r="H305" i="13"/>
  <c r="G306" i="13"/>
  <c r="H306" i="13"/>
  <c r="G307" i="13"/>
  <c r="H307" i="13"/>
  <c r="G308" i="13"/>
  <c r="H308" i="13"/>
  <c r="G309" i="13"/>
  <c r="H309" i="13"/>
  <c r="G310" i="13"/>
  <c r="H310" i="13"/>
  <c r="G311" i="13"/>
  <c r="H311" i="13"/>
  <c r="G312" i="13"/>
  <c r="H312" i="13"/>
  <c r="G313" i="13"/>
  <c r="H313" i="13"/>
  <c r="G314" i="13"/>
  <c r="H314" i="13"/>
  <c r="G315" i="13"/>
  <c r="H315" i="13"/>
  <c r="G316" i="13"/>
  <c r="H316" i="13"/>
  <c r="G317" i="13"/>
  <c r="H317" i="13"/>
  <c r="G318" i="13"/>
  <c r="H318" i="13"/>
  <c r="G319" i="13"/>
  <c r="H319" i="13"/>
  <c r="G320" i="13"/>
  <c r="H320" i="13"/>
  <c r="G321" i="13"/>
  <c r="H321" i="13"/>
  <c r="G322" i="13"/>
  <c r="H322" i="13"/>
  <c r="G323" i="13"/>
  <c r="H323" i="13"/>
  <c r="G324" i="13"/>
  <c r="H324" i="13"/>
  <c r="G325" i="13"/>
  <c r="H325" i="13"/>
  <c r="G326" i="13"/>
  <c r="H326" i="13"/>
  <c r="G327" i="13"/>
  <c r="H327" i="13"/>
  <c r="G328" i="13"/>
  <c r="H328" i="13"/>
  <c r="G329" i="13"/>
  <c r="H329" i="13"/>
  <c r="G330" i="13"/>
  <c r="H330" i="13"/>
  <c r="G331" i="13"/>
  <c r="H331" i="13"/>
  <c r="G332" i="13"/>
  <c r="H332" i="13"/>
  <c r="G333" i="13"/>
  <c r="H333" i="13"/>
  <c r="G334" i="13"/>
  <c r="H334" i="13"/>
  <c r="G335" i="13"/>
  <c r="H335" i="13"/>
  <c r="G336" i="13"/>
  <c r="H336" i="13"/>
  <c r="G337" i="13"/>
  <c r="H337" i="13"/>
  <c r="G338" i="13"/>
  <c r="H338" i="13"/>
  <c r="G339" i="13"/>
  <c r="H339" i="13"/>
  <c r="G340" i="13"/>
  <c r="H340" i="13"/>
  <c r="G341" i="13"/>
  <c r="H341" i="13"/>
  <c r="G342" i="13"/>
  <c r="H342" i="13"/>
  <c r="G343" i="13"/>
  <c r="H343" i="13"/>
  <c r="G344" i="13"/>
  <c r="H344" i="13"/>
  <c r="G345" i="13"/>
  <c r="H345" i="13"/>
  <c r="G346" i="13"/>
  <c r="H346" i="13"/>
  <c r="G347" i="13"/>
  <c r="H347" i="13"/>
  <c r="G348" i="13"/>
  <c r="H348" i="13"/>
  <c r="G349" i="13"/>
  <c r="H349" i="13"/>
  <c r="G350" i="13"/>
  <c r="H350" i="13"/>
  <c r="G351" i="13"/>
  <c r="H351" i="13"/>
  <c r="G352" i="13"/>
  <c r="H352" i="13"/>
  <c r="G353" i="13"/>
  <c r="H353" i="13"/>
  <c r="G354" i="13"/>
  <c r="H354" i="13"/>
  <c r="G355" i="13"/>
  <c r="H355" i="13"/>
  <c r="G356" i="13"/>
  <c r="H356" i="13"/>
  <c r="G357" i="13"/>
  <c r="H357" i="13"/>
  <c r="G358" i="13"/>
  <c r="H358" i="13"/>
  <c r="G9" i="13"/>
  <c r="H9" i="13"/>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9" i="4"/>
  <c r="N208" i="4" l="1"/>
  <c r="N209" i="4"/>
  <c r="J208" i="4"/>
  <c r="N358" i="13" l="1"/>
  <c r="J358" i="13"/>
  <c r="F358" i="13"/>
  <c r="N357" i="13"/>
  <c r="J357" i="13"/>
  <c r="F357" i="13"/>
  <c r="N356" i="13"/>
  <c r="J356" i="13"/>
  <c r="F356" i="13"/>
  <c r="N355" i="13"/>
  <c r="J355" i="13"/>
  <c r="F355" i="13"/>
  <c r="N354" i="13"/>
  <c r="J354" i="13"/>
  <c r="F354" i="13"/>
  <c r="N353" i="13"/>
  <c r="J353" i="13"/>
  <c r="F353" i="13"/>
  <c r="N352" i="13"/>
  <c r="J352" i="13"/>
  <c r="F352" i="13"/>
  <c r="N351" i="13"/>
  <c r="J351" i="13"/>
  <c r="F351" i="13"/>
  <c r="N350" i="13"/>
  <c r="J350" i="13"/>
  <c r="F350" i="13"/>
  <c r="N349" i="13"/>
  <c r="J349" i="13"/>
  <c r="F349" i="13"/>
  <c r="N348" i="13"/>
  <c r="J348" i="13"/>
  <c r="F348" i="13"/>
  <c r="N347" i="13"/>
  <c r="J347" i="13"/>
  <c r="F347" i="13"/>
  <c r="N346" i="13"/>
  <c r="J346" i="13"/>
  <c r="F346" i="13"/>
  <c r="N345" i="13"/>
  <c r="J345" i="13"/>
  <c r="F345" i="13"/>
  <c r="N344" i="13"/>
  <c r="J344" i="13"/>
  <c r="F344" i="13"/>
  <c r="N343" i="13"/>
  <c r="J343" i="13"/>
  <c r="F343" i="13"/>
  <c r="N342" i="13"/>
  <c r="J342" i="13"/>
  <c r="F342" i="13"/>
  <c r="N341" i="13"/>
  <c r="J341" i="13"/>
  <c r="F341" i="13"/>
  <c r="N340" i="13"/>
  <c r="J340" i="13"/>
  <c r="F340" i="13"/>
  <c r="N339" i="13"/>
  <c r="J339" i="13"/>
  <c r="F339" i="13"/>
  <c r="N338" i="13"/>
  <c r="J338" i="13"/>
  <c r="F338" i="13"/>
  <c r="N337" i="13"/>
  <c r="J337" i="13"/>
  <c r="F337" i="13"/>
  <c r="N336" i="13"/>
  <c r="J336" i="13"/>
  <c r="F336" i="13"/>
  <c r="N335" i="13"/>
  <c r="J335" i="13"/>
  <c r="F335" i="13"/>
  <c r="N334" i="13"/>
  <c r="J334" i="13"/>
  <c r="F334" i="13"/>
  <c r="N333" i="13"/>
  <c r="J333" i="13"/>
  <c r="F333" i="13"/>
  <c r="N332" i="13"/>
  <c r="J332" i="13"/>
  <c r="F332" i="13"/>
  <c r="N331" i="13"/>
  <c r="J331" i="13"/>
  <c r="F331" i="13"/>
  <c r="N330" i="13"/>
  <c r="J330" i="13"/>
  <c r="F330" i="13"/>
  <c r="N329" i="13"/>
  <c r="J329" i="13"/>
  <c r="F329" i="13"/>
  <c r="N328" i="13"/>
  <c r="J328" i="13"/>
  <c r="F328" i="13"/>
  <c r="N327" i="13"/>
  <c r="J327" i="13"/>
  <c r="F327" i="13"/>
  <c r="N326" i="13"/>
  <c r="J326" i="13"/>
  <c r="F326" i="13"/>
  <c r="N325" i="13"/>
  <c r="J325" i="13"/>
  <c r="F325" i="13"/>
  <c r="N324" i="13"/>
  <c r="J324" i="13"/>
  <c r="F324" i="13"/>
  <c r="N323" i="13"/>
  <c r="J323" i="13"/>
  <c r="F323" i="13"/>
  <c r="N322" i="13"/>
  <c r="J322" i="13"/>
  <c r="F322" i="13"/>
  <c r="N321" i="13"/>
  <c r="J321" i="13"/>
  <c r="F321" i="13"/>
  <c r="N320" i="13"/>
  <c r="J320" i="13"/>
  <c r="F320" i="13"/>
  <c r="N319" i="13"/>
  <c r="J319" i="13"/>
  <c r="F319" i="13"/>
  <c r="N318" i="13"/>
  <c r="J318" i="13"/>
  <c r="F318" i="13"/>
  <c r="N317" i="13"/>
  <c r="J317" i="13"/>
  <c r="F317" i="13"/>
  <c r="N316" i="13"/>
  <c r="J316" i="13"/>
  <c r="F316" i="13"/>
  <c r="N315" i="13"/>
  <c r="J315" i="13"/>
  <c r="F315" i="13"/>
  <c r="N314" i="13"/>
  <c r="J314" i="13"/>
  <c r="F314" i="13"/>
  <c r="N313" i="13"/>
  <c r="J313" i="13"/>
  <c r="F313" i="13"/>
  <c r="N312" i="13"/>
  <c r="J312" i="13"/>
  <c r="F312" i="13"/>
  <c r="N311" i="13"/>
  <c r="J311" i="13"/>
  <c r="F311" i="13"/>
  <c r="N310" i="13"/>
  <c r="J310" i="13"/>
  <c r="F310" i="13"/>
  <c r="N309" i="13"/>
  <c r="J309" i="13"/>
  <c r="F309" i="13"/>
  <c r="N308" i="13"/>
  <c r="J308" i="13"/>
  <c r="F308" i="13"/>
  <c r="N307" i="13"/>
  <c r="J307" i="13"/>
  <c r="F307" i="13"/>
  <c r="N306" i="13"/>
  <c r="J306" i="13"/>
  <c r="F306" i="13"/>
  <c r="N305" i="13"/>
  <c r="J305" i="13"/>
  <c r="F305" i="13"/>
  <c r="N304" i="13"/>
  <c r="J304" i="13"/>
  <c r="F304" i="13"/>
  <c r="N303" i="13"/>
  <c r="J303" i="13"/>
  <c r="F303" i="13"/>
  <c r="N302" i="13"/>
  <c r="J302" i="13"/>
  <c r="F302" i="13"/>
  <c r="N301" i="13"/>
  <c r="J301" i="13"/>
  <c r="F301" i="13"/>
  <c r="N300" i="13"/>
  <c r="J300" i="13"/>
  <c r="F300" i="13"/>
  <c r="N299" i="13"/>
  <c r="J299" i="13"/>
  <c r="F299" i="13"/>
  <c r="N298" i="13"/>
  <c r="J298" i="13"/>
  <c r="F298" i="13"/>
  <c r="N297" i="13"/>
  <c r="J297" i="13"/>
  <c r="F297" i="13"/>
  <c r="N296" i="13"/>
  <c r="J296" i="13"/>
  <c r="F296" i="13"/>
  <c r="N295" i="13"/>
  <c r="J295" i="13"/>
  <c r="F295" i="13"/>
  <c r="N294" i="13"/>
  <c r="J294" i="13"/>
  <c r="F294" i="13"/>
  <c r="N293" i="13"/>
  <c r="J293" i="13"/>
  <c r="F293" i="13"/>
  <c r="N292" i="13"/>
  <c r="J292" i="13"/>
  <c r="F292" i="13"/>
  <c r="N291" i="13"/>
  <c r="J291" i="13"/>
  <c r="F291" i="13"/>
  <c r="N290" i="13"/>
  <c r="J290" i="13"/>
  <c r="F290" i="13"/>
  <c r="N289" i="13"/>
  <c r="J289" i="13"/>
  <c r="F289" i="13"/>
  <c r="N288" i="13"/>
  <c r="J288" i="13"/>
  <c r="F288" i="13"/>
  <c r="N287" i="13"/>
  <c r="J287" i="13"/>
  <c r="F287" i="13"/>
  <c r="N286" i="13"/>
  <c r="J286" i="13"/>
  <c r="F286" i="13"/>
  <c r="N285" i="13"/>
  <c r="J285" i="13"/>
  <c r="F285" i="13"/>
  <c r="N284" i="13"/>
  <c r="J284" i="13"/>
  <c r="F284" i="13"/>
  <c r="N283" i="13"/>
  <c r="J283" i="13"/>
  <c r="F283" i="13"/>
  <c r="N282" i="13"/>
  <c r="J282" i="13"/>
  <c r="F282" i="13"/>
  <c r="N281" i="13"/>
  <c r="J281" i="13"/>
  <c r="F281" i="13"/>
  <c r="N280" i="13"/>
  <c r="J280" i="13"/>
  <c r="F280" i="13"/>
  <c r="N279" i="13"/>
  <c r="J279" i="13"/>
  <c r="F279" i="13"/>
  <c r="N278" i="13"/>
  <c r="J278" i="13"/>
  <c r="F278" i="13"/>
  <c r="N277" i="13"/>
  <c r="J277" i="13"/>
  <c r="F277" i="13"/>
  <c r="N276" i="13"/>
  <c r="J276" i="13"/>
  <c r="F276" i="13"/>
  <c r="N275" i="13"/>
  <c r="J275" i="13"/>
  <c r="F275" i="13"/>
  <c r="N274" i="13"/>
  <c r="J274" i="13"/>
  <c r="F274" i="13"/>
  <c r="N273" i="13"/>
  <c r="J273" i="13"/>
  <c r="F273" i="13"/>
  <c r="N272" i="13"/>
  <c r="J272" i="13"/>
  <c r="F272" i="13"/>
  <c r="N271" i="13"/>
  <c r="J271" i="13"/>
  <c r="F271" i="13"/>
  <c r="N270" i="13"/>
  <c r="J270" i="13"/>
  <c r="F270" i="13"/>
  <c r="N269" i="13"/>
  <c r="J269" i="13"/>
  <c r="F269" i="13"/>
  <c r="N268" i="13"/>
  <c r="J268" i="13"/>
  <c r="F268" i="13"/>
  <c r="N267" i="13"/>
  <c r="J267" i="13"/>
  <c r="F267" i="13"/>
  <c r="N266" i="13"/>
  <c r="J266" i="13"/>
  <c r="F266" i="13"/>
  <c r="N265" i="13"/>
  <c r="J265" i="13"/>
  <c r="F265" i="13"/>
  <c r="N264" i="13"/>
  <c r="J264" i="13"/>
  <c r="F264" i="13"/>
  <c r="N263" i="13"/>
  <c r="J263" i="13"/>
  <c r="F263" i="13"/>
  <c r="N262" i="13"/>
  <c r="J262" i="13"/>
  <c r="F262" i="13"/>
  <c r="N261" i="13"/>
  <c r="J261" i="13"/>
  <c r="F261" i="13"/>
  <c r="N260" i="13"/>
  <c r="J260" i="13"/>
  <c r="F260" i="13"/>
  <c r="N259" i="13"/>
  <c r="J259" i="13"/>
  <c r="F259" i="13"/>
  <c r="N258" i="13"/>
  <c r="J258" i="13"/>
  <c r="F258" i="13"/>
  <c r="N257" i="13"/>
  <c r="J257" i="13"/>
  <c r="F257" i="13"/>
  <c r="N256" i="13"/>
  <c r="J256" i="13"/>
  <c r="F256" i="13"/>
  <c r="N255" i="13"/>
  <c r="J255" i="13"/>
  <c r="F255" i="13"/>
  <c r="N254" i="13"/>
  <c r="J254" i="13"/>
  <c r="F254" i="13"/>
  <c r="N253" i="13"/>
  <c r="J253" i="13"/>
  <c r="F253" i="13"/>
  <c r="N252" i="13"/>
  <c r="J252" i="13"/>
  <c r="F252" i="13"/>
  <c r="N251" i="13"/>
  <c r="J251" i="13"/>
  <c r="F251" i="13"/>
  <c r="N250" i="13"/>
  <c r="J250" i="13"/>
  <c r="F250" i="13"/>
  <c r="N249" i="13"/>
  <c r="J249" i="13"/>
  <c r="F249" i="13"/>
  <c r="N248" i="13"/>
  <c r="J248" i="13"/>
  <c r="F248" i="13"/>
  <c r="N247" i="13"/>
  <c r="J247" i="13"/>
  <c r="F247" i="13"/>
  <c r="N246" i="13"/>
  <c r="J246" i="13"/>
  <c r="F246" i="13"/>
  <c r="N245" i="13"/>
  <c r="J245" i="13"/>
  <c r="F245" i="13"/>
  <c r="N244" i="13"/>
  <c r="J244" i="13"/>
  <c r="F244" i="13"/>
  <c r="N243" i="13"/>
  <c r="J243" i="13"/>
  <c r="F243" i="13"/>
  <c r="N242" i="13"/>
  <c r="J242" i="13"/>
  <c r="F242" i="13"/>
  <c r="N241" i="13"/>
  <c r="J241" i="13"/>
  <c r="F241" i="13"/>
  <c r="N240" i="13"/>
  <c r="J240" i="13"/>
  <c r="F240" i="13"/>
  <c r="N239" i="13"/>
  <c r="J239" i="13"/>
  <c r="F239" i="13"/>
  <c r="N238" i="13"/>
  <c r="J238" i="13"/>
  <c r="F238" i="13"/>
  <c r="N237" i="13"/>
  <c r="J237" i="13"/>
  <c r="F237" i="13"/>
  <c r="N236" i="13"/>
  <c r="J236" i="13"/>
  <c r="F236" i="13"/>
  <c r="N235" i="13"/>
  <c r="J235" i="13"/>
  <c r="F235" i="13"/>
  <c r="N234" i="13"/>
  <c r="J234" i="13"/>
  <c r="F234" i="13"/>
  <c r="N233" i="13"/>
  <c r="J233" i="13"/>
  <c r="F233" i="13"/>
  <c r="N232" i="13"/>
  <c r="J232" i="13"/>
  <c r="F232" i="13"/>
  <c r="N231" i="13"/>
  <c r="J231" i="13"/>
  <c r="F231" i="13"/>
  <c r="N230" i="13"/>
  <c r="J230" i="13"/>
  <c r="F230" i="13"/>
  <c r="N229" i="13"/>
  <c r="J229" i="13"/>
  <c r="F229" i="13"/>
  <c r="N228" i="13"/>
  <c r="J228" i="13"/>
  <c r="F228" i="13"/>
  <c r="N227" i="13"/>
  <c r="J227" i="13"/>
  <c r="F227" i="13"/>
  <c r="N226" i="13"/>
  <c r="J226" i="13"/>
  <c r="F226" i="13"/>
  <c r="N225" i="13"/>
  <c r="J225" i="13"/>
  <c r="F225" i="13"/>
  <c r="N224" i="13"/>
  <c r="J224" i="13"/>
  <c r="F224" i="13"/>
  <c r="N223" i="13"/>
  <c r="J223" i="13"/>
  <c r="F223" i="13"/>
  <c r="N222" i="13"/>
  <c r="J222" i="13"/>
  <c r="F222" i="13"/>
  <c r="N221" i="13"/>
  <c r="J221" i="13"/>
  <c r="F221" i="13"/>
  <c r="N220" i="13"/>
  <c r="J220" i="13"/>
  <c r="F220" i="13"/>
  <c r="N219" i="13"/>
  <c r="J219" i="13"/>
  <c r="F219" i="13"/>
  <c r="N218" i="13"/>
  <c r="J218" i="13"/>
  <c r="F218" i="13"/>
  <c r="N217" i="13"/>
  <c r="J217" i="13"/>
  <c r="F217" i="13"/>
  <c r="N216" i="13"/>
  <c r="J216" i="13"/>
  <c r="F216" i="13"/>
  <c r="N215" i="13"/>
  <c r="J215" i="13"/>
  <c r="F215" i="13"/>
  <c r="N214" i="13"/>
  <c r="J214" i="13"/>
  <c r="F214" i="13"/>
  <c r="N213" i="13"/>
  <c r="J213" i="13"/>
  <c r="F213" i="13"/>
  <c r="N212" i="13"/>
  <c r="J212" i="13"/>
  <c r="F212" i="13"/>
  <c r="N211" i="13"/>
  <c r="J211" i="13"/>
  <c r="F211" i="13"/>
  <c r="N210" i="13"/>
  <c r="J210" i="13"/>
  <c r="F210" i="13"/>
  <c r="N209" i="13"/>
  <c r="J209" i="13"/>
  <c r="F209" i="13"/>
  <c r="N208" i="13"/>
  <c r="J208" i="13"/>
  <c r="F208" i="13"/>
  <c r="N207" i="13"/>
  <c r="J207" i="13"/>
  <c r="F207" i="13"/>
  <c r="N206" i="13"/>
  <c r="J206" i="13"/>
  <c r="F206" i="13"/>
  <c r="N205" i="13"/>
  <c r="J205" i="13"/>
  <c r="F205" i="13"/>
  <c r="N204" i="13"/>
  <c r="J204" i="13"/>
  <c r="F204" i="13"/>
  <c r="N203" i="13"/>
  <c r="J203" i="13"/>
  <c r="F203" i="13"/>
  <c r="N202" i="13"/>
  <c r="J202" i="13"/>
  <c r="F202" i="13"/>
  <c r="N201" i="13"/>
  <c r="J201" i="13"/>
  <c r="F201" i="13"/>
  <c r="N200" i="13"/>
  <c r="J200" i="13"/>
  <c r="F200" i="13"/>
  <c r="N199" i="13"/>
  <c r="J199" i="13"/>
  <c r="F199" i="13"/>
  <c r="N198" i="13"/>
  <c r="J198" i="13"/>
  <c r="F198" i="13"/>
  <c r="N197" i="13"/>
  <c r="J197" i="13"/>
  <c r="F197" i="13"/>
  <c r="N196" i="13"/>
  <c r="J196" i="13"/>
  <c r="F196" i="13"/>
  <c r="N195" i="13"/>
  <c r="J195" i="13"/>
  <c r="F195" i="13"/>
  <c r="N194" i="13"/>
  <c r="J194" i="13"/>
  <c r="F194" i="13"/>
  <c r="N193" i="13"/>
  <c r="J193" i="13"/>
  <c r="F193" i="13"/>
  <c r="N192" i="13"/>
  <c r="J192" i="13"/>
  <c r="F192" i="13"/>
  <c r="N191" i="13"/>
  <c r="J191" i="13"/>
  <c r="F191" i="13"/>
  <c r="N190" i="13"/>
  <c r="J190" i="13"/>
  <c r="F190" i="13"/>
  <c r="N189" i="13"/>
  <c r="J189" i="13"/>
  <c r="F189" i="13"/>
  <c r="N188" i="13"/>
  <c r="J188" i="13"/>
  <c r="F188" i="13"/>
  <c r="N187" i="13"/>
  <c r="J187" i="13"/>
  <c r="F187" i="13"/>
  <c r="N186" i="13"/>
  <c r="J186" i="13"/>
  <c r="F186" i="13"/>
  <c r="N185" i="13"/>
  <c r="J185" i="13"/>
  <c r="F185" i="13"/>
  <c r="N184" i="13"/>
  <c r="J184" i="13"/>
  <c r="F184" i="13"/>
  <c r="N183" i="13"/>
  <c r="J183" i="13"/>
  <c r="F183" i="13"/>
  <c r="N182" i="13"/>
  <c r="J182" i="13"/>
  <c r="F182" i="13"/>
  <c r="N181" i="13"/>
  <c r="J181" i="13"/>
  <c r="F181" i="13"/>
  <c r="N180" i="13"/>
  <c r="J180" i="13"/>
  <c r="F180" i="13"/>
  <c r="N179" i="13"/>
  <c r="J179" i="13"/>
  <c r="F179" i="13"/>
  <c r="N178" i="13"/>
  <c r="J178" i="13"/>
  <c r="F178" i="13"/>
  <c r="N177" i="13"/>
  <c r="J177" i="13"/>
  <c r="F177" i="13"/>
  <c r="N176" i="13"/>
  <c r="J176" i="13"/>
  <c r="F176" i="13"/>
  <c r="N175" i="13"/>
  <c r="J175" i="13"/>
  <c r="F175" i="13"/>
  <c r="N174" i="13"/>
  <c r="J174" i="13"/>
  <c r="F174" i="13"/>
  <c r="N173" i="13"/>
  <c r="J173" i="13"/>
  <c r="F173" i="13"/>
  <c r="N172" i="13"/>
  <c r="J172" i="13"/>
  <c r="F172" i="13"/>
  <c r="N171" i="13"/>
  <c r="J171" i="13"/>
  <c r="F171" i="13"/>
  <c r="N170" i="13"/>
  <c r="J170" i="13"/>
  <c r="F170" i="13"/>
  <c r="N169" i="13"/>
  <c r="J169" i="13"/>
  <c r="F169" i="13"/>
  <c r="N168" i="13"/>
  <c r="J168" i="13"/>
  <c r="F168" i="13"/>
  <c r="N167" i="13"/>
  <c r="J167" i="13"/>
  <c r="F167" i="13"/>
  <c r="N166" i="13"/>
  <c r="J166" i="13"/>
  <c r="F166" i="13"/>
  <c r="N165" i="13"/>
  <c r="J165" i="13"/>
  <c r="F165" i="13"/>
  <c r="N164" i="13"/>
  <c r="J164" i="13"/>
  <c r="F164" i="13"/>
  <c r="N163" i="13"/>
  <c r="J163" i="13"/>
  <c r="F163" i="13"/>
  <c r="N162" i="13"/>
  <c r="J162" i="13"/>
  <c r="F162" i="13"/>
  <c r="N161" i="13"/>
  <c r="J161" i="13"/>
  <c r="F161" i="13"/>
  <c r="N160" i="13"/>
  <c r="J160" i="13"/>
  <c r="F160" i="13"/>
  <c r="N159" i="13"/>
  <c r="J159" i="13"/>
  <c r="F159" i="13"/>
  <c r="N158" i="13"/>
  <c r="J158" i="13"/>
  <c r="F158" i="13"/>
  <c r="N157" i="13"/>
  <c r="J157" i="13"/>
  <c r="F157" i="13"/>
  <c r="N156" i="13"/>
  <c r="J156" i="13"/>
  <c r="F156" i="13"/>
  <c r="N155" i="13"/>
  <c r="J155" i="13"/>
  <c r="F155" i="13"/>
  <c r="N154" i="13"/>
  <c r="J154" i="13"/>
  <c r="F154" i="13"/>
  <c r="N153" i="13"/>
  <c r="J153" i="13"/>
  <c r="F153" i="13"/>
  <c r="N152" i="13"/>
  <c r="J152" i="13"/>
  <c r="F152" i="13"/>
  <c r="N151" i="13"/>
  <c r="J151" i="13"/>
  <c r="F151" i="13"/>
  <c r="N150" i="13"/>
  <c r="J150" i="13"/>
  <c r="F150" i="13"/>
  <c r="N149" i="13"/>
  <c r="J149" i="13"/>
  <c r="F149" i="13"/>
  <c r="N148" i="13"/>
  <c r="J148" i="13"/>
  <c r="F148" i="13"/>
  <c r="N147" i="13"/>
  <c r="J147" i="13"/>
  <c r="F147" i="13"/>
  <c r="N146" i="13"/>
  <c r="J146" i="13"/>
  <c r="F146" i="13"/>
  <c r="N145" i="13"/>
  <c r="J145" i="13"/>
  <c r="F145" i="13"/>
  <c r="N144" i="13"/>
  <c r="J144" i="13"/>
  <c r="F144" i="13"/>
  <c r="N143" i="13"/>
  <c r="J143" i="13"/>
  <c r="F143" i="13"/>
  <c r="N142" i="13"/>
  <c r="J142" i="13"/>
  <c r="F142" i="13"/>
  <c r="N141" i="13"/>
  <c r="J141" i="13"/>
  <c r="F141" i="13"/>
  <c r="N140" i="13"/>
  <c r="J140" i="13"/>
  <c r="F140" i="13"/>
  <c r="N139" i="13"/>
  <c r="J139" i="13"/>
  <c r="F139" i="13"/>
  <c r="N138" i="13"/>
  <c r="J138" i="13"/>
  <c r="F138" i="13"/>
  <c r="N137" i="13"/>
  <c r="J137" i="13"/>
  <c r="F137" i="13"/>
  <c r="N136" i="13"/>
  <c r="J136" i="13"/>
  <c r="F136" i="13"/>
  <c r="N135" i="13"/>
  <c r="J135" i="13"/>
  <c r="F135" i="13"/>
  <c r="N134" i="13"/>
  <c r="J134" i="13"/>
  <c r="F134" i="13"/>
  <c r="N133" i="13"/>
  <c r="J133" i="13"/>
  <c r="F133" i="13"/>
  <c r="N132" i="13"/>
  <c r="J132" i="13"/>
  <c r="F132" i="13"/>
  <c r="N131" i="13"/>
  <c r="J131" i="13"/>
  <c r="F131" i="13"/>
  <c r="N130" i="13"/>
  <c r="J130" i="13"/>
  <c r="F130" i="13"/>
  <c r="N129" i="13"/>
  <c r="J129" i="13"/>
  <c r="F129" i="13"/>
  <c r="N128" i="13"/>
  <c r="J128" i="13"/>
  <c r="F128" i="13"/>
  <c r="N127" i="13"/>
  <c r="J127" i="13"/>
  <c r="F127" i="13"/>
  <c r="N126" i="13"/>
  <c r="J126" i="13"/>
  <c r="F126" i="13"/>
  <c r="N125" i="13"/>
  <c r="J125" i="13"/>
  <c r="F125" i="13"/>
  <c r="N124" i="13"/>
  <c r="J124" i="13"/>
  <c r="F124" i="13"/>
  <c r="N123" i="13"/>
  <c r="J123" i="13"/>
  <c r="F123" i="13"/>
  <c r="N122" i="13"/>
  <c r="J122" i="13"/>
  <c r="F122" i="13"/>
  <c r="N121" i="13"/>
  <c r="J121" i="13"/>
  <c r="F121" i="13"/>
  <c r="N120" i="13"/>
  <c r="J120" i="13"/>
  <c r="F120" i="13"/>
  <c r="N119" i="13"/>
  <c r="J119" i="13"/>
  <c r="F119" i="13"/>
  <c r="N118" i="13"/>
  <c r="J118" i="13"/>
  <c r="F118" i="13"/>
  <c r="N117" i="13"/>
  <c r="J117" i="13"/>
  <c r="F117" i="13"/>
  <c r="N116" i="13"/>
  <c r="J116" i="13"/>
  <c r="F116" i="13"/>
  <c r="N115" i="13"/>
  <c r="J115" i="13"/>
  <c r="F115" i="13"/>
  <c r="N114" i="13"/>
  <c r="J114" i="13"/>
  <c r="F114" i="13"/>
  <c r="N113" i="13"/>
  <c r="J113" i="13"/>
  <c r="F113" i="13"/>
  <c r="N112" i="13"/>
  <c r="J112" i="13"/>
  <c r="F112" i="13"/>
  <c r="N111" i="13"/>
  <c r="J111" i="13"/>
  <c r="F111" i="13"/>
  <c r="N110" i="13"/>
  <c r="J110" i="13"/>
  <c r="F110" i="13"/>
  <c r="N109" i="13"/>
  <c r="J109" i="13"/>
  <c r="F109" i="13"/>
  <c r="N108" i="13"/>
  <c r="J108" i="13"/>
  <c r="F108" i="13"/>
  <c r="N107" i="13"/>
  <c r="J107" i="13"/>
  <c r="F107" i="13"/>
  <c r="N106" i="13"/>
  <c r="J106" i="13"/>
  <c r="F106" i="13"/>
  <c r="N105" i="13"/>
  <c r="J105" i="13"/>
  <c r="F105" i="13"/>
  <c r="N104" i="13"/>
  <c r="J104" i="13"/>
  <c r="F104" i="13"/>
  <c r="N103" i="13"/>
  <c r="J103" i="13"/>
  <c r="F103" i="13"/>
  <c r="N102" i="13"/>
  <c r="J102" i="13"/>
  <c r="F102" i="13"/>
  <c r="N101" i="13"/>
  <c r="J101" i="13"/>
  <c r="F101" i="13"/>
  <c r="N100" i="13"/>
  <c r="J100" i="13"/>
  <c r="F100" i="13"/>
  <c r="N99" i="13"/>
  <c r="J99" i="13"/>
  <c r="F99" i="13"/>
  <c r="N98" i="13"/>
  <c r="J98" i="13"/>
  <c r="F98" i="13"/>
  <c r="N97" i="13"/>
  <c r="J97" i="13"/>
  <c r="F97" i="13"/>
  <c r="N96" i="13"/>
  <c r="J96" i="13"/>
  <c r="F96" i="13"/>
  <c r="N95" i="13"/>
  <c r="J95" i="13"/>
  <c r="F95" i="13"/>
  <c r="N94" i="13"/>
  <c r="J94" i="13"/>
  <c r="F94" i="13"/>
  <c r="N93" i="13"/>
  <c r="J93" i="13"/>
  <c r="F93" i="13"/>
  <c r="N92" i="13"/>
  <c r="J92" i="13"/>
  <c r="F92" i="13"/>
  <c r="N91" i="13"/>
  <c r="J91" i="13"/>
  <c r="F91" i="13"/>
  <c r="N90" i="13"/>
  <c r="J90" i="13"/>
  <c r="F90" i="13"/>
  <c r="N89" i="13"/>
  <c r="J89" i="13"/>
  <c r="F89" i="13"/>
  <c r="N88" i="13"/>
  <c r="J88" i="13"/>
  <c r="F88" i="13"/>
  <c r="N87" i="13"/>
  <c r="J87" i="13"/>
  <c r="F87" i="13"/>
  <c r="N86" i="13"/>
  <c r="J86" i="13"/>
  <c r="F86" i="13"/>
  <c r="N85" i="13"/>
  <c r="J85" i="13"/>
  <c r="F85" i="13"/>
  <c r="N84" i="13"/>
  <c r="J84" i="13"/>
  <c r="F84" i="13"/>
  <c r="N83" i="13"/>
  <c r="J83" i="13"/>
  <c r="F83" i="13"/>
  <c r="N82" i="13"/>
  <c r="J82" i="13"/>
  <c r="F82" i="13"/>
  <c r="N81" i="13"/>
  <c r="J81" i="13"/>
  <c r="F81" i="13"/>
  <c r="N80" i="13"/>
  <c r="J80" i="13"/>
  <c r="F80" i="13"/>
  <c r="N79" i="13"/>
  <c r="J79" i="13"/>
  <c r="F79" i="13"/>
  <c r="N78" i="13"/>
  <c r="J78" i="13"/>
  <c r="F78" i="13"/>
  <c r="N77" i="13"/>
  <c r="J77" i="13"/>
  <c r="F77" i="13"/>
  <c r="N76" i="13"/>
  <c r="J76" i="13"/>
  <c r="F76" i="13"/>
  <c r="N75" i="13"/>
  <c r="J75" i="13"/>
  <c r="F75" i="13"/>
  <c r="N74" i="13"/>
  <c r="J74" i="13"/>
  <c r="F74" i="13"/>
  <c r="N73" i="13"/>
  <c r="J73" i="13"/>
  <c r="F73" i="13"/>
  <c r="N72" i="13"/>
  <c r="J72" i="13"/>
  <c r="F72" i="13"/>
  <c r="N71" i="13"/>
  <c r="J71" i="13"/>
  <c r="F71" i="13"/>
  <c r="N70" i="13"/>
  <c r="J70" i="13"/>
  <c r="F70" i="13"/>
  <c r="N69" i="13"/>
  <c r="J69" i="13"/>
  <c r="F69" i="13"/>
  <c r="N68" i="13"/>
  <c r="J68" i="13"/>
  <c r="F68" i="13"/>
  <c r="N67" i="13"/>
  <c r="J67" i="13"/>
  <c r="F67" i="13"/>
  <c r="N66" i="13"/>
  <c r="J66" i="13"/>
  <c r="F66" i="13"/>
  <c r="N65" i="13"/>
  <c r="J65" i="13"/>
  <c r="F65" i="13"/>
  <c r="N64" i="13"/>
  <c r="J64" i="13"/>
  <c r="F64" i="13"/>
  <c r="N63" i="13"/>
  <c r="J63" i="13"/>
  <c r="F63" i="13"/>
  <c r="N62" i="13"/>
  <c r="J62" i="13"/>
  <c r="F62" i="13"/>
  <c r="N61" i="13"/>
  <c r="J61" i="13"/>
  <c r="F61" i="13"/>
  <c r="N60" i="13"/>
  <c r="J60" i="13"/>
  <c r="F60" i="13"/>
  <c r="N59" i="13"/>
  <c r="J59" i="13"/>
  <c r="F59" i="13"/>
  <c r="N58" i="13"/>
  <c r="J58" i="13"/>
  <c r="F58" i="13"/>
  <c r="N57" i="13"/>
  <c r="J57" i="13"/>
  <c r="F57" i="13"/>
  <c r="N56" i="13"/>
  <c r="J56" i="13"/>
  <c r="F56" i="13"/>
  <c r="N55" i="13"/>
  <c r="J55" i="13"/>
  <c r="F55" i="13"/>
  <c r="N54" i="13"/>
  <c r="J54" i="13"/>
  <c r="F54" i="13"/>
  <c r="N53" i="13"/>
  <c r="J53" i="13"/>
  <c r="F53" i="13"/>
  <c r="N52" i="13"/>
  <c r="J52" i="13"/>
  <c r="F52" i="13"/>
  <c r="N51" i="13"/>
  <c r="J51" i="13"/>
  <c r="F51" i="13"/>
  <c r="N50" i="13"/>
  <c r="J50" i="13"/>
  <c r="F50" i="13"/>
  <c r="N49" i="13"/>
  <c r="J49" i="13"/>
  <c r="F49" i="13"/>
  <c r="N48" i="13"/>
  <c r="J48" i="13"/>
  <c r="F48" i="13"/>
  <c r="N47" i="13"/>
  <c r="J47" i="13"/>
  <c r="F47" i="13"/>
  <c r="N46" i="13"/>
  <c r="J46" i="13"/>
  <c r="F46" i="13"/>
  <c r="N45" i="13"/>
  <c r="J45" i="13"/>
  <c r="F45" i="13"/>
  <c r="N44" i="13"/>
  <c r="J44" i="13"/>
  <c r="F44" i="13"/>
  <c r="N43" i="13"/>
  <c r="J43" i="13"/>
  <c r="F43" i="13"/>
  <c r="N42" i="13"/>
  <c r="J42" i="13"/>
  <c r="F42" i="13"/>
  <c r="N41" i="13"/>
  <c r="J41" i="13"/>
  <c r="F41" i="13"/>
  <c r="N40" i="13"/>
  <c r="J40" i="13"/>
  <c r="F40" i="13"/>
  <c r="N39" i="13"/>
  <c r="J39" i="13"/>
  <c r="F39" i="13"/>
  <c r="N38" i="13"/>
  <c r="J38" i="13"/>
  <c r="F38" i="13"/>
  <c r="N37" i="13"/>
  <c r="J37" i="13"/>
  <c r="F37" i="13"/>
  <c r="N36" i="13"/>
  <c r="J36" i="13"/>
  <c r="F36" i="13"/>
  <c r="N35" i="13"/>
  <c r="J35" i="13"/>
  <c r="F35" i="13"/>
  <c r="N34" i="13"/>
  <c r="J34" i="13"/>
  <c r="F34" i="13"/>
  <c r="N33" i="13"/>
  <c r="J33" i="13"/>
  <c r="F33" i="13"/>
  <c r="N32" i="13"/>
  <c r="J32" i="13"/>
  <c r="F32" i="13"/>
  <c r="N31" i="13"/>
  <c r="J31" i="13"/>
  <c r="F31" i="13"/>
  <c r="N30" i="13"/>
  <c r="J30" i="13"/>
  <c r="F30" i="13"/>
  <c r="N29" i="13"/>
  <c r="J29" i="13"/>
  <c r="F29" i="13"/>
  <c r="N28" i="13"/>
  <c r="J28" i="13"/>
  <c r="F28" i="13"/>
  <c r="N27" i="13"/>
  <c r="J27" i="13"/>
  <c r="F27" i="13"/>
  <c r="N26" i="13"/>
  <c r="J26" i="13"/>
  <c r="F26" i="13"/>
  <c r="N25" i="13"/>
  <c r="J25" i="13"/>
  <c r="F25" i="13"/>
  <c r="N24" i="13"/>
  <c r="J24" i="13"/>
  <c r="F24" i="13"/>
  <c r="N23" i="13"/>
  <c r="J23" i="13"/>
  <c r="F23" i="13"/>
  <c r="N22" i="13"/>
  <c r="J22" i="13"/>
  <c r="F22" i="13"/>
  <c r="N21" i="13"/>
  <c r="J21" i="13"/>
  <c r="F21" i="13"/>
  <c r="N20" i="13"/>
  <c r="J20" i="13"/>
  <c r="F20" i="13"/>
  <c r="N19" i="13"/>
  <c r="J19" i="13"/>
  <c r="F19" i="13"/>
  <c r="N18" i="13"/>
  <c r="J18" i="13"/>
  <c r="F18" i="13"/>
  <c r="N17" i="13"/>
  <c r="J17" i="13"/>
  <c r="F17" i="13"/>
  <c r="N16" i="13"/>
  <c r="J16" i="13"/>
  <c r="F16" i="13"/>
  <c r="N15" i="13"/>
  <c r="J15" i="13"/>
  <c r="F15" i="13"/>
  <c r="N14" i="13"/>
  <c r="J14" i="13"/>
  <c r="F14" i="13"/>
  <c r="N13" i="13"/>
  <c r="J13" i="13"/>
  <c r="F13" i="13"/>
  <c r="N12" i="13"/>
  <c r="J12" i="13"/>
  <c r="F12" i="13"/>
  <c r="N11" i="13"/>
  <c r="J11" i="13"/>
  <c r="F11" i="13"/>
  <c r="N10" i="13"/>
  <c r="J10" i="13"/>
  <c r="F10" i="13"/>
  <c r="N9" i="13"/>
  <c r="J9" i="13"/>
  <c r="F9" i="13"/>
  <c r="N358" i="4"/>
  <c r="J358" i="4"/>
  <c r="F358" i="4"/>
  <c r="N357" i="4"/>
  <c r="J357" i="4"/>
  <c r="F357" i="4"/>
  <c r="N356" i="4"/>
  <c r="J356" i="4"/>
  <c r="F356" i="4"/>
  <c r="N355" i="4"/>
  <c r="J355" i="4"/>
  <c r="F355" i="4"/>
  <c r="N354" i="4"/>
  <c r="J354" i="4"/>
  <c r="F354" i="4"/>
  <c r="N353" i="4"/>
  <c r="J353" i="4"/>
  <c r="F353" i="4"/>
  <c r="N352" i="4"/>
  <c r="J352" i="4"/>
  <c r="F352" i="4"/>
  <c r="N351" i="4"/>
  <c r="J351" i="4"/>
  <c r="F351" i="4"/>
  <c r="N350" i="4"/>
  <c r="J350" i="4"/>
  <c r="F350" i="4"/>
  <c r="N349" i="4"/>
  <c r="J349" i="4"/>
  <c r="F349" i="4"/>
  <c r="N348" i="4"/>
  <c r="J348" i="4"/>
  <c r="F348" i="4"/>
  <c r="N347" i="4"/>
  <c r="J347" i="4"/>
  <c r="F347" i="4"/>
  <c r="N346" i="4"/>
  <c r="J346" i="4"/>
  <c r="F346" i="4"/>
  <c r="N345" i="4"/>
  <c r="J345" i="4"/>
  <c r="F345" i="4"/>
  <c r="N344" i="4"/>
  <c r="J344" i="4"/>
  <c r="F344" i="4"/>
  <c r="N343" i="4"/>
  <c r="J343" i="4"/>
  <c r="F343" i="4"/>
  <c r="N342" i="4"/>
  <c r="J342" i="4"/>
  <c r="F342" i="4"/>
  <c r="N341" i="4"/>
  <c r="J341" i="4"/>
  <c r="F341" i="4"/>
  <c r="N340" i="4"/>
  <c r="J340" i="4"/>
  <c r="F340" i="4"/>
  <c r="N339" i="4"/>
  <c r="J339" i="4"/>
  <c r="F339" i="4"/>
  <c r="N338" i="4"/>
  <c r="J338" i="4"/>
  <c r="F338" i="4"/>
  <c r="N337" i="4"/>
  <c r="J337" i="4"/>
  <c r="F337" i="4"/>
  <c r="N336" i="4"/>
  <c r="J336" i="4"/>
  <c r="F336" i="4"/>
  <c r="N335" i="4"/>
  <c r="J335" i="4"/>
  <c r="F335" i="4"/>
  <c r="N334" i="4"/>
  <c r="J334" i="4"/>
  <c r="F334" i="4"/>
  <c r="N333" i="4"/>
  <c r="J333" i="4"/>
  <c r="F333" i="4"/>
  <c r="N332" i="4"/>
  <c r="J332" i="4"/>
  <c r="F332" i="4"/>
  <c r="N331" i="4"/>
  <c r="J331" i="4"/>
  <c r="F331" i="4"/>
  <c r="N330" i="4"/>
  <c r="J330" i="4"/>
  <c r="F330" i="4"/>
  <c r="N329" i="4"/>
  <c r="J329" i="4"/>
  <c r="F329" i="4"/>
  <c r="N328" i="4"/>
  <c r="J328" i="4"/>
  <c r="F328" i="4"/>
  <c r="N327" i="4"/>
  <c r="J327" i="4"/>
  <c r="F327" i="4"/>
  <c r="N326" i="4"/>
  <c r="J326" i="4"/>
  <c r="F326" i="4"/>
  <c r="N325" i="4"/>
  <c r="J325" i="4"/>
  <c r="F325" i="4"/>
  <c r="N324" i="4"/>
  <c r="J324" i="4"/>
  <c r="F324" i="4"/>
  <c r="N323" i="4"/>
  <c r="J323" i="4"/>
  <c r="F323" i="4"/>
  <c r="N322" i="4"/>
  <c r="J322" i="4"/>
  <c r="F322" i="4"/>
  <c r="N321" i="4"/>
  <c r="J321" i="4"/>
  <c r="F321" i="4"/>
  <c r="N320" i="4"/>
  <c r="J320" i="4"/>
  <c r="F320" i="4"/>
  <c r="N319" i="4"/>
  <c r="J319" i="4"/>
  <c r="F319" i="4"/>
  <c r="N318" i="4"/>
  <c r="J318" i="4"/>
  <c r="F318" i="4"/>
  <c r="N317" i="4"/>
  <c r="J317" i="4"/>
  <c r="F317" i="4"/>
  <c r="N316" i="4"/>
  <c r="J316" i="4"/>
  <c r="F316" i="4"/>
  <c r="N315" i="4"/>
  <c r="J315" i="4"/>
  <c r="F315" i="4"/>
  <c r="N314" i="4"/>
  <c r="J314" i="4"/>
  <c r="F314" i="4"/>
  <c r="N313" i="4"/>
  <c r="J313" i="4"/>
  <c r="F313" i="4"/>
  <c r="N312" i="4"/>
  <c r="J312" i="4"/>
  <c r="F312" i="4"/>
  <c r="N311" i="4"/>
  <c r="J311" i="4"/>
  <c r="F311" i="4"/>
  <c r="N310" i="4"/>
  <c r="J310" i="4"/>
  <c r="F310" i="4"/>
  <c r="N309" i="4"/>
  <c r="J309" i="4"/>
  <c r="F309" i="4"/>
  <c r="N308" i="4"/>
  <c r="J308" i="4"/>
  <c r="F308" i="4"/>
  <c r="N307" i="4"/>
  <c r="J307" i="4"/>
  <c r="F307" i="4"/>
  <c r="N306" i="4"/>
  <c r="J306" i="4"/>
  <c r="F306" i="4"/>
  <c r="N305" i="4"/>
  <c r="J305" i="4"/>
  <c r="F305" i="4"/>
  <c r="N304" i="4"/>
  <c r="J304" i="4"/>
  <c r="F304" i="4"/>
  <c r="N303" i="4"/>
  <c r="J303" i="4"/>
  <c r="F303" i="4"/>
  <c r="N302" i="4"/>
  <c r="J302" i="4"/>
  <c r="F302" i="4"/>
  <c r="N301" i="4"/>
  <c r="J301" i="4"/>
  <c r="F301" i="4"/>
  <c r="N300" i="4"/>
  <c r="J300" i="4"/>
  <c r="F300" i="4"/>
  <c r="N299" i="4"/>
  <c r="J299" i="4"/>
  <c r="F299" i="4"/>
  <c r="N298" i="4"/>
  <c r="J298" i="4"/>
  <c r="F298" i="4"/>
  <c r="N297" i="4"/>
  <c r="J297" i="4"/>
  <c r="F297" i="4"/>
  <c r="N296" i="4"/>
  <c r="J296" i="4"/>
  <c r="F296" i="4"/>
  <c r="N295" i="4"/>
  <c r="J295" i="4"/>
  <c r="F295" i="4"/>
  <c r="N294" i="4"/>
  <c r="J294" i="4"/>
  <c r="F294" i="4"/>
  <c r="N293" i="4"/>
  <c r="J293" i="4"/>
  <c r="F293" i="4"/>
  <c r="N292" i="4"/>
  <c r="J292" i="4"/>
  <c r="F292" i="4"/>
  <c r="N291" i="4"/>
  <c r="J291" i="4"/>
  <c r="F291" i="4"/>
  <c r="N290" i="4"/>
  <c r="J290" i="4"/>
  <c r="F290" i="4"/>
  <c r="N289" i="4"/>
  <c r="J289" i="4"/>
  <c r="F289" i="4"/>
  <c r="N288" i="4"/>
  <c r="J288" i="4"/>
  <c r="F288" i="4"/>
  <c r="N287" i="4"/>
  <c r="J287" i="4"/>
  <c r="F287" i="4"/>
  <c r="N286" i="4"/>
  <c r="J286" i="4"/>
  <c r="F286" i="4"/>
  <c r="N285" i="4"/>
  <c r="J285" i="4"/>
  <c r="F285" i="4"/>
  <c r="N284" i="4"/>
  <c r="J284" i="4"/>
  <c r="F284" i="4"/>
  <c r="N283" i="4"/>
  <c r="J283" i="4"/>
  <c r="F283" i="4"/>
  <c r="N282" i="4"/>
  <c r="J282" i="4"/>
  <c r="F282" i="4"/>
  <c r="N281" i="4"/>
  <c r="J281" i="4"/>
  <c r="F281" i="4"/>
  <c r="N280" i="4"/>
  <c r="J280" i="4"/>
  <c r="F280" i="4"/>
  <c r="N279" i="4"/>
  <c r="J279" i="4"/>
  <c r="F279" i="4"/>
  <c r="N278" i="4"/>
  <c r="J278" i="4"/>
  <c r="F278" i="4"/>
  <c r="N277" i="4"/>
  <c r="J277" i="4"/>
  <c r="F277" i="4"/>
  <c r="N276" i="4"/>
  <c r="J276" i="4"/>
  <c r="F276" i="4"/>
  <c r="N275" i="4"/>
  <c r="J275" i="4"/>
  <c r="F275" i="4"/>
  <c r="N274" i="4"/>
  <c r="J274" i="4"/>
  <c r="F274" i="4"/>
  <c r="N273" i="4"/>
  <c r="J273" i="4"/>
  <c r="F273" i="4"/>
  <c r="N272" i="4"/>
  <c r="J272" i="4"/>
  <c r="F272" i="4"/>
  <c r="N271" i="4"/>
  <c r="J271" i="4"/>
  <c r="F271" i="4"/>
  <c r="N270" i="4"/>
  <c r="J270" i="4"/>
  <c r="F270" i="4"/>
  <c r="N269" i="4"/>
  <c r="J269" i="4"/>
  <c r="F269" i="4"/>
  <c r="N268" i="4"/>
  <c r="J268" i="4"/>
  <c r="F268" i="4"/>
  <c r="N267" i="4"/>
  <c r="J267" i="4"/>
  <c r="F267" i="4"/>
  <c r="N266" i="4"/>
  <c r="J266" i="4"/>
  <c r="F266" i="4"/>
  <c r="N265" i="4"/>
  <c r="J265" i="4"/>
  <c r="F265" i="4"/>
  <c r="N264" i="4"/>
  <c r="J264" i="4"/>
  <c r="F264" i="4"/>
  <c r="N263" i="4"/>
  <c r="J263" i="4"/>
  <c r="F263" i="4"/>
  <c r="N262" i="4"/>
  <c r="J262" i="4"/>
  <c r="F262" i="4"/>
  <c r="N261" i="4"/>
  <c r="J261" i="4"/>
  <c r="F261" i="4"/>
  <c r="N260" i="4"/>
  <c r="J260" i="4"/>
  <c r="F260" i="4"/>
  <c r="N259" i="4"/>
  <c r="J259" i="4"/>
  <c r="F259" i="4"/>
  <c r="N258" i="4"/>
  <c r="J258" i="4"/>
  <c r="F258" i="4"/>
  <c r="N257" i="4"/>
  <c r="J257" i="4"/>
  <c r="F257" i="4"/>
  <c r="N256" i="4"/>
  <c r="J256" i="4"/>
  <c r="F256" i="4"/>
  <c r="N255" i="4"/>
  <c r="J255" i="4"/>
  <c r="F255" i="4"/>
  <c r="N254" i="4"/>
  <c r="J254" i="4"/>
  <c r="F254" i="4"/>
  <c r="N253" i="4"/>
  <c r="J253" i="4"/>
  <c r="F253" i="4"/>
  <c r="N252" i="4"/>
  <c r="J252" i="4"/>
  <c r="F252" i="4"/>
  <c r="N251" i="4"/>
  <c r="J251" i="4"/>
  <c r="F251" i="4"/>
  <c r="N250" i="4"/>
  <c r="J250" i="4"/>
  <c r="F250" i="4"/>
  <c r="N249" i="4"/>
  <c r="J249" i="4"/>
  <c r="F249" i="4"/>
  <c r="N248" i="4"/>
  <c r="J248" i="4"/>
  <c r="F248" i="4"/>
  <c r="N247" i="4"/>
  <c r="J247" i="4"/>
  <c r="F247" i="4"/>
  <c r="N246" i="4"/>
  <c r="J246" i="4"/>
  <c r="F246" i="4"/>
  <c r="N245" i="4"/>
  <c r="J245" i="4"/>
  <c r="F245" i="4"/>
  <c r="N244" i="4"/>
  <c r="J244" i="4"/>
  <c r="F244" i="4"/>
  <c r="N243" i="4"/>
  <c r="J243" i="4"/>
  <c r="F243" i="4"/>
  <c r="N242" i="4"/>
  <c r="J242" i="4"/>
  <c r="F242" i="4"/>
  <c r="N241" i="4"/>
  <c r="J241" i="4"/>
  <c r="F241" i="4"/>
  <c r="N240" i="4"/>
  <c r="J240" i="4"/>
  <c r="F240" i="4"/>
  <c r="N239" i="4"/>
  <c r="J239" i="4"/>
  <c r="F239" i="4"/>
  <c r="N238" i="4"/>
  <c r="J238" i="4"/>
  <c r="F238" i="4"/>
  <c r="N237" i="4"/>
  <c r="J237" i="4"/>
  <c r="F237" i="4"/>
  <c r="N236" i="4"/>
  <c r="J236" i="4"/>
  <c r="F236" i="4"/>
  <c r="N235" i="4"/>
  <c r="J235" i="4"/>
  <c r="F235" i="4"/>
  <c r="N234" i="4"/>
  <c r="J234" i="4"/>
  <c r="F234" i="4"/>
  <c r="N233" i="4"/>
  <c r="J233" i="4"/>
  <c r="F233" i="4"/>
  <c r="N232" i="4"/>
  <c r="J232" i="4"/>
  <c r="F232" i="4"/>
  <c r="N231" i="4"/>
  <c r="J231" i="4"/>
  <c r="F231" i="4"/>
  <c r="N230" i="4"/>
  <c r="J230" i="4"/>
  <c r="F230" i="4"/>
  <c r="N229" i="4"/>
  <c r="J229" i="4"/>
  <c r="F229" i="4"/>
  <c r="N228" i="4"/>
  <c r="J228" i="4"/>
  <c r="F228" i="4"/>
  <c r="N227" i="4"/>
  <c r="J227" i="4"/>
  <c r="F227" i="4"/>
  <c r="N226" i="4"/>
  <c r="J226" i="4"/>
  <c r="F226" i="4"/>
  <c r="N225" i="4"/>
  <c r="J225" i="4"/>
  <c r="F225" i="4"/>
  <c r="N224" i="4"/>
  <c r="J224" i="4"/>
  <c r="F224" i="4"/>
  <c r="N223" i="4"/>
  <c r="J223" i="4"/>
  <c r="F223" i="4"/>
  <c r="N222" i="4"/>
  <c r="J222" i="4"/>
  <c r="F222" i="4"/>
  <c r="N221" i="4"/>
  <c r="J221" i="4"/>
  <c r="F221" i="4"/>
  <c r="N220" i="4"/>
  <c r="J220" i="4"/>
  <c r="F220" i="4"/>
  <c r="N219" i="4"/>
  <c r="J219" i="4"/>
  <c r="F219" i="4"/>
  <c r="N218" i="4"/>
  <c r="J218" i="4"/>
  <c r="F218" i="4"/>
  <c r="N217" i="4"/>
  <c r="J217" i="4"/>
  <c r="F217" i="4"/>
  <c r="N216" i="4"/>
  <c r="J216" i="4"/>
  <c r="F216" i="4"/>
  <c r="N215" i="4"/>
  <c r="J215" i="4"/>
  <c r="F215" i="4"/>
  <c r="N214" i="4"/>
  <c r="J214" i="4"/>
  <c r="F214" i="4"/>
  <c r="N213" i="4"/>
  <c r="J213" i="4"/>
  <c r="F213" i="4"/>
  <c r="N212" i="4"/>
  <c r="J212" i="4"/>
  <c r="F212" i="4"/>
  <c r="N211" i="4"/>
  <c r="J211" i="4"/>
  <c r="F211" i="4"/>
  <c r="N210" i="4"/>
  <c r="J210" i="4"/>
  <c r="F210" i="4"/>
  <c r="J209" i="4"/>
  <c r="F209" i="4"/>
  <c r="F208" i="4"/>
  <c r="N207" i="4"/>
  <c r="J207" i="4"/>
  <c r="F207" i="4"/>
  <c r="N206" i="4"/>
  <c r="J206" i="4"/>
  <c r="F206" i="4"/>
  <c r="N205" i="4"/>
  <c r="J205" i="4"/>
  <c r="F205" i="4"/>
  <c r="N204" i="4"/>
  <c r="J204" i="4"/>
  <c r="F204" i="4"/>
  <c r="N203" i="4"/>
  <c r="J203" i="4"/>
  <c r="F203" i="4"/>
  <c r="N202" i="4"/>
  <c r="J202" i="4"/>
  <c r="F202" i="4"/>
  <c r="N201" i="4"/>
  <c r="J201" i="4"/>
  <c r="F201" i="4"/>
  <c r="N200" i="4"/>
  <c r="J200" i="4"/>
  <c r="F200" i="4"/>
  <c r="N199" i="4"/>
  <c r="J199" i="4"/>
  <c r="F199" i="4"/>
  <c r="N198" i="4"/>
  <c r="J198" i="4"/>
  <c r="F198" i="4"/>
  <c r="N197" i="4"/>
  <c r="J197" i="4"/>
  <c r="F197" i="4"/>
  <c r="N196" i="4"/>
  <c r="J196" i="4"/>
  <c r="F196" i="4"/>
  <c r="N195" i="4"/>
  <c r="J195" i="4"/>
  <c r="F195" i="4"/>
  <c r="N194" i="4"/>
  <c r="J194" i="4"/>
  <c r="F194" i="4"/>
  <c r="N193" i="4"/>
  <c r="J193" i="4"/>
  <c r="F193" i="4"/>
  <c r="N192" i="4"/>
  <c r="J192" i="4"/>
  <c r="F192" i="4"/>
  <c r="N191" i="4"/>
  <c r="J191" i="4"/>
  <c r="F191" i="4"/>
  <c r="N190" i="4"/>
  <c r="J190" i="4"/>
  <c r="F190" i="4"/>
  <c r="N189" i="4"/>
  <c r="J189" i="4"/>
  <c r="F189" i="4"/>
  <c r="N188" i="4"/>
  <c r="J188" i="4"/>
  <c r="F188" i="4"/>
  <c r="N187" i="4"/>
  <c r="J187" i="4"/>
  <c r="F187" i="4"/>
  <c r="N186" i="4"/>
  <c r="J186" i="4"/>
  <c r="F186" i="4"/>
  <c r="N185" i="4"/>
  <c r="J185" i="4"/>
  <c r="F185" i="4"/>
  <c r="N184" i="4"/>
  <c r="J184" i="4"/>
  <c r="F184" i="4"/>
  <c r="N183" i="4"/>
  <c r="J183" i="4"/>
  <c r="F183" i="4"/>
  <c r="N182" i="4"/>
  <c r="J182" i="4"/>
  <c r="F182" i="4"/>
  <c r="N181" i="4"/>
  <c r="J181" i="4"/>
  <c r="F181" i="4"/>
  <c r="N180" i="4"/>
  <c r="J180" i="4"/>
  <c r="F180" i="4"/>
  <c r="N179" i="4"/>
  <c r="J179" i="4"/>
  <c r="F179" i="4"/>
  <c r="N178" i="4"/>
  <c r="J178" i="4"/>
  <c r="F178" i="4"/>
  <c r="N177" i="4"/>
  <c r="J177" i="4"/>
  <c r="F177" i="4"/>
  <c r="N176" i="4"/>
  <c r="J176" i="4"/>
  <c r="F176" i="4"/>
  <c r="N175" i="4"/>
  <c r="J175" i="4"/>
  <c r="F175" i="4"/>
  <c r="N174" i="4"/>
  <c r="J174" i="4"/>
  <c r="F174" i="4"/>
  <c r="N173" i="4"/>
  <c r="J173" i="4"/>
  <c r="F173" i="4"/>
  <c r="N172" i="4"/>
  <c r="J172" i="4"/>
  <c r="F172" i="4"/>
  <c r="N171" i="4"/>
  <c r="J171" i="4"/>
  <c r="F171" i="4"/>
  <c r="N170" i="4"/>
  <c r="J170" i="4"/>
  <c r="F170" i="4"/>
  <c r="N169" i="4"/>
  <c r="J169" i="4"/>
  <c r="F169" i="4"/>
  <c r="N168" i="4"/>
  <c r="J168" i="4"/>
  <c r="F168" i="4"/>
  <c r="N167" i="4"/>
  <c r="J167" i="4"/>
  <c r="F167" i="4"/>
  <c r="N166" i="4"/>
  <c r="J166" i="4"/>
  <c r="F166" i="4"/>
  <c r="N165" i="4"/>
  <c r="J165" i="4"/>
  <c r="F165" i="4"/>
  <c r="N164" i="4"/>
  <c r="J164" i="4"/>
  <c r="F164" i="4"/>
  <c r="N163" i="4"/>
  <c r="J163" i="4"/>
  <c r="F163" i="4"/>
  <c r="N162" i="4"/>
  <c r="J162" i="4"/>
  <c r="F162" i="4"/>
  <c r="N161" i="4"/>
  <c r="J161" i="4"/>
  <c r="F161" i="4"/>
  <c r="N160" i="4"/>
  <c r="J160" i="4"/>
  <c r="F160" i="4"/>
  <c r="N159" i="4"/>
  <c r="J159" i="4"/>
  <c r="F159" i="4"/>
  <c r="N158" i="4"/>
  <c r="J158" i="4"/>
  <c r="F158" i="4"/>
  <c r="N157" i="4"/>
  <c r="J157" i="4"/>
  <c r="F157" i="4"/>
  <c r="N156" i="4"/>
  <c r="J156" i="4"/>
  <c r="F156" i="4"/>
  <c r="N155" i="4"/>
  <c r="J155" i="4"/>
  <c r="F155" i="4"/>
  <c r="N154" i="4"/>
  <c r="J154" i="4"/>
  <c r="F154" i="4"/>
  <c r="N153" i="4"/>
  <c r="J153" i="4"/>
  <c r="F153" i="4"/>
  <c r="N152" i="4"/>
  <c r="J152" i="4"/>
  <c r="F152" i="4"/>
  <c r="N151" i="4"/>
  <c r="J151" i="4"/>
  <c r="F151" i="4"/>
  <c r="N150" i="4"/>
  <c r="J150" i="4"/>
  <c r="F150" i="4"/>
  <c r="N149" i="4"/>
  <c r="J149" i="4"/>
  <c r="F149" i="4"/>
  <c r="N148" i="4"/>
  <c r="J148" i="4"/>
  <c r="F148" i="4"/>
  <c r="N147" i="4"/>
  <c r="J147" i="4"/>
  <c r="F147" i="4"/>
  <c r="N146" i="4"/>
  <c r="J146" i="4"/>
  <c r="F146" i="4"/>
  <c r="N145" i="4"/>
  <c r="J145" i="4"/>
  <c r="F145" i="4"/>
  <c r="N144" i="4"/>
  <c r="J144" i="4"/>
  <c r="F144" i="4"/>
  <c r="N143" i="4"/>
  <c r="J143" i="4"/>
  <c r="F143" i="4"/>
  <c r="N142" i="4"/>
  <c r="J142" i="4"/>
  <c r="F142" i="4"/>
  <c r="N141" i="4"/>
  <c r="J141" i="4"/>
  <c r="F141" i="4"/>
  <c r="N140" i="4"/>
  <c r="J140" i="4"/>
  <c r="F140" i="4"/>
  <c r="N139" i="4"/>
  <c r="J139" i="4"/>
  <c r="F139" i="4"/>
  <c r="N138" i="4"/>
  <c r="J138" i="4"/>
  <c r="F138" i="4"/>
  <c r="N137" i="4"/>
  <c r="J137" i="4"/>
  <c r="F137" i="4"/>
  <c r="N136" i="4"/>
  <c r="J136" i="4"/>
  <c r="F136" i="4"/>
  <c r="N135" i="4"/>
  <c r="J135" i="4"/>
  <c r="F135" i="4"/>
  <c r="N134" i="4"/>
  <c r="J134" i="4"/>
  <c r="F134" i="4"/>
  <c r="N133" i="4"/>
  <c r="J133" i="4"/>
  <c r="F133" i="4"/>
  <c r="N132" i="4"/>
  <c r="J132" i="4"/>
  <c r="F132" i="4"/>
  <c r="N131" i="4"/>
  <c r="J131" i="4"/>
  <c r="F131" i="4"/>
  <c r="N130" i="4"/>
  <c r="J130" i="4"/>
  <c r="F130" i="4"/>
  <c r="N129" i="4"/>
  <c r="J129" i="4"/>
  <c r="F129" i="4"/>
  <c r="N128" i="4"/>
  <c r="J128" i="4"/>
  <c r="F128" i="4"/>
  <c r="N127" i="4"/>
  <c r="J127" i="4"/>
  <c r="F127" i="4"/>
  <c r="N126" i="4"/>
  <c r="J126" i="4"/>
  <c r="F126" i="4"/>
  <c r="N125" i="4"/>
  <c r="J125" i="4"/>
  <c r="F125" i="4"/>
  <c r="N124" i="4"/>
  <c r="J124" i="4"/>
  <c r="F124" i="4"/>
  <c r="N123" i="4"/>
  <c r="J123" i="4"/>
  <c r="F123" i="4"/>
  <c r="N122" i="4"/>
  <c r="J122" i="4"/>
  <c r="F122" i="4"/>
  <c r="N121" i="4"/>
  <c r="J121" i="4"/>
  <c r="F121" i="4"/>
  <c r="N120" i="4"/>
  <c r="J120" i="4"/>
  <c r="F120" i="4"/>
  <c r="N119" i="4"/>
  <c r="J119" i="4"/>
  <c r="F119" i="4"/>
  <c r="N118" i="4"/>
  <c r="J118" i="4"/>
  <c r="F118" i="4"/>
  <c r="N117" i="4"/>
  <c r="J117" i="4"/>
  <c r="F117" i="4"/>
  <c r="N116" i="4"/>
  <c r="J116" i="4"/>
  <c r="F116" i="4"/>
  <c r="N115" i="4"/>
  <c r="J115" i="4"/>
  <c r="F115" i="4"/>
  <c r="N114" i="4"/>
  <c r="J114" i="4"/>
  <c r="F114" i="4"/>
  <c r="N113" i="4"/>
  <c r="J113" i="4"/>
  <c r="F113" i="4"/>
  <c r="N112" i="4"/>
  <c r="J112" i="4"/>
  <c r="F112" i="4"/>
  <c r="N111" i="4"/>
  <c r="J111" i="4"/>
  <c r="F111" i="4"/>
  <c r="N110" i="4"/>
  <c r="J110" i="4"/>
  <c r="F110" i="4"/>
  <c r="N109" i="4"/>
  <c r="J109" i="4"/>
  <c r="F109" i="4"/>
  <c r="N108" i="4"/>
  <c r="J108" i="4"/>
  <c r="F108" i="4"/>
  <c r="N107" i="4"/>
  <c r="J107" i="4"/>
  <c r="F107" i="4"/>
  <c r="N106" i="4"/>
  <c r="J106" i="4"/>
  <c r="F106" i="4"/>
  <c r="N105" i="4"/>
  <c r="J105" i="4"/>
  <c r="F105" i="4"/>
  <c r="N104" i="4"/>
  <c r="J104" i="4"/>
  <c r="F104" i="4"/>
  <c r="N103" i="4"/>
  <c r="J103" i="4"/>
  <c r="F103" i="4"/>
  <c r="N102" i="4"/>
  <c r="J102" i="4"/>
  <c r="F102" i="4"/>
  <c r="N101" i="4"/>
  <c r="J101" i="4"/>
  <c r="F101" i="4"/>
  <c r="N100" i="4"/>
  <c r="J100" i="4"/>
  <c r="F100" i="4"/>
  <c r="N99" i="4"/>
  <c r="J99" i="4"/>
  <c r="F99" i="4"/>
  <c r="N98" i="4"/>
  <c r="J98" i="4"/>
  <c r="F98" i="4"/>
  <c r="N97" i="4"/>
  <c r="J97" i="4"/>
  <c r="F97" i="4"/>
  <c r="N96" i="4"/>
  <c r="J96" i="4"/>
  <c r="F96" i="4"/>
  <c r="N95" i="4"/>
  <c r="J95" i="4"/>
  <c r="F95" i="4"/>
  <c r="N94" i="4"/>
  <c r="J94" i="4"/>
  <c r="F94" i="4"/>
  <c r="N93" i="4"/>
  <c r="J93" i="4"/>
  <c r="F93" i="4"/>
  <c r="N92" i="4"/>
  <c r="J92" i="4"/>
  <c r="F92" i="4"/>
  <c r="N91" i="4"/>
  <c r="J91" i="4"/>
  <c r="F91" i="4"/>
  <c r="N90" i="4"/>
  <c r="J90" i="4"/>
  <c r="F90" i="4"/>
  <c r="N89" i="4"/>
  <c r="J89" i="4"/>
  <c r="F89" i="4"/>
  <c r="N88" i="4"/>
  <c r="J88" i="4"/>
  <c r="F88" i="4"/>
  <c r="N87" i="4"/>
  <c r="J87" i="4"/>
  <c r="F87" i="4"/>
  <c r="N86" i="4"/>
  <c r="J86" i="4"/>
  <c r="F86" i="4"/>
  <c r="N85" i="4"/>
  <c r="J85" i="4"/>
  <c r="F85" i="4"/>
  <c r="N84" i="4"/>
  <c r="J84" i="4"/>
  <c r="F84" i="4"/>
  <c r="N83" i="4"/>
  <c r="J83" i="4"/>
  <c r="F83" i="4"/>
  <c r="N82" i="4"/>
  <c r="J82" i="4"/>
  <c r="F82" i="4"/>
  <c r="N81" i="4"/>
  <c r="J81" i="4"/>
  <c r="F81" i="4"/>
  <c r="N80" i="4"/>
  <c r="J80" i="4"/>
  <c r="F80" i="4"/>
  <c r="N79" i="4"/>
  <c r="J79" i="4"/>
  <c r="F79" i="4"/>
  <c r="N78" i="4"/>
  <c r="J78" i="4"/>
  <c r="F78" i="4"/>
  <c r="N77" i="4"/>
  <c r="J77" i="4"/>
  <c r="F77" i="4"/>
  <c r="N76" i="4"/>
  <c r="J76" i="4"/>
  <c r="F76" i="4"/>
  <c r="N75" i="4"/>
  <c r="J75" i="4"/>
  <c r="F75" i="4"/>
  <c r="N74" i="4"/>
  <c r="J74" i="4"/>
  <c r="F74" i="4"/>
  <c r="N73" i="4"/>
  <c r="J73" i="4"/>
  <c r="F73" i="4"/>
  <c r="N72" i="4"/>
  <c r="J72" i="4"/>
  <c r="F72" i="4"/>
  <c r="N71" i="4"/>
  <c r="J71" i="4"/>
  <c r="F71" i="4"/>
  <c r="N70" i="4"/>
  <c r="J70" i="4"/>
  <c r="F70" i="4"/>
  <c r="N69" i="4"/>
  <c r="J69" i="4"/>
  <c r="F69" i="4"/>
  <c r="N68" i="4"/>
  <c r="J68" i="4"/>
  <c r="F68" i="4"/>
  <c r="N67" i="4"/>
  <c r="J67" i="4"/>
  <c r="F67" i="4"/>
  <c r="N66" i="4"/>
  <c r="J66" i="4"/>
  <c r="F66" i="4"/>
  <c r="N65" i="4"/>
  <c r="J65" i="4"/>
  <c r="F65" i="4"/>
  <c r="N64" i="4"/>
  <c r="J64" i="4"/>
  <c r="F64" i="4"/>
  <c r="N63" i="4"/>
  <c r="J63" i="4"/>
  <c r="F63" i="4"/>
  <c r="N62" i="4"/>
  <c r="J62" i="4"/>
  <c r="F62" i="4"/>
  <c r="N61" i="4"/>
  <c r="J61" i="4"/>
  <c r="F61" i="4"/>
  <c r="N60" i="4"/>
  <c r="J60" i="4"/>
  <c r="F60" i="4"/>
  <c r="N59" i="4"/>
  <c r="J59" i="4"/>
  <c r="F59" i="4"/>
  <c r="N58" i="4"/>
  <c r="J58" i="4"/>
  <c r="F58" i="4"/>
  <c r="N57" i="4"/>
  <c r="J57" i="4"/>
  <c r="F57" i="4"/>
  <c r="N56" i="4"/>
  <c r="J56" i="4"/>
  <c r="F56" i="4"/>
  <c r="N55" i="4"/>
  <c r="J55" i="4"/>
  <c r="F55" i="4"/>
  <c r="N54" i="4"/>
  <c r="J54" i="4"/>
  <c r="F54" i="4"/>
  <c r="N53" i="4"/>
  <c r="J53" i="4"/>
  <c r="F53" i="4"/>
  <c r="N52" i="4"/>
  <c r="J52" i="4"/>
  <c r="F52" i="4"/>
  <c r="N51" i="4"/>
  <c r="J51" i="4"/>
  <c r="F51" i="4"/>
  <c r="N50" i="4"/>
  <c r="J50" i="4"/>
  <c r="F50" i="4"/>
  <c r="N49" i="4"/>
  <c r="J49" i="4"/>
  <c r="F49" i="4"/>
  <c r="N48" i="4"/>
  <c r="J48" i="4"/>
  <c r="F48" i="4"/>
  <c r="N47" i="4"/>
  <c r="J47" i="4"/>
  <c r="F47" i="4"/>
  <c r="N46" i="4"/>
  <c r="J46" i="4"/>
  <c r="F46" i="4"/>
  <c r="N45" i="4"/>
  <c r="J45" i="4"/>
  <c r="F45" i="4"/>
  <c r="N44" i="4"/>
  <c r="J44" i="4"/>
  <c r="F44" i="4"/>
  <c r="N43" i="4"/>
  <c r="J43" i="4"/>
  <c r="F43" i="4"/>
  <c r="N42" i="4"/>
  <c r="J42" i="4"/>
  <c r="F42" i="4"/>
  <c r="N41" i="4"/>
  <c r="J41" i="4"/>
  <c r="F41" i="4"/>
  <c r="N40" i="4"/>
  <c r="J40" i="4"/>
  <c r="F40" i="4"/>
  <c r="N39" i="4"/>
  <c r="J39" i="4"/>
  <c r="F39" i="4"/>
  <c r="N38" i="4"/>
  <c r="J38" i="4"/>
  <c r="F38" i="4"/>
  <c r="N37" i="4"/>
  <c r="J37" i="4"/>
  <c r="F37" i="4"/>
  <c r="N36" i="4"/>
  <c r="J36" i="4"/>
  <c r="F36" i="4"/>
  <c r="N35" i="4"/>
  <c r="J35" i="4"/>
  <c r="F35" i="4"/>
  <c r="N34" i="4"/>
  <c r="J34" i="4"/>
  <c r="F34" i="4"/>
  <c r="N33" i="4"/>
  <c r="J33" i="4"/>
  <c r="F33" i="4"/>
  <c r="N32" i="4"/>
  <c r="J32" i="4"/>
  <c r="F32" i="4"/>
  <c r="N31" i="4"/>
  <c r="J31" i="4"/>
  <c r="F31" i="4"/>
  <c r="N30" i="4"/>
  <c r="J30" i="4"/>
  <c r="F30" i="4"/>
  <c r="N29" i="4"/>
  <c r="J29" i="4"/>
  <c r="F29" i="4"/>
  <c r="N28" i="4"/>
  <c r="J28" i="4"/>
  <c r="F28" i="4"/>
  <c r="N27" i="4"/>
  <c r="J27" i="4"/>
  <c r="F27" i="4"/>
  <c r="N26" i="4"/>
  <c r="J26" i="4"/>
  <c r="F26" i="4"/>
  <c r="N25" i="4"/>
  <c r="J25" i="4"/>
  <c r="F25" i="4"/>
  <c r="N24" i="4"/>
  <c r="J24" i="4"/>
  <c r="F24" i="4"/>
  <c r="N23" i="4"/>
  <c r="J23" i="4"/>
  <c r="F23" i="4"/>
  <c r="N22" i="4"/>
  <c r="J22" i="4"/>
  <c r="F22" i="4"/>
  <c r="N21" i="4"/>
  <c r="J21" i="4"/>
  <c r="F21" i="4"/>
  <c r="N20" i="4"/>
  <c r="J20" i="4"/>
  <c r="F20" i="4"/>
  <c r="N19" i="4"/>
  <c r="J19" i="4"/>
  <c r="F19" i="4"/>
  <c r="N18" i="4"/>
  <c r="J18" i="4"/>
  <c r="F18" i="4"/>
  <c r="N17" i="4"/>
  <c r="J17" i="4"/>
  <c r="F17" i="4"/>
  <c r="N16" i="4"/>
  <c r="J16" i="4"/>
  <c r="F16" i="4"/>
  <c r="N15" i="4"/>
  <c r="J15" i="4"/>
  <c r="F15" i="4"/>
  <c r="N14" i="4"/>
  <c r="J14" i="4"/>
  <c r="F14" i="4"/>
  <c r="N13" i="4"/>
  <c r="J13" i="4"/>
  <c r="F13" i="4"/>
  <c r="N12" i="4"/>
  <c r="J12" i="4"/>
  <c r="F12" i="4"/>
  <c r="N11" i="4"/>
  <c r="J11" i="4"/>
  <c r="F11" i="4"/>
  <c r="N10" i="4"/>
  <c r="J10" i="4"/>
  <c r="F10" i="4"/>
  <c r="N9" i="4"/>
  <c r="J9" i="4"/>
  <c r="F9" i="4"/>
  <c r="D4" i="8" l="1"/>
  <c r="D9" i="8" s="1"/>
  <c r="E4" i="8"/>
  <c r="E9" i="8" s="1"/>
  <c r="E13" i="8" l="1"/>
  <c r="D13" i="8"/>
</calcChain>
</file>

<file path=xl/sharedStrings.xml><?xml version="1.0" encoding="utf-8"?>
<sst xmlns="http://schemas.openxmlformats.org/spreadsheetml/2006/main" count="94" uniqueCount="83">
  <si>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</si>
  <si>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</si>
  <si>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</si>
  <si>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</si>
  <si>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</si>
  <si>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</si>
  <si>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</si>
  <si>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</si>
  <si>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</si>
  <si>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</si>
  <si>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</si>
  <si>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</si>
  <si>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</si>
  <si>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</si>
  <si>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</si>
  <si>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Not-For-Profit:</t>
  </si>
  <si>
    <t>White cells accept input from the issuer</t>
  </si>
  <si>
    <t>Grey cells require no data input – input will result in an upload failure</t>
  </si>
  <si>
    <t>Risk corridors ratio:  allowable costs/target amount</t>
  </si>
  <si>
    <t>Base % of target amount</t>
  </si>
  <si>
    <t>Variable % of excess</t>
  </si>
  <si>
    <t xml:space="preserve">Excess cutoff % of target amount </t>
  </si>
  <si>
    <t>B. 
Individual Proportion of Market Premium</t>
  </si>
  <si>
    <t>Blank Column</t>
  </si>
  <si>
    <t>Reference Table</t>
  </si>
  <si>
    <t>Risk Corridors Payment or Charge Calculation</t>
  </si>
  <si>
    <t>#</t>
  </si>
  <si>
    <t>B. 
Small Group Proportion of Market Premium</t>
  </si>
  <si>
    <t>Risk Corridors Plan Level Data - Small Group</t>
  </si>
  <si>
    <t>Risk Corridors Plan Level Data - Individual</t>
  </si>
  <si>
    <t>1.Non-Grandfathered ACA-compliant plans</t>
  </si>
  <si>
    <t>2. Exchange QHPs</t>
  </si>
  <si>
    <t>3. Off-Exchange QHPs</t>
  </si>
  <si>
    <t>4. Plans Substantially The Same As Exchange QHPs</t>
  </si>
  <si>
    <t>2 - Risk corridors allowable costs
(MLR Reporting Form, Part 3, Line 3.1)</t>
  </si>
  <si>
    <t>5 - Risk corridors aggregate payment or charge calculation by market</t>
  </si>
  <si>
    <t>A. Individual</t>
  </si>
  <si>
    <t>B. Small Group</t>
  </si>
  <si>
    <t>All non-Grandfathered ACA-compliant plans</t>
  </si>
  <si>
    <t>4 - Adjusted risk corridors ratio
(Line 2 / Line 3)</t>
  </si>
  <si>
    <r>
      <t>6</t>
    </r>
    <r>
      <rPr>
        <sz val="10"/>
        <rFont val="Arial"/>
        <family val="2"/>
      </rPr>
      <t xml:space="preserve"> - </t>
    </r>
    <r>
      <rPr>
        <b/>
        <sz val="10"/>
        <rFont val="Arial"/>
        <family val="2"/>
      </rPr>
      <t xml:space="preserve">Risk corridors payment expected from HHS or charge payable to HHS </t>
    </r>
    <r>
      <rPr>
        <sz val="10"/>
        <color theme="1"/>
        <rFont val="Arial"/>
        <family val="2"/>
      </rPr>
      <t>(Line 1 x Line 5)</t>
    </r>
  </si>
  <si>
    <t>Attestation Statement</t>
  </si>
  <si>
    <t>____________________________ </t>
  </si>
  <si>
    <t>Chief Executive Officer/President</t>
  </si>
  <si>
    <t>____________________________  </t>
  </si>
  <si>
    <t>Chief Financial Officer</t>
  </si>
  <si>
    <t>Benefit Year:</t>
  </si>
  <si>
    <t>Cell Keys for Parts 1 - 3:</t>
  </si>
  <si>
    <t>Green cells require no data input – fields will be auto-calculated for the user</t>
  </si>
  <si>
    <t>9 - [FOR MLR] Risk corridors aggregate payment or charge calculation by market without adjustment</t>
  </si>
  <si>
    <r>
      <rPr>
        <b/>
        <sz val="10"/>
        <rFont val="Arial"/>
        <family val="2"/>
      </rPr>
      <t xml:space="preserve">10 - [FOR MLR] Risk corridors payment or charge amount used for MLR calculation </t>
    </r>
    <r>
      <rPr>
        <sz val="10"/>
        <rFont val="Arial"/>
        <family val="2"/>
      </rPr>
      <t>(Line 1 x Line 9)</t>
    </r>
  </si>
  <si>
    <t>Asterisk (*) denotes a field that will be auto-populated for the user</t>
  </si>
  <si>
    <r>
      <rPr>
        <b/>
        <sz val="11"/>
        <color theme="0" tint="-0.249977111117893"/>
        <rFont val="Arial"/>
        <family val="2"/>
      </rPr>
      <t xml:space="preserve">Exchange QHP 
</t>
    </r>
    <r>
      <rPr>
        <b/>
        <sz val="11"/>
        <color rgb="FF003366"/>
        <rFont val="Arial"/>
        <family val="2"/>
      </rPr>
      <t>C. 
Plan Name</t>
    </r>
    <r>
      <rPr>
        <b/>
        <sz val="11"/>
        <rFont val="Arial"/>
        <family val="2"/>
      </rPr>
      <t>*</t>
    </r>
  </si>
  <si>
    <r>
      <rPr>
        <b/>
        <sz val="11"/>
        <color theme="0" tint="-0.249977111117893"/>
        <rFont val="Arial"/>
        <family val="2"/>
      </rPr>
      <t xml:space="preserve">Exchange QHP
 </t>
    </r>
    <r>
      <rPr>
        <b/>
        <sz val="11"/>
        <color rgb="FF003366"/>
        <rFont val="Arial"/>
        <family val="2"/>
      </rPr>
      <t>D. 
HIOS Plan ID</t>
    </r>
    <r>
      <rPr>
        <b/>
        <sz val="11"/>
        <rFont val="Arial"/>
        <family val="2"/>
      </rPr>
      <t>*</t>
    </r>
  </si>
  <si>
    <r>
      <rPr>
        <b/>
        <sz val="11"/>
        <color theme="0" tint="-0.249977111117893"/>
        <rFont val="Arial"/>
        <family val="2"/>
      </rPr>
      <t xml:space="preserve">Exchange QHP
 </t>
    </r>
    <r>
      <rPr>
        <b/>
        <sz val="11"/>
        <color rgb="FF003366"/>
        <rFont val="Arial"/>
        <family val="2"/>
      </rPr>
      <t>F. 
Individual Proportion of Market Premium in Table 1</t>
    </r>
  </si>
  <si>
    <r>
      <rPr>
        <b/>
        <sz val="11"/>
        <color theme="0" tint="-0.249977111117893"/>
        <rFont val="Arial"/>
        <family val="2"/>
      </rPr>
      <t>Substantially The Same As Exchange QHP</t>
    </r>
    <r>
      <rPr>
        <b/>
        <sz val="11"/>
        <color rgb="FF003366"/>
        <rFont val="Arial"/>
        <family val="2"/>
      </rPr>
      <t xml:space="preserve">
 K.
Plan Name</t>
    </r>
  </si>
  <si>
    <r>
      <rPr>
        <b/>
        <sz val="11"/>
        <color theme="0" tint="-0.249977111117893"/>
        <rFont val="Arial"/>
        <family val="2"/>
      </rPr>
      <t xml:space="preserve">Substantially The Same As Exchange QHP
 </t>
    </r>
    <r>
      <rPr>
        <b/>
        <sz val="11"/>
        <color rgb="FF003366"/>
        <rFont val="Arial"/>
        <family val="2"/>
      </rPr>
      <t>K.
Plan Name</t>
    </r>
  </si>
  <si>
    <r>
      <rPr>
        <b/>
        <sz val="7"/>
        <color theme="0" tint="-0.249977111117893"/>
        <rFont val="Arial"/>
        <family val="2"/>
      </rPr>
      <t>Substantially The Same As Exchange QHP</t>
    </r>
    <r>
      <rPr>
        <b/>
        <sz val="11"/>
        <color rgb="FF003366"/>
        <rFont val="Arial"/>
        <family val="2"/>
      </rPr>
      <t xml:space="preserve">
 L. 
HIOS Plan ID</t>
    </r>
  </si>
  <si>
    <r>
      <rPr>
        <b/>
        <sz val="4"/>
        <color theme="0" tint="-0.249977111117893"/>
        <rFont val="Arial"/>
        <family val="2"/>
      </rPr>
      <t>Substantially The Same As Exchange QHP</t>
    </r>
    <r>
      <rPr>
        <b/>
        <sz val="11"/>
        <color rgb="FF003366"/>
        <rFont val="Arial"/>
        <family val="2"/>
      </rPr>
      <t xml:space="preserve">
 N. 
Individual Proportion of Market Premium in Table 1</t>
    </r>
  </si>
  <si>
    <r>
      <rPr>
        <b/>
        <sz val="11"/>
        <color theme="0" tint="-0.249977111117893"/>
        <rFont val="Arial"/>
        <family val="2"/>
      </rPr>
      <t xml:space="preserve">Exchange QHP </t>
    </r>
    <r>
      <rPr>
        <b/>
        <sz val="11"/>
        <color rgb="FF003366"/>
        <rFont val="Arial"/>
        <family val="2"/>
      </rPr>
      <t xml:space="preserve">
C. 
Plan Name*</t>
    </r>
  </si>
  <si>
    <r>
      <rPr>
        <b/>
        <sz val="11"/>
        <color theme="0" tint="-0.249977111117893"/>
        <rFont val="Arial"/>
        <family val="2"/>
      </rPr>
      <t>Exchange QHP</t>
    </r>
    <r>
      <rPr>
        <b/>
        <sz val="11"/>
        <color rgb="FF003366"/>
        <rFont val="Arial"/>
        <family val="2"/>
      </rPr>
      <t xml:space="preserve">
 D. 
HIOS Plan ID*</t>
    </r>
  </si>
  <si>
    <r>
      <rPr>
        <b/>
        <sz val="11"/>
        <color theme="0" tint="-0.249977111117893"/>
        <rFont val="Arial"/>
        <family val="2"/>
      </rPr>
      <t xml:space="preserve">Off Exchange QHP
 </t>
    </r>
    <r>
      <rPr>
        <b/>
        <sz val="11"/>
        <color rgb="FF003366"/>
        <rFont val="Arial"/>
        <family val="2"/>
      </rPr>
      <t>G.
Plan Name</t>
    </r>
    <r>
      <rPr>
        <b/>
        <sz val="11"/>
        <rFont val="Arial"/>
        <family val="2"/>
      </rPr>
      <t>*</t>
    </r>
  </si>
  <si>
    <r>
      <rPr>
        <b/>
        <sz val="11"/>
        <color theme="0" tint="-0.249977111117893"/>
        <rFont val="Arial"/>
        <family val="2"/>
      </rPr>
      <t>Off Exchange QHP</t>
    </r>
    <r>
      <rPr>
        <b/>
        <sz val="11"/>
        <color rgb="FF003366"/>
        <rFont val="Arial"/>
        <family val="2"/>
      </rPr>
      <t xml:space="preserve">
 H. 
HIOS Plan ID</t>
    </r>
    <r>
      <rPr>
        <b/>
        <sz val="11"/>
        <rFont val="Arial"/>
        <family val="2"/>
      </rPr>
      <t>*</t>
    </r>
  </si>
  <si>
    <r>
      <rPr>
        <b/>
        <sz val="11"/>
        <color theme="0" tint="-0.249977111117893"/>
        <rFont val="Arial"/>
        <family val="2"/>
      </rPr>
      <t>Off Exchange QHP</t>
    </r>
    <r>
      <rPr>
        <b/>
        <sz val="11"/>
        <color rgb="FF003366"/>
        <rFont val="Arial"/>
        <family val="2"/>
      </rPr>
      <t xml:space="preserve">
 J. 
Individual Proportion of Market Premium in Table 1</t>
    </r>
  </si>
  <si>
    <r>
      <rPr>
        <b/>
        <sz val="11"/>
        <color theme="0" tint="-0.249977111117893"/>
        <rFont val="Arial"/>
        <family val="2"/>
      </rPr>
      <t>Off Exchange QHP</t>
    </r>
    <r>
      <rPr>
        <b/>
        <sz val="11"/>
        <color rgb="FF003366"/>
        <rFont val="Arial"/>
        <family val="2"/>
      </rPr>
      <t xml:space="preserve">
 G.
Plan Name*</t>
    </r>
  </si>
  <si>
    <r>
      <rPr>
        <b/>
        <sz val="11"/>
        <color theme="0" tint="-0.249977111117893"/>
        <rFont val="Arial"/>
        <family val="2"/>
      </rPr>
      <t>Off Exchange QHP</t>
    </r>
    <r>
      <rPr>
        <b/>
        <sz val="11"/>
        <color rgb="FF003366"/>
        <rFont val="Arial"/>
        <family val="2"/>
      </rPr>
      <t xml:space="preserve">
 H. 
HIOS Plan ID*</t>
    </r>
  </si>
  <si>
    <r>
      <rPr>
        <b/>
        <sz val="11"/>
        <color theme="0" tint="-0.249977111117893"/>
        <rFont val="Arial"/>
        <family val="2"/>
      </rPr>
      <t>Exchange QHP</t>
    </r>
    <r>
      <rPr>
        <b/>
        <sz val="11"/>
        <color rgb="FF003366"/>
        <rFont val="Arial"/>
        <family val="2"/>
      </rPr>
      <t xml:space="preserve">
 F. 
Small Group Proportion of Market Premium in Table 1</t>
    </r>
  </si>
  <si>
    <r>
      <rPr>
        <b/>
        <sz val="11"/>
        <color theme="0" tint="-0.249977111117893"/>
        <rFont val="Arial"/>
        <family val="2"/>
      </rPr>
      <t>Off Exchange QHP</t>
    </r>
    <r>
      <rPr>
        <b/>
        <sz val="11"/>
        <color rgb="FF003366"/>
        <rFont val="Arial"/>
        <family val="2"/>
      </rPr>
      <t xml:space="preserve">
 J. 
Small Group Proportion of Market Premium in Table 1</t>
    </r>
  </si>
  <si>
    <r>
      <rPr>
        <b/>
        <sz val="4"/>
        <color theme="0" tint="-0.249977111117893"/>
        <rFont val="Arial"/>
        <family val="2"/>
      </rPr>
      <t>Substantially The Same As Exchange QHP</t>
    </r>
    <r>
      <rPr>
        <b/>
        <sz val="11"/>
        <color rgb="FF003366"/>
        <rFont val="Arial"/>
        <family val="2"/>
      </rPr>
      <t xml:space="preserve">
 N. 
Small Group Proportion of Market Premium in Table 1</t>
    </r>
  </si>
  <si>
    <t xml:space="preserve">The party submitting this form attests as follows:  (1) he or she is a duly authorized officer of the reporting issuer, and (2) this Risk Corridors Plan-level Data form, the Company/Issuer Associations, and any supplemental submission or related filings for the Risk Corridors benefit year are true, complete, and accurate statements, to the best of his or her knowledge, information and belief, of all the elements therein. </t>
  </si>
  <si>
    <t>8 - [FOR MLR] Unadjusted risk corridors ratio
(Line 2/ Line 7)</t>
  </si>
  <si>
    <t>1 - Total percentage of market premium in QHPs
For Ind (Tab 1, Column F + Column J + Column N), or
For SmGrp (Tab 2, Column F + Column J + Column N)</t>
  </si>
  <si>
    <t>A. 
Small Group 
Total Premium Earned</t>
  </si>
  <si>
    <r>
      <rPr>
        <b/>
        <sz val="11"/>
        <color theme="0" tint="-0.249977111117893"/>
        <rFont val="Arial"/>
        <family val="2"/>
      </rPr>
      <t>Exchange QHP</t>
    </r>
    <r>
      <rPr>
        <b/>
        <sz val="11"/>
        <color rgb="FF003366"/>
        <rFont val="Arial"/>
        <family val="2"/>
      </rPr>
      <t xml:space="preserve">
 E. 
Small Group
Total Premium Earned</t>
    </r>
  </si>
  <si>
    <r>
      <rPr>
        <b/>
        <sz val="11"/>
        <color theme="0" tint="-0.249977111117893"/>
        <rFont val="Arial"/>
        <family val="2"/>
      </rPr>
      <t>Off Exchange QHP</t>
    </r>
    <r>
      <rPr>
        <b/>
        <sz val="11"/>
        <color rgb="FF003366"/>
        <rFont val="Arial"/>
        <family val="2"/>
      </rPr>
      <t xml:space="preserve">
 I. 
Small Group 
Total Premium Earned</t>
    </r>
  </si>
  <si>
    <r>
      <rPr>
        <b/>
        <sz val="3"/>
        <color theme="0" tint="-0.249977111117893"/>
        <rFont val="Arial"/>
        <family val="2"/>
      </rPr>
      <t>Substantially The Same As Exchange QHP</t>
    </r>
    <r>
      <rPr>
        <b/>
        <sz val="11"/>
        <color rgb="FF003366"/>
        <rFont val="Arial"/>
        <family val="2"/>
      </rPr>
      <t xml:space="preserve">
 M. 
Small Group 
Total Premium Earned</t>
    </r>
  </si>
  <si>
    <t>A. 
Individual 
Total Premium Earned</t>
  </si>
  <si>
    <t xml:space="preserve">
 E. 
Individual 
Total Premium Earned</t>
  </si>
  <si>
    <t xml:space="preserve">
 I. 
Individual 
Total Premium Earned</t>
  </si>
  <si>
    <t xml:space="preserve">
 M. 
Individual 
Total Premium Earned</t>
  </si>
  <si>
    <t xml:space="preserve">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 hours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 </t>
  </si>
  <si>
    <t>3 - Risk corridors adjusted target amount
(MLR Reporting Form, Part 3, Line 3.5)</t>
  </si>
  <si>
    <t>7 - [FOR MLR] Risk corridors unadjusted target amount
(MLR Reporting Form, Part 3, Line 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</si>
</sst>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_);\(&quot;$&quot;#,##0\)"/>
    <numFmt numFmtId="44" formatCode="_(&quot;$&quot;* #,##0.00_);_(&quot;$&quot;* \(#,##0.00\);_(&quot;$&quot;* &quot;-&quot;??_);_(@_)"/>
    <numFmt numFmtId="43" formatCode="_(* #,##0.00_);_(* \(#,##0.00\);_(* &quot;-&quot;??_);_(@_)"/>
    <numFmt numFmtId="164" formatCode="_(&quot;$&quot;* #,##0_);_(&quot;$&quot;* \(#,##0\);_(&quot;$&quot;* &quot;-&quot;??_);_(@_)"/>
    <numFmt numFmtId="165" formatCode="0.0%"/>
  </numFmts>
  <fonts count="42" x14ac:knownFonts="1">
    <font>
      <sz val="10"/>
      <color theme="1"/>
      <name val="Arial"/>
      <family val="2"/>
    </font>
    <font>
      <sz val="10"/>
      <color theme="1"/>
      <name val="Arial"/>
      <family val="2"/>
    </font>
    <font>
      <b/>
      <sz val="18"/>
      <color theme="3"/>
      <name val="Cambria"/>
      <family val="2"/>
      <scheme val="major"/>
    </font>
    <font>
      <b/>
      <sz val="15"/>
      <color theme="3"/>
      <name val="Arial"/>
      <family val="2"/>
    </font>
    <font>
      <b/>
      <sz val="10"/>
      <color theme="1"/>
      <name val="Arial"/>
      <family val="2"/>
    </font>
    <font>
      <b/>
      <sz val="15"/>
      <color indexed="56"/>
      <name val="Arial"/>
      <family val="2"/>
    </font>
    <font>
      <sz val="10"/>
      <name val="Arial"/>
      <family val="2"/>
    </font>
    <font>
      <b/>
      <sz val="10"/>
      <color theme="0" tint="-0.14999847407452621"/>
      <name val="Arial"/>
      <family val="2"/>
    </font>
    <font>
      <sz val="10"/>
      <color indexed="62"/>
      <name val="Arial"/>
      <family val="2"/>
    </font>
    <font>
      <b/>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3"/>
      <color indexed="56"/>
      <name val="Arial"/>
      <family val="2"/>
    </font>
    <font>
      <b/>
      <sz val="11"/>
      <color indexed="56"/>
      <name val="Arial"/>
      <family val="2"/>
    </font>
    <font>
      <sz val="10"/>
      <color indexed="52"/>
      <name val="Arial"/>
      <family val="2"/>
    </font>
    <font>
      <sz val="10"/>
      <color indexed="60"/>
      <name val="Arial"/>
      <family val="2"/>
    </font>
    <font>
      <sz val="11"/>
      <color theme="1"/>
      <name val="Calibri"/>
      <family val="2"/>
      <scheme val="minor"/>
    </font>
    <font>
      <b/>
      <sz val="10"/>
      <color indexed="63"/>
      <name val="Arial"/>
      <family val="2"/>
    </font>
    <font>
      <b/>
      <sz val="18"/>
      <color indexed="56"/>
      <name val="Cambria"/>
      <family val="2"/>
    </font>
    <font>
      <b/>
      <sz val="10"/>
      <color indexed="8"/>
      <name val="Arial"/>
      <family val="2"/>
    </font>
    <font>
      <sz val="10"/>
      <color indexed="10"/>
      <name val="Arial"/>
      <family val="2"/>
    </font>
    <font>
      <sz val="10"/>
      <name val="Arial"/>
      <family val="2"/>
    </font>
    <font>
      <b/>
      <sz val="10"/>
      <name val="Arial"/>
      <family val="2"/>
    </font>
    <font>
      <sz val="12"/>
      <name val="Arial"/>
      <family val="2"/>
    </font>
    <font>
      <b/>
      <sz val="11"/>
      <color rgb="FF003366"/>
      <name val="Arial"/>
      <family val="2"/>
    </font>
    <font>
      <b/>
      <sz val="13"/>
      <color theme="0" tint="-0.249977111117893"/>
      <name val="Arial"/>
      <family val="2"/>
    </font>
    <font>
      <b/>
      <sz val="15"/>
      <color theme="0" tint="-0.249977111117893"/>
      <name val="Arial"/>
      <family val="2"/>
    </font>
    <font>
      <b/>
      <sz val="12"/>
      <color theme="3"/>
      <name val="Arial"/>
      <family val="2"/>
    </font>
    <font>
      <b/>
      <sz val="12"/>
      <color rgb="FF003366"/>
      <name val="Arial"/>
      <family val="2"/>
    </font>
    <font>
      <sz val="10"/>
      <color theme="0" tint="-0.249977111117893"/>
      <name val="Arial"/>
      <family val="2"/>
    </font>
    <font>
      <sz val="11"/>
      <name val="Calibri"/>
      <family val="2"/>
    </font>
    <font>
      <sz val="10"/>
      <color theme="0"/>
      <name val="Arial"/>
      <family val="2"/>
    </font>
    <font>
      <b/>
      <sz val="11"/>
      <name val="Arial"/>
      <family val="2"/>
    </font>
    <font>
      <b/>
      <sz val="11"/>
      <color theme="0" tint="-0.249977111117893"/>
      <name val="Arial"/>
      <family val="2"/>
    </font>
    <font>
      <b/>
      <sz val="4"/>
      <color theme="0" tint="-0.249977111117893"/>
      <name val="Arial"/>
      <family val="2"/>
    </font>
    <font>
      <b/>
      <sz val="7"/>
      <color theme="0" tint="-0.249977111117893"/>
      <name val="Arial"/>
      <family val="2"/>
    </font>
    <font>
      <b/>
      <sz val="3"/>
      <color theme="0" tint="-0.249977111117893"/>
      <name val="Arial"/>
      <family val="2"/>
    </font>
  </fonts>
  <fills count="31">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indexed="4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rgb="FF969696"/>
        <bgColor indexed="64"/>
      </patternFill>
    </fill>
    <fill>
      <patternFill patternType="solid">
        <fgColor theme="0"/>
        <bgColor indexed="64"/>
      </patternFill>
    </fill>
    <fill>
      <patternFill patternType="solid">
        <fgColor rgb="FF809F50"/>
        <bgColor indexed="64"/>
      </patternFill>
    </fill>
    <fill>
      <patternFill patternType="solid">
        <fgColor rgb="FF494949"/>
        <bgColor indexed="64"/>
      </patternFill>
    </fill>
  </fills>
  <borders count="70">
    <border>
      <left/>
      <right/>
      <top/>
      <bottom/>
      <diagonal/>
    </border>
    <border>
      <left/>
      <right/>
      <top/>
      <bottom style="thick">
        <color theme="4"/>
      </bottom>
      <diagonal/>
    </border>
    <border>
      <left/>
      <right/>
      <top/>
      <bottom style="thick">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bottom/>
      <diagonal/>
    </border>
    <border>
      <left/>
      <right/>
      <top style="thin">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style="thin">
        <color theme="1" tint="0.499984740745262"/>
      </left>
      <right/>
      <top style="medium">
        <color rgb="FF000000"/>
      </top>
      <bottom/>
      <diagonal/>
    </border>
    <border>
      <left style="thin">
        <color theme="1" tint="0.499984740745262"/>
      </left>
      <right style="medium">
        <color rgb="FF000000"/>
      </right>
      <top style="medium">
        <color rgb="FF000000"/>
      </top>
      <bottom/>
      <diagonal/>
    </border>
    <border>
      <left style="medium">
        <color indexed="64"/>
      </left>
      <right/>
      <top/>
      <bottom style="medium">
        <color rgb="FF000000"/>
      </bottom>
      <diagonal/>
    </border>
    <border>
      <left style="thin">
        <color theme="1" tint="0.499984740745262"/>
      </left>
      <right/>
      <top/>
      <bottom style="medium">
        <color rgb="FF000000"/>
      </bottom>
      <diagonal/>
    </border>
    <border>
      <left style="medium">
        <color indexed="64"/>
      </left>
      <right style="medium">
        <color rgb="FF000000"/>
      </right>
      <top/>
      <bottom style="medium">
        <color rgb="FF000000"/>
      </bottom>
      <diagonal/>
    </border>
    <border>
      <left style="thin">
        <color indexed="64"/>
      </left>
      <right/>
      <top/>
      <bottom/>
      <diagonal/>
    </border>
    <border>
      <left style="thin">
        <color theme="0" tint="-0.499984740745262"/>
      </left>
      <right/>
      <top style="medium">
        <color indexed="64"/>
      </top>
      <bottom/>
      <diagonal/>
    </border>
    <border>
      <left style="thin">
        <color theme="0" tint="-0.499984740745262"/>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thin">
        <color theme="0" tint="-0.499984740745262"/>
      </left>
      <right/>
      <top style="medium">
        <color rgb="FF000000"/>
      </top>
      <bottom/>
      <diagonal/>
    </border>
    <border>
      <left style="thin">
        <color theme="0" tint="-0.499984740745262"/>
      </left>
      <right style="medium">
        <color rgb="FF000000"/>
      </right>
      <top style="medium">
        <color rgb="FF000000"/>
      </top>
      <bottom/>
      <diagonal/>
    </border>
    <border>
      <left style="thin">
        <color indexed="64"/>
      </left>
      <right/>
      <top style="medium">
        <color rgb="FF000000"/>
      </top>
      <bottom/>
      <diagonal/>
    </border>
    <border>
      <left style="medium">
        <color rgb="FF000000"/>
      </left>
      <right/>
      <top style="medium">
        <color indexed="64"/>
      </top>
      <bottom/>
      <diagonal/>
    </border>
    <border>
      <left style="medium">
        <color rgb="FF000000"/>
      </left>
      <right/>
      <top/>
      <bottom/>
      <diagonal/>
    </border>
    <border>
      <left style="thin">
        <color theme="0" tint="-0.499984740745262"/>
      </left>
      <right style="medium">
        <color indexed="64"/>
      </right>
      <top style="medium">
        <color rgb="FF000000"/>
      </top>
      <bottom/>
      <diagonal/>
    </border>
    <border>
      <left style="medium">
        <color indexed="64"/>
      </left>
      <right style="medium">
        <color indexed="64"/>
      </right>
      <top style="medium">
        <color indexed="64"/>
      </top>
      <bottom/>
      <diagonal/>
    </border>
    <border>
      <left style="medium">
        <color indexed="64"/>
      </left>
      <right/>
      <top style="thin">
        <color theme="0" tint="-0.499984740745262"/>
      </top>
      <bottom/>
      <diagonal/>
    </border>
    <border>
      <left style="medium">
        <color indexed="64"/>
      </left>
      <right/>
      <top style="thin">
        <color theme="0" tint="-0.499984740745262"/>
      </top>
      <bottom style="medium">
        <color indexed="64"/>
      </bottom>
      <diagonal/>
    </border>
    <border>
      <left/>
      <right/>
      <top/>
      <bottom style="medium">
        <color indexed="64"/>
      </bottom>
      <diagonal/>
    </border>
    <border>
      <left/>
      <right/>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style="medium">
        <color rgb="FF000000"/>
      </right>
      <top/>
      <bottom style="medium">
        <color indexed="64"/>
      </bottom>
      <diagonal/>
    </border>
    <border>
      <left style="medium">
        <color indexed="64"/>
      </left>
      <right style="medium">
        <color indexed="64"/>
      </right>
      <top/>
      <bottom style="medium">
        <color rgb="FF000000"/>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auto="1"/>
      </left>
      <right style="medium">
        <color indexed="64"/>
      </right>
      <top style="thin">
        <color indexed="64"/>
      </top>
      <bottom/>
      <diagonal/>
    </border>
    <border>
      <left style="thin">
        <color auto="1"/>
      </left>
      <right style="medium">
        <color indexed="64"/>
      </right>
      <top/>
      <bottom/>
      <diagonal/>
    </border>
    <border>
      <left style="thin">
        <color auto="1"/>
      </left>
      <right/>
      <top/>
      <bottom style="medium">
        <color indexed="64"/>
      </bottom>
      <diagonal/>
    </border>
    <border>
      <left style="thin">
        <color auto="1"/>
      </left>
      <right style="medium">
        <color indexed="64"/>
      </right>
      <top/>
      <bottom style="medium">
        <color indexed="64"/>
      </bottom>
      <diagonal/>
    </border>
    <border>
      <left style="thin">
        <color indexed="64"/>
      </left>
      <right style="medium">
        <color rgb="FF000000"/>
      </right>
      <top style="medium">
        <color rgb="FF000000"/>
      </top>
      <bottom/>
      <diagonal/>
    </border>
    <border>
      <left style="medium">
        <color rgb="FF000000"/>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s>
  <cellStyleXfs count="431">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5" fillId="0" borderId="2" applyNumberFormat="0" applyFill="0" applyAlignment="0" applyProtection="0"/>
    <xf numFmtId="0" fontId="6" fillId="0" borderId="0"/>
    <xf numFmtId="0" fontId="8" fillId="4" borderId="5" applyNumberFormat="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4"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21" borderId="0" applyNumberFormat="0" applyBorder="0" applyAlignment="0" applyProtection="0"/>
    <xf numFmtId="0" fontId="12" fillId="6" borderId="0" applyNumberFormat="0" applyBorder="0" applyAlignment="0" applyProtection="0"/>
    <xf numFmtId="0" fontId="13" fillId="22" borderId="5" applyNumberFormat="0" applyAlignment="0" applyProtection="0"/>
    <xf numFmtId="0" fontId="13" fillId="22" borderId="5" applyNumberFormat="0" applyAlignment="0" applyProtection="0"/>
    <xf numFmtId="0" fontId="13" fillId="22" borderId="5" applyNumberFormat="0" applyAlignment="0" applyProtection="0"/>
    <xf numFmtId="0" fontId="13" fillId="22" borderId="5" applyNumberFormat="0" applyAlignment="0" applyProtection="0"/>
    <xf numFmtId="0" fontId="13" fillId="22" borderId="5" applyNumberFormat="0" applyAlignment="0" applyProtection="0"/>
    <xf numFmtId="0" fontId="13" fillId="22" borderId="5" applyNumberFormat="0" applyAlignment="0" applyProtection="0"/>
    <xf numFmtId="0" fontId="13" fillId="22" borderId="5" applyNumberFormat="0" applyAlignment="0" applyProtection="0"/>
    <xf numFmtId="0" fontId="13" fillId="22" borderId="5" applyNumberFormat="0" applyAlignment="0" applyProtection="0"/>
    <xf numFmtId="0" fontId="14" fillId="23" borderId="8"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0" fontId="15" fillId="0" borderId="0" applyNumberFormat="0" applyFill="0" applyBorder="0" applyAlignment="0" applyProtection="0"/>
    <xf numFmtId="0" fontId="16" fillId="7" borderId="0" applyNumberFormat="0" applyBorder="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0" applyNumberFormat="0" applyFill="0" applyBorder="0" applyAlignment="0" applyProtection="0"/>
    <xf numFmtId="0" fontId="8" fillId="4" borderId="5" applyNumberFormat="0" applyAlignment="0" applyProtection="0"/>
    <xf numFmtId="0" fontId="8" fillId="4" borderId="5" applyNumberFormat="0" applyAlignment="0" applyProtection="0"/>
    <xf numFmtId="0" fontId="8" fillId="4" borderId="5" applyNumberFormat="0" applyAlignment="0" applyProtection="0"/>
    <xf numFmtId="0" fontId="8" fillId="4" borderId="5" applyNumberFormat="0" applyAlignment="0" applyProtection="0"/>
    <xf numFmtId="0" fontId="8" fillId="4" borderId="5" applyNumberFormat="0" applyAlignment="0" applyProtection="0"/>
    <xf numFmtId="0" fontId="8" fillId="4" borderId="5" applyNumberFormat="0" applyAlignment="0" applyProtection="0"/>
    <xf numFmtId="0" fontId="8" fillId="4" borderId="5" applyNumberFormat="0" applyAlignment="0" applyProtection="0"/>
    <xf numFmtId="0" fontId="19" fillId="0" borderId="11" applyNumberFormat="0" applyFill="0" applyAlignment="0" applyProtection="0"/>
    <xf numFmtId="0" fontId="20" fillId="24"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1" fillId="0" borderId="0"/>
    <xf numFmtId="0" fontId="1" fillId="0" borderId="0"/>
    <xf numFmtId="0" fontId="10" fillId="25" borderId="12" applyNumberFormat="0" applyFont="0" applyAlignment="0" applyProtection="0"/>
    <xf numFmtId="0" fontId="10" fillId="25" borderId="12" applyNumberFormat="0" applyFont="0" applyAlignment="0" applyProtection="0"/>
    <xf numFmtId="0" fontId="10" fillId="25" borderId="12" applyNumberFormat="0" applyFont="0" applyAlignment="0" applyProtection="0"/>
    <xf numFmtId="0" fontId="10" fillId="25" borderId="12" applyNumberFormat="0" applyFont="0" applyAlignment="0" applyProtection="0"/>
    <xf numFmtId="0" fontId="10" fillId="25" borderId="12" applyNumberFormat="0" applyFont="0" applyAlignment="0" applyProtection="0"/>
    <xf numFmtId="0" fontId="10" fillId="25" borderId="12" applyNumberFormat="0" applyFont="0" applyAlignment="0" applyProtection="0"/>
    <xf numFmtId="0" fontId="10" fillId="25" borderId="12" applyNumberFormat="0" applyFont="0" applyAlignment="0" applyProtection="0"/>
    <xf numFmtId="0" fontId="10" fillId="25" borderId="12" applyNumberFormat="0" applyFont="0" applyAlignment="0" applyProtection="0"/>
    <xf numFmtId="0" fontId="22" fillId="22" borderId="13" applyNumberFormat="0" applyAlignment="0" applyProtection="0"/>
    <xf numFmtId="0" fontId="22" fillId="22" borderId="13" applyNumberFormat="0" applyAlignment="0" applyProtection="0"/>
    <xf numFmtId="0" fontId="22" fillId="22" borderId="13" applyNumberFormat="0" applyAlignment="0" applyProtection="0"/>
    <xf numFmtId="0" fontId="22" fillId="22" borderId="13" applyNumberFormat="0" applyAlignment="0" applyProtection="0"/>
    <xf numFmtId="0" fontId="22" fillId="22" borderId="13" applyNumberFormat="0" applyAlignment="0" applyProtection="0"/>
    <xf numFmtId="0" fontId="22" fillId="22" borderId="13" applyNumberFormat="0" applyAlignment="0" applyProtection="0"/>
    <xf numFmtId="0" fontId="22" fillId="22" borderId="13" applyNumberFormat="0" applyAlignment="0" applyProtection="0"/>
    <xf numFmtId="0" fontId="22" fillId="22" borderId="13"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3" fillId="0" borderId="0" applyNumberFormat="0" applyFill="0" applyBorder="0" applyAlignment="0" applyProtection="0"/>
    <xf numFmtId="0" fontId="24" fillId="0" borderId="14" applyNumberFormat="0" applyFill="0" applyAlignment="0" applyProtection="0"/>
    <xf numFmtId="0" fontId="24" fillId="0" borderId="14" applyNumberFormat="0" applyFill="0" applyAlignment="0" applyProtection="0"/>
    <xf numFmtId="0" fontId="24" fillId="0" borderId="14" applyNumberFormat="0" applyFill="0" applyAlignment="0" applyProtection="0"/>
    <xf numFmtId="0" fontId="24" fillId="0" borderId="14" applyNumberFormat="0" applyFill="0" applyAlignment="0" applyProtection="0"/>
    <xf numFmtId="0" fontId="24" fillId="0" borderId="14" applyNumberFormat="0" applyFill="0" applyAlignment="0" applyProtection="0"/>
    <xf numFmtId="0" fontId="24" fillId="0" borderId="14" applyNumberFormat="0" applyFill="0" applyAlignment="0" applyProtection="0"/>
    <xf numFmtId="0" fontId="24" fillId="0" borderId="14" applyNumberFormat="0" applyFill="0" applyAlignment="0" applyProtection="0"/>
    <xf numFmtId="0" fontId="24" fillId="0" borderId="14" applyNumberFormat="0" applyFill="0" applyAlignment="0" applyProtection="0"/>
    <xf numFmtId="0" fontId="25" fillId="0" borderId="0" applyNumberFormat="0" applyFill="0" applyBorder="0" applyAlignment="0" applyProtection="0"/>
    <xf numFmtId="0" fontId="13" fillId="22" borderId="22" applyNumberFormat="0" applyAlignment="0" applyProtection="0"/>
    <xf numFmtId="0" fontId="8" fillId="4" borderId="22" applyNumberFormat="0" applyAlignment="0" applyProtection="0"/>
    <xf numFmtId="0" fontId="10" fillId="25" borderId="23" applyNumberFormat="0" applyFont="0" applyAlignment="0" applyProtection="0"/>
    <xf numFmtId="0" fontId="22" fillId="22" borderId="24" applyNumberFormat="0" applyAlignment="0" applyProtection="0"/>
    <xf numFmtId="0" fontId="24" fillId="0" borderId="25" applyNumberFormat="0" applyFill="0" applyAlignment="0" applyProtection="0"/>
    <xf numFmtId="0" fontId="6" fillId="0" borderId="0"/>
  </cellStyleXfs>
  <cellXfs count="138">
    <xf numFmtId="0" fontId="0" fillId="0" borderId="0" xfId="0"/>
    <xf numFmtId="0" fontId="6" fillId="0" borderId="0" xfId="5"/>
    <xf numFmtId="0" fontId="6" fillId="0" borderId="0" xfId="5" applyFont="1"/>
    <xf numFmtId="0" fontId="9" fillId="0" borderId="0" xfId="5" applyFont="1" applyFill="1" applyAlignment="1" applyProtection="1"/>
    <xf numFmtId="0" fontId="6" fillId="0" borderId="0" xfId="5" applyFont="1" applyFill="1" applyBorder="1" applyAlignment="1" applyProtection="1">
      <alignment vertical="top"/>
    </xf>
    <xf numFmtId="0" fontId="6" fillId="0" borderId="0" xfId="5" applyFont="1" applyFill="1" applyAlignment="1" applyProtection="1"/>
    <xf numFmtId="0" fontId="26" fillId="0" borderId="0" xfId="5" applyFont="1" applyAlignment="1"/>
    <xf numFmtId="0" fontId="27" fillId="0" borderId="0" xfId="0" applyFont="1" applyProtection="1"/>
    <xf numFmtId="0" fontId="26" fillId="0" borderId="0" xfId="5" applyFont="1" applyAlignment="1" applyProtection="1"/>
    <xf numFmtId="0" fontId="26" fillId="0" borderId="0" xfId="0" applyFont="1" applyProtection="1"/>
    <xf numFmtId="0" fontId="26" fillId="0" borderId="0" xfId="5" applyFont="1" applyFill="1" applyAlignment="1" applyProtection="1"/>
    <xf numFmtId="0" fontId="26" fillId="0" borderId="0" xfId="5" applyFont="1" applyFill="1" applyAlignment="1"/>
    <xf numFmtId="0" fontId="26" fillId="0" borderId="0" xfId="5" applyFont="1" applyFill="1" applyBorder="1" applyAlignment="1"/>
    <xf numFmtId="0" fontId="3" fillId="3" borderId="20" xfId="2" applyFont="1" applyFill="1" applyBorder="1" applyAlignment="1">
      <alignment vertical="top"/>
    </xf>
    <xf numFmtId="0" fontId="3" fillId="3" borderId="17" xfId="2" applyFont="1" applyFill="1" applyBorder="1" applyAlignment="1">
      <alignment vertical="top"/>
    </xf>
    <xf numFmtId="0" fontId="26" fillId="0" borderId="0" xfId="5" applyFont="1" applyFill="1" applyBorder="1" applyAlignment="1" applyProtection="1"/>
    <xf numFmtId="0" fontId="5" fillId="2" borderId="19" xfId="4" applyFill="1" applyBorder="1" applyAlignment="1" applyProtection="1">
      <alignment vertical="center"/>
    </xf>
    <xf numFmtId="0" fontId="32" fillId="3" borderId="19" xfId="2" applyFont="1" applyFill="1" applyBorder="1" applyAlignment="1">
      <alignment vertical="top"/>
    </xf>
    <xf numFmtId="0" fontId="33" fillId="3" borderId="16" xfId="2" applyFont="1" applyFill="1" applyBorder="1" applyAlignment="1">
      <alignment vertical="top"/>
    </xf>
    <xf numFmtId="0" fontId="26" fillId="0" borderId="27" xfId="5" applyFont="1" applyFill="1" applyBorder="1" applyAlignment="1" applyProtection="1"/>
    <xf numFmtId="0" fontId="26" fillId="0" borderId="16" xfId="5" applyFont="1" applyBorder="1" applyAlignment="1"/>
    <xf numFmtId="0" fontId="26" fillId="0" borderId="26" xfId="5" applyFont="1" applyBorder="1" applyAlignment="1"/>
    <xf numFmtId="0" fontId="26" fillId="0" borderId="28" xfId="5" applyFont="1" applyBorder="1" applyAlignment="1"/>
    <xf numFmtId="0" fontId="33" fillId="3" borderId="3" xfId="2" applyFont="1" applyFill="1" applyBorder="1" applyAlignment="1">
      <alignment vertical="top"/>
    </xf>
    <xf numFmtId="0" fontId="3" fillId="3" borderId="29" xfId="2" applyFont="1" applyFill="1" applyBorder="1" applyAlignment="1">
      <alignment vertical="top"/>
    </xf>
    <xf numFmtId="0" fontId="3" fillId="3" borderId="4" xfId="2" applyFont="1" applyFill="1" applyBorder="1" applyAlignment="1">
      <alignment vertical="top"/>
    </xf>
    <xf numFmtId="0" fontId="26" fillId="0" borderId="18" xfId="5" applyFont="1" applyBorder="1" applyAlignment="1"/>
    <xf numFmtId="0" fontId="26" fillId="3" borderId="16" xfId="5" applyFont="1" applyFill="1" applyBorder="1" applyAlignment="1"/>
    <xf numFmtId="0" fontId="26" fillId="0" borderId="0" xfId="5" applyFont="1" applyBorder="1" applyAlignment="1"/>
    <xf numFmtId="0" fontId="26" fillId="0" borderId="30" xfId="5" applyFont="1" applyBorder="1" applyAlignment="1"/>
    <xf numFmtId="0" fontId="26" fillId="0" borderId="18" xfId="5" applyFont="1" applyBorder="1" applyAlignment="1" applyProtection="1">
      <protection locked="0"/>
    </xf>
    <xf numFmtId="0" fontId="26" fillId="0" borderId="0" xfId="5" applyFont="1" applyAlignment="1" applyProtection="1">
      <protection locked="0"/>
    </xf>
    <xf numFmtId="0" fontId="26" fillId="0" borderId="31" xfId="5" applyFont="1" applyBorder="1" applyAlignment="1" applyProtection="1">
      <protection locked="0"/>
    </xf>
    <xf numFmtId="0" fontId="26" fillId="0" borderId="31" xfId="5" applyFont="1" applyBorder="1" applyAlignment="1"/>
    <xf numFmtId="0" fontId="34" fillId="26" borderId="19" xfId="5" applyFont="1" applyFill="1" applyBorder="1" applyAlignment="1"/>
    <xf numFmtId="0" fontId="9" fillId="0" borderId="0" xfId="430" applyFont="1"/>
    <xf numFmtId="0" fontId="6" fillId="0" borderId="0" xfId="430" applyFont="1"/>
    <xf numFmtId="0" fontId="35" fillId="0" borderId="0" xfId="430" applyFont="1" applyAlignment="1">
      <alignment horizontal="left" vertical="top" wrapText="1"/>
    </xf>
    <xf numFmtId="0" fontId="6" fillId="0" borderId="0" xfId="430" applyFont="1" applyAlignment="1">
      <alignment vertical="top" wrapText="1"/>
    </xf>
    <xf numFmtId="0" fontId="35" fillId="0" borderId="0" xfId="430" applyFont="1" applyAlignment="1">
      <alignment vertical="top" wrapText="1"/>
    </xf>
    <xf numFmtId="0" fontId="6" fillId="0" borderId="0" xfId="430" applyFont="1" applyAlignment="1">
      <alignment horizontal="left" vertical="top"/>
    </xf>
    <xf numFmtId="0" fontId="6" fillId="0" borderId="0" xfId="430" applyFont="1" applyAlignment="1">
      <alignment horizontal="left" vertical="top" wrapText="1"/>
    </xf>
    <xf numFmtId="1" fontId="6" fillId="0" borderId="0" xfId="0" applyNumberFormat="1" applyFont="1" applyFill="1" applyBorder="1" applyAlignment="1">
      <alignment vertical="top" wrapText="1"/>
    </xf>
    <xf numFmtId="0" fontId="6" fillId="0" borderId="0" xfId="5" applyAlignment="1">
      <alignment wrapText="1"/>
    </xf>
    <xf numFmtId="165" fontId="26" fillId="0" borderId="0" xfId="5" applyNumberFormat="1" applyFont="1" applyFill="1" applyAlignment="1"/>
    <xf numFmtId="49" fontId="6" fillId="0" borderId="0" xfId="5" applyNumberFormat="1" applyFont="1" applyFill="1" applyBorder="1" applyAlignment="1"/>
    <xf numFmtId="49" fontId="6" fillId="0" borderId="20" xfId="5" applyNumberFormat="1" applyFont="1" applyFill="1" applyBorder="1" applyAlignment="1"/>
    <xf numFmtId="1" fontId="6" fillId="0" borderId="20" xfId="0" applyNumberFormat="1" applyFont="1" applyFill="1" applyBorder="1" applyAlignment="1">
      <alignment vertical="top" wrapText="1"/>
    </xf>
    <xf numFmtId="165" fontId="6" fillId="29" borderId="39" xfId="1" applyNumberFormat="1" applyFont="1" applyFill="1" applyBorder="1" applyAlignment="1">
      <alignment vertical="top"/>
    </xf>
    <xf numFmtId="0" fontId="31" fillId="26" borderId="32" xfId="4" applyFont="1" applyFill="1" applyBorder="1" applyAlignment="1">
      <alignment horizontal="center" vertical="center" wrapText="1"/>
    </xf>
    <xf numFmtId="49" fontId="30" fillId="26" borderId="33" xfId="79" applyNumberFormat="1" applyFont="1" applyFill="1" applyBorder="1" applyAlignment="1">
      <alignment horizontal="center" vertical="center" wrapText="1"/>
    </xf>
    <xf numFmtId="0" fontId="18" fillId="26" borderId="35" xfId="81" applyFont="1" applyFill="1" applyBorder="1" applyAlignment="1">
      <alignment horizontal="center" vertical="center" wrapText="1"/>
    </xf>
    <xf numFmtId="0" fontId="18" fillId="26" borderId="36" xfId="81" applyFont="1" applyFill="1" applyBorder="1" applyAlignment="1">
      <alignment horizontal="center" vertical="center" wrapText="1"/>
    </xf>
    <xf numFmtId="49" fontId="9" fillId="0" borderId="34" xfId="5" applyNumberFormat="1" applyFont="1" applyFill="1" applyBorder="1" applyAlignment="1"/>
    <xf numFmtId="165" fontId="6" fillId="30" borderId="37" xfId="1" applyNumberFormat="1" applyFont="1" applyFill="1" applyBorder="1" applyAlignment="1">
      <alignment vertical="top"/>
    </xf>
    <xf numFmtId="164" fontId="6" fillId="0" borderId="20" xfId="69" applyNumberFormat="1" applyFont="1" applyFill="1" applyBorder="1" applyAlignment="1" applyProtection="1">
      <alignment horizontal="center" vertical="top"/>
      <protection locked="0"/>
    </xf>
    <xf numFmtId="164" fontId="6" fillId="0" borderId="0" xfId="69" applyNumberFormat="1" applyFont="1" applyFill="1" applyBorder="1" applyAlignment="1" applyProtection="1">
      <alignment horizontal="center" vertical="top"/>
      <protection locked="0"/>
    </xf>
    <xf numFmtId="0" fontId="6" fillId="0" borderId="0" xfId="5" applyNumberFormat="1" applyFont="1" applyFill="1" applyBorder="1" applyAlignment="1" applyProtection="1">
      <protection locked="0"/>
    </xf>
    <xf numFmtId="49" fontId="6" fillId="0" borderId="20" xfId="5" applyNumberFormat="1" applyFont="1" applyFill="1" applyBorder="1" applyAlignment="1" applyProtection="1">
      <protection locked="0"/>
    </xf>
    <xf numFmtId="1" fontId="6" fillId="0" borderId="20" xfId="0" applyNumberFormat="1" applyFont="1" applyFill="1" applyBorder="1" applyAlignment="1" applyProtection="1">
      <alignment vertical="top"/>
      <protection locked="0"/>
    </xf>
    <xf numFmtId="49" fontId="6" fillId="0" borderId="0" xfId="5" applyNumberFormat="1" applyFont="1" applyFill="1" applyBorder="1" applyAlignment="1" applyProtection="1">
      <protection locked="0"/>
    </xf>
    <xf numFmtId="1" fontId="6" fillId="0" borderId="0" xfId="0" applyNumberFormat="1" applyFont="1" applyFill="1" applyBorder="1" applyAlignment="1" applyProtection="1">
      <alignment vertical="top"/>
      <protection locked="0"/>
    </xf>
    <xf numFmtId="1" fontId="6" fillId="0" borderId="0" xfId="5" applyNumberFormat="1" applyFont="1" applyFill="1" applyBorder="1" applyAlignment="1" applyProtection="1">
      <alignment vertical="top"/>
      <protection locked="0"/>
    </xf>
    <xf numFmtId="1" fontId="6" fillId="0" borderId="0" xfId="5" applyNumberFormat="1" applyFont="1" applyFill="1" applyBorder="1" applyAlignment="1" applyProtection="1">
      <protection locked="0"/>
    </xf>
    <xf numFmtId="0" fontId="6" fillId="0" borderId="20" xfId="0" applyFont="1" applyFill="1" applyBorder="1" applyAlignment="1" applyProtection="1">
      <alignment vertical="top"/>
      <protection locked="0"/>
    </xf>
    <xf numFmtId="0" fontId="6" fillId="0" borderId="0" xfId="0" applyFont="1" applyFill="1" applyBorder="1" applyAlignment="1" applyProtection="1">
      <alignment vertical="top"/>
      <protection locked="0"/>
    </xf>
    <xf numFmtId="0" fontId="6" fillId="0" borderId="0" xfId="5" applyNumberFormat="1" applyFont="1" applyFill="1" applyBorder="1" applyAlignment="1" applyProtection="1">
      <alignment vertical="top"/>
      <protection locked="0"/>
    </xf>
    <xf numFmtId="164" fontId="6" fillId="0" borderId="38" xfId="69" applyNumberFormat="1" applyFont="1" applyFill="1" applyBorder="1" applyAlignment="1" applyProtection="1">
      <alignment vertical="top"/>
      <protection locked="0"/>
    </xf>
    <xf numFmtId="165" fontId="6" fillId="29" borderId="43" xfId="1" applyNumberFormat="1" applyFont="1" applyFill="1" applyBorder="1" applyAlignment="1">
      <alignment vertical="top"/>
    </xf>
    <xf numFmtId="165" fontId="6" fillId="29" borderId="44" xfId="1" applyNumberFormat="1" applyFont="1" applyFill="1" applyBorder="1" applyAlignment="1">
      <alignment vertical="top"/>
    </xf>
    <xf numFmtId="165" fontId="6" fillId="29" borderId="57" xfId="1" applyNumberFormat="1" applyFont="1" applyFill="1" applyBorder="1" applyAlignment="1">
      <alignment vertical="top"/>
    </xf>
    <xf numFmtId="49" fontId="6" fillId="0" borderId="55" xfId="5" applyNumberFormat="1" applyFont="1" applyFill="1" applyBorder="1" applyAlignment="1"/>
    <xf numFmtId="1" fontId="6" fillId="0" borderId="55" xfId="0" applyNumberFormat="1" applyFont="1" applyFill="1" applyBorder="1" applyAlignment="1">
      <alignment vertical="top" wrapText="1"/>
    </xf>
    <xf numFmtId="165" fontId="6" fillId="29" borderId="51" xfId="1" applyNumberFormat="1" applyFont="1" applyFill="1" applyBorder="1" applyAlignment="1">
      <alignment vertical="top"/>
    </xf>
    <xf numFmtId="165" fontId="6" fillId="29" borderId="18" xfId="1" applyNumberFormat="1" applyFont="1" applyFill="1" applyBorder="1" applyAlignment="1">
      <alignment vertical="top"/>
    </xf>
    <xf numFmtId="165" fontId="6" fillId="29" borderId="58" xfId="1" applyNumberFormat="1" applyFont="1" applyFill="1" applyBorder="1" applyAlignment="1">
      <alignment vertical="top"/>
    </xf>
    <xf numFmtId="0" fontId="7" fillId="3" borderId="7" xfId="5" applyFont="1" applyFill="1" applyBorder="1"/>
    <xf numFmtId="0" fontId="4" fillId="0" borderId="21" xfId="6" applyFont="1" applyFill="1" applyBorder="1" applyAlignment="1">
      <alignment horizontal="center"/>
    </xf>
    <xf numFmtId="0" fontId="9" fillId="3" borderId="7" xfId="5" applyNumberFormat="1" applyFont="1" applyFill="1" applyBorder="1" applyAlignment="1"/>
    <xf numFmtId="0" fontId="8" fillId="0" borderId="21" xfId="6" applyFont="1" applyFill="1" applyBorder="1"/>
    <xf numFmtId="0" fontId="9" fillId="3" borderId="6" xfId="5" applyNumberFormat="1" applyFont="1" applyFill="1" applyBorder="1" applyAlignment="1"/>
    <xf numFmtId="0" fontId="8" fillId="0" borderId="15" xfId="6" applyFont="1" applyFill="1" applyBorder="1"/>
    <xf numFmtId="0" fontId="29" fillId="26" borderId="32" xfId="3" applyFont="1" applyFill="1" applyBorder="1" applyAlignment="1">
      <alignment horizontal="center" vertical="center" wrapText="1"/>
    </xf>
    <xf numFmtId="0" fontId="31" fillId="26" borderId="16" xfId="4" applyFont="1" applyFill="1" applyBorder="1" applyAlignment="1">
      <alignment horizontal="center" vertical="center" wrapText="1"/>
    </xf>
    <xf numFmtId="0" fontId="18" fillId="26" borderId="59" xfId="81" applyFont="1" applyFill="1" applyBorder="1" applyAlignment="1">
      <alignment horizontal="center" vertical="center" wrapText="1"/>
    </xf>
    <xf numFmtId="0" fontId="18" fillId="26" borderId="60" xfId="81" applyFont="1" applyFill="1" applyBorder="1" applyAlignment="1">
      <alignment horizontal="center" vertical="center" wrapText="1"/>
    </xf>
    <xf numFmtId="49" fontId="6" fillId="28" borderId="26" xfId="5" applyNumberFormat="1" applyFont="1" applyFill="1" applyBorder="1" applyAlignment="1">
      <alignment vertical="top" wrapText="1"/>
    </xf>
    <xf numFmtId="165" fontId="6" fillId="29" borderId="7" xfId="1" applyNumberFormat="1" applyFont="1" applyFill="1" applyBorder="1" applyAlignment="1">
      <alignment vertical="top"/>
    </xf>
    <xf numFmtId="165" fontId="6" fillId="29" borderId="61" xfId="1" applyNumberFormat="1" applyFont="1" applyFill="1" applyBorder="1" applyAlignment="1">
      <alignment vertical="top"/>
    </xf>
    <xf numFmtId="49" fontId="6" fillId="28" borderId="52" xfId="5" applyNumberFormat="1" applyFont="1" applyFill="1" applyBorder="1" applyAlignment="1">
      <alignment vertical="top" wrapText="1"/>
    </xf>
    <xf numFmtId="165" fontId="6" fillId="29" borderId="40" xfId="1" applyNumberFormat="1" applyFont="1" applyFill="1" applyBorder="1" applyAlignment="1">
      <alignment vertical="top"/>
    </xf>
    <xf numFmtId="165" fontId="6" fillId="29" borderId="62" xfId="1" applyNumberFormat="1" applyFont="1" applyFill="1" applyBorder="1" applyAlignment="1">
      <alignment vertical="top"/>
    </xf>
    <xf numFmtId="5" fontId="6" fillId="29" borderId="40" xfId="1" applyNumberFormat="1" applyFont="1" applyFill="1" applyBorder="1" applyAlignment="1">
      <alignment vertical="top"/>
    </xf>
    <xf numFmtId="5" fontId="6" fillId="29" borderId="62" xfId="1" applyNumberFormat="1" applyFont="1" applyFill="1" applyBorder="1" applyAlignment="1">
      <alignment vertical="top"/>
    </xf>
    <xf numFmtId="49" fontId="9" fillId="28" borderId="52" xfId="5" applyNumberFormat="1" applyFont="1" applyFill="1" applyBorder="1" applyAlignment="1">
      <alignment vertical="top"/>
    </xf>
    <xf numFmtId="49" fontId="9" fillId="28" borderId="52" xfId="5" applyNumberFormat="1" applyFont="1" applyFill="1" applyBorder="1" applyAlignment="1">
      <alignment vertical="top" wrapText="1"/>
    </xf>
    <xf numFmtId="49" fontId="6" fillId="28" borderId="53" xfId="5" applyNumberFormat="1" applyFont="1" applyFill="1" applyBorder="1" applyAlignment="1">
      <alignment vertical="top" wrapText="1"/>
    </xf>
    <xf numFmtId="5" fontId="6" fillId="29" borderId="63" xfId="1" applyNumberFormat="1" applyFont="1" applyFill="1" applyBorder="1" applyAlignment="1">
      <alignment vertical="top"/>
    </xf>
    <xf numFmtId="5" fontId="6" fillId="29" borderId="64" xfId="1" applyNumberFormat="1" applyFont="1" applyFill="1" applyBorder="1" applyAlignment="1">
      <alignment vertical="top"/>
    </xf>
    <xf numFmtId="49" fontId="29" fillId="26" borderId="47" xfId="3" applyNumberFormat="1" applyFont="1" applyFill="1" applyBorder="1" applyAlignment="1">
      <alignment horizontal="center" vertical="center" wrapText="1"/>
    </xf>
    <xf numFmtId="0" fontId="18" fillId="26" borderId="47" xfId="81" applyFont="1" applyFill="1" applyBorder="1" applyAlignment="1">
      <alignment horizontal="center" vertical="center" wrapText="1"/>
    </xf>
    <xf numFmtId="0" fontId="18" fillId="26" borderId="65" xfId="81" applyFont="1" applyFill="1" applyBorder="1" applyAlignment="1">
      <alignment horizontal="center" vertical="center" wrapText="1"/>
    </xf>
    <xf numFmtId="9" fontId="28" fillId="27" borderId="66" xfId="0" applyNumberFormat="1" applyFont="1" applyFill="1" applyBorder="1" applyAlignment="1">
      <alignment horizontal="center" vertical="top"/>
    </xf>
    <xf numFmtId="165" fontId="28" fillId="27" borderId="7" xfId="1" applyNumberFormat="1" applyFont="1" applyFill="1" applyBorder="1" applyAlignment="1">
      <alignment horizontal="center" vertical="top"/>
    </xf>
    <xf numFmtId="9" fontId="28" fillId="27" borderId="67" xfId="1" applyNumberFormat="1" applyFont="1" applyFill="1" applyBorder="1" applyAlignment="1">
      <alignment horizontal="center" vertical="top"/>
    </xf>
    <xf numFmtId="9" fontId="28" fillId="27" borderId="68" xfId="0" applyNumberFormat="1" applyFont="1" applyFill="1" applyBorder="1" applyAlignment="1">
      <alignment horizontal="center" vertical="top"/>
    </xf>
    <xf numFmtId="165" fontId="28" fillId="27" borderId="69" xfId="1" applyNumberFormat="1" applyFont="1" applyFill="1" applyBorder="1" applyAlignment="1">
      <alignment horizontal="center" vertical="top"/>
    </xf>
    <xf numFmtId="9" fontId="28" fillId="27" borderId="56" xfId="1" applyNumberFormat="1" applyFont="1" applyFill="1" applyBorder="1" applyAlignment="1">
      <alignment horizontal="center" vertical="top"/>
    </xf>
    <xf numFmtId="49" fontId="6" fillId="0" borderId="16" xfId="5" applyNumberFormat="1" applyFont="1" applyFill="1" applyBorder="1" applyAlignment="1" applyProtection="1">
      <protection locked="0"/>
    </xf>
    <xf numFmtId="49" fontId="6" fillId="0" borderId="26" xfId="5" applyNumberFormat="1" applyFont="1" applyFill="1" applyBorder="1" applyAlignment="1" applyProtection="1">
      <protection locked="0"/>
    </xf>
    <xf numFmtId="0" fontId="6" fillId="0" borderId="26" xfId="5" applyNumberFormat="1" applyFont="1" applyFill="1" applyBorder="1" applyAlignment="1" applyProtection="1">
      <protection locked="0"/>
    </xf>
    <xf numFmtId="0" fontId="6" fillId="0" borderId="28" xfId="5" applyNumberFormat="1" applyFont="1" applyFill="1" applyBorder="1" applyAlignment="1" applyProtection="1">
      <protection locked="0"/>
    </xf>
    <xf numFmtId="1" fontId="6" fillId="0" borderId="54" xfId="5" applyNumberFormat="1" applyFont="1" applyFill="1" applyBorder="1" applyAlignment="1" applyProtection="1">
      <protection locked="0"/>
    </xf>
    <xf numFmtId="0" fontId="6" fillId="0" borderId="54" xfId="5" applyNumberFormat="1" applyFont="1" applyFill="1" applyBorder="1" applyAlignment="1" applyProtection="1">
      <protection locked="0"/>
    </xf>
    <xf numFmtId="164" fontId="6" fillId="0" borderId="55" xfId="69" applyNumberFormat="1" applyFont="1" applyFill="1" applyBorder="1" applyAlignment="1" applyProtection="1">
      <alignment horizontal="center" vertical="top"/>
      <protection locked="0"/>
    </xf>
    <xf numFmtId="49" fontId="6" fillId="0" borderId="55" xfId="5" applyNumberFormat="1" applyFont="1" applyFill="1" applyBorder="1" applyAlignment="1" applyProtection="1">
      <protection locked="0"/>
    </xf>
    <xf numFmtId="1" fontId="6" fillId="0" borderId="55" xfId="5" applyNumberFormat="1" applyFont="1" applyFill="1" applyBorder="1" applyAlignment="1" applyProtection="1">
      <alignment vertical="top"/>
      <protection locked="0"/>
    </xf>
    <xf numFmtId="49" fontId="6" fillId="0" borderId="48" xfId="5" applyNumberFormat="1" applyFont="1" applyFill="1" applyBorder="1" applyAlignment="1" applyProtection="1">
      <protection locked="0"/>
    </xf>
    <xf numFmtId="49" fontId="6" fillId="0" borderId="49" xfId="5" applyNumberFormat="1" applyFont="1" applyFill="1" applyBorder="1" applyAlignment="1" applyProtection="1">
      <protection locked="0"/>
    </xf>
    <xf numFmtId="0" fontId="6" fillId="0" borderId="49" xfId="5" applyNumberFormat="1" applyFont="1" applyFill="1" applyBorder="1" applyAlignment="1" applyProtection="1">
      <protection locked="0"/>
    </xf>
    <xf numFmtId="0" fontId="6" fillId="0" borderId="34" xfId="5" applyNumberFormat="1" applyFont="1" applyFill="1" applyBorder="1" applyAlignment="1" applyProtection="1">
      <protection locked="0"/>
    </xf>
    <xf numFmtId="0" fontId="6" fillId="0" borderId="55" xfId="5" applyNumberFormat="1" applyFont="1" applyFill="1" applyBorder="1" applyAlignment="1" applyProtection="1">
      <protection locked="0"/>
    </xf>
    <xf numFmtId="0" fontId="6" fillId="0" borderId="55" xfId="5" applyNumberFormat="1" applyFont="1" applyFill="1" applyBorder="1" applyAlignment="1" applyProtection="1">
      <alignment vertical="top"/>
      <protection locked="0"/>
    </xf>
    <xf numFmtId="5" fontId="6" fillId="0" borderId="40" xfId="0" applyNumberFormat="1" applyFont="1" applyFill="1" applyBorder="1" applyAlignment="1" applyProtection="1">
      <alignment vertical="top"/>
      <protection locked="0"/>
    </xf>
    <xf numFmtId="5" fontId="6" fillId="0" borderId="62" xfId="0" applyNumberFormat="1" applyFont="1" applyFill="1" applyBorder="1" applyAlignment="1" applyProtection="1">
      <alignment vertical="top"/>
      <protection locked="0"/>
    </xf>
    <xf numFmtId="0" fontId="36" fillId="0" borderId="0" xfId="5" applyFont="1"/>
    <xf numFmtId="0" fontId="29" fillId="26" borderId="16" xfId="3" applyFont="1" applyFill="1" applyBorder="1" applyAlignment="1">
      <alignment horizontal="center" vertical="top" wrapText="1"/>
    </xf>
    <xf numFmtId="49" fontId="29" fillId="26" borderId="41" xfId="3" applyNumberFormat="1" applyFont="1" applyFill="1" applyBorder="1" applyAlignment="1">
      <alignment horizontal="center" vertical="top" wrapText="1"/>
    </xf>
    <xf numFmtId="0" fontId="29" fillId="26" borderId="41" xfId="81" applyFont="1" applyFill="1" applyBorder="1" applyAlignment="1">
      <alignment horizontal="center" vertical="top" wrapText="1"/>
    </xf>
    <xf numFmtId="0" fontId="29" fillId="26" borderId="42" xfId="81" applyFont="1" applyFill="1" applyBorder="1" applyAlignment="1">
      <alignment horizontal="center" vertical="top" wrapText="1"/>
    </xf>
    <xf numFmtId="0" fontId="29" fillId="26" borderId="20" xfId="3" applyFont="1" applyFill="1" applyBorder="1" applyAlignment="1">
      <alignment horizontal="center" vertical="top" wrapText="1"/>
    </xf>
    <xf numFmtId="0" fontId="29" fillId="26" borderId="32" xfId="3" applyFont="1" applyFill="1" applyBorder="1" applyAlignment="1">
      <alignment horizontal="center" vertical="top" wrapText="1"/>
    </xf>
    <xf numFmtId="49" fontId="29" fillId="26" borderId="45" xfId="3" applyNumberFormat="1" applyFont="1" applyFill="1" applyBorder="1" applyAlignment="1">
      <alignment horizontal="center" vertical="top" wrapText="1"/>
    </xf>
    <xf numFmtId="0" fontId="29" fillId="26" borderId="45" xfId="81" applyFont="1" applyFill="1" applyBorder="1" applyAlignment="1">
      <alignment horizontal="center" vertical="top" wrapText="1"/>
    </xf>
    <xf numFmtId="0" fontId="29" fillId="26" borderId="46" xfId="81" applyFont="1" applyFill="1" applyBorder="1" applyAlignment="1">
      <alignment horizontal="center" vertical="top" wrapText="1"/>
    </xf>
    <xf numFmtId="0" fontId="29" fillId="26" borderId="47" xfId="3" applyFont="1" applyFill="1" applyBorder="1" applyAlignment="1">
      <alignment horizontal="center" vertical="top" wrapText="1"/>
    </xf>
    <xf numFmtId="0" fontId="29" fillId="26" borderId="33" xfId="3" applyFont="1" applyFill="1" applyBorder="1" applyAlignment="1">
      <alignment horizontal="center" vertical="top" wrapText="1"/>
    </xf>
    <xf numFmtId="0" fontId="29" fillId="26" borderId="50" xfId="81" applyFont="1" applyFill="1" applyBorder="1" applyAlignment="1">
      <alignment horizontal="center" vertical="top" wrapText="1"/>
    </xf>
  </cellXfs>
  <cellStyles count="431">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2" xfId="31"/>
    <cellStyle name="Calculation" xfId="425"/>
    <cellStyle name="Calculation 2" xfId="32"/>
    <cellStyle name="Calculation 3" xfId="33"/>
    <cellStyle name="Calculation 4" xfId="34"/>
    <cellStyle name="Calculation 5" xfId="35"/>
    <cellStyle name="Calculation 6" xfId="36"/>
    <cellStyle name="Calculation 7" xfId="37"/>
    <cellStyle name="Calculation 8" xfId="38"/>
    <cellStyle name="Calculation 9" xfId="39"/>
    <cellStyle name="Check Cell 2" xfId="40"/>
    <cellStyle name="Comma 2" xfId="41"/>
    <cellStyle name="Comma 2 2" xfId="42"/>
    <cellStyle name="Comma 2 2 2" xfId="43"/>
    <cellStyle name="Comma 2 2 3" xfId="44"/>
    <cellStyle name="Comma 2 2 4" xfId="45"/>
    <cellStyle name="Comma 2 2 5" xfId="46"/>
    <cellStyle name="Comma 2 2 6" xfId="47"/>
    <cellStyle name="Comma 2 2 7" xfId="48"/>
    <cellStyle name="Comma 2 2 8" xfId="49"/>
    <cellStyle name="Comma 3" xfId="50"/>
    <cellStyle name="Comma 3 2" xfId="51"/>
    <cellStyle name="Comma 3 3" xfId="52"/>
    <cellStyle name="Comma 3 4" xfId="53"/>
    <cellStyle name="Comma 3 5" xfId="54"/>
    <cellStyle name="Comma 3 6" xfId="55"/>
    <cellStyle name="Comma 3 7" xfId="56"/>
    <cellStyle name="Comma 3 8" xfId="57"/>
    <cellStyle name="Comma 4" xfId="58"/>
    <cellStyle name="Currency 2" xfId="59"/>
    <cellStyle name="Currency 2 2" xfId="60"/>
    <cellStyle name="Currency 2 2 2" xfId="61"/>
    <cellStyle name="Currency 2 2 3" xfId="62"/>
    <cellStyle name="Currency 2 2 4" xfId="63"/>
    <cellStyle name="Currency 2 2 5" xfId="64"/>
    <cellStyle name="Currency 2 2 6" xfId="65"/>
    <cellStyle name="Currency 2 2 7" xfId="66"/>
    <cellStyle name="Currency 2 2 8" xfId="67"/>
    <cellStyle name="Currency 3" xfId="68"/>
    <cellStyle name="Currency 3 2" xfId="69"/>
    <cellStyle name="Currency 3 3" xfId="70"/>
    <cellStyle name="Currency 3 4" xfId="71"/>
    <cellStyle name="Currency 3 5" xfId="72"/>
    <cellStyle name="Currency 3 6" xfId="73"/>
    <cellStyle name="Currency 3 7" xfId="74"/>
    <cellStyle name="Currency 3 8" xfId="75"/>
    <cellStyle name="Currency 4" xfId="76"/>
    <cellStyle name="Explanatory Text 2" xfId="77"/>
    <cellStyle name="Good 2" xfId="78"/>
    <cellStyle name="Heading 1" xfId="3" builtinId="16"/>
    <cellStyle name="Heading 1 2" xfId="4"/>
    <cellStyle name="Heading 2 2" xfId="79"/>
    <cellStyle name="Heading 3 2" xfId="80"/>
    <cellStyle name="Heading 4 2" xfId="81"/>
    <cellStyle name="Input" xfId="426"/>
    <cellStyle name="Input 2" xfId="6"/>
    <cellStyle name="Input 3" xfId="82"/>
    <cellStyle name="Input 4" xfId="83"/>
    <cellStyle name="Input 5" xfId="84"/>
    <cellStyle name="Input 6" xfId="85"/>
    <cellStyle name="Input 7" xfId="86"/>
    <cellStyle name="Input 8" xfId="87"/>
    <cellStyle name="Input 9" xfId="88"/>
    <cellStyle name="Linked Cell 2" xfId="89"/>
    <cellStyle name="Neutral 2" xfId="90"/>
    <cellStyle name="Normal" xfId="0" builtinId="0"/>
    <cellStyle name="Normal 2" xfId="91"/>
    <cellStyle name="Normal 2 2" xfId="5"/>
    <cellStyle name="Normal 2 3" xfId="92"/>
    <cellStyle name="Normal 2 4" xfId="93"/>
    <cellStyle name="Normal 2 5" xfId="94"/>
    <cellStyle name="Normal 2 6" xfId="95"/>
    <cellStyle name="Normal 2 7" xfId="96"/>
    <cellStyle name="Normal 2 8" xfId="97"/>
    <cellStyle name="Normal 3" xfId="98"/>
    <cellStyle name="Normal 3 10" xfId="99"/>
    <cellStyle name="Normal 3 10 2" xfId="100"/>
    <cellStyle name="Normal 3 10 2 2" xfId="101"/>
    <cellStyle name="Normal 3 10 2 2 2" xfId="102"/>
    <cellStyle name="Normal 3 10 2 3" xfId="103"/>
    <cellStyle name="Normal 3 10 3" xfId="104"/>
    <cellStyle name="Normal 3 10 3 2" xfId="105"/>
    <cellStyle name="Normal 3 10 4" xfId="106"/>
    <cellStyle name="Normal 3 11" xfId="107"/>
    <cellStyle name="Normal 3 11 2" xfId="108"/>
    <cellStyle name="Normal 3 11 2 2" xfId="109"/>
    <cellStyle name="Normal 3 11 3" xfId="110"/>
    <cellStyle name="Normal 3 12" xfId="111"/>
    <cellStyle name="Normal 3 12 2" xfId="112"/>
    <cellStyle name="Normal 3 12 2 2" xfId="113"/>
    <cellStyle name="Normal 3 12 3" xfId="114"/>
    <cellStyle name="Normal 3 13" xfId="115"/>
    <cellStyle name="Normal 3 13 2" xfId="116"/>
    <cellStyle name="Normal 3 14" xfId="117"/>
    <cellStyle name="Normal 3 2" xfId="118"/>
    <cellStyle name="Normal 3 2 10" xfId="119"/>
    <cellStyle name="Normal 3 2 10 2" xfId="120"/>
    <cellStyle name="Normal 3 2 10 2 2" xfId="121"/>
    <cellStyle name="Normal 3 2 10 3" xfId="122"/>
    <cellStyle name="Normal 3 2 11" xfId="123"/>
    <cellStyle name="Normal 3 2 11 2" xfId="124"/>
    <cellStyle name="Normal 3 2 11 2 2" xfId="125"/>
    <cellStyle name="Normal 3 2 11 3" xfId="126"/>
    <cellStyle name="Normal 3 2 12" xfId="127"/>
    <cellStyle name="Normal 3 2 12 2" xfId="128"/>
    <cellStyle name="Normal 3 2 13" xfId="129"/>
    <cellStyle name="Normal 3 2 2" xfId="130"/>
    <cellStyle name="Normal 3 2 2 2" xfId="131"/>
    <cellStyle name="Normal 3 2 2 2 2" xfId="132"/>
    <cellStyle name="Normal 3 2 2 2 2 2" xfId="133"/>
    <cellStyle name="Normal 3 2 2 2 2 2 2" xfId="134"/>
    <cellStyle name="Normal 3 2 2 2 2 3" xfId="135"/>
    <cellStyle name="Normal 3 2 2 2 3" xfId="136"/>
    <cellStyle name="Normal 3 2 2 2 3 2" xfId="137"/>
    <cellStyle name="Normal 3 2 2 2 4" xfId="138"/>
    <cellStyle name="Normal 3 2 2 3" xfId="139"/>
    <cellStyle name="Normal 3 2 2 3 2" xfId="140"/>
    <cellStyle name="Normal 3 2 2 3 2 2" xfId="141"/>
    <cellStyle name="Normal 3 2 2 3 3" xfId="142"/>
    <cellStyle name="Normal 3 2 2 4" xfId="143"/>
    <cellStyle name="Normal 3 2 2 4 2" xfId="144"/>
    <cellStyle name="Normal 3 2 2 5" xfId="145"/>
    <cellStyle name="Normal 3 2 3" xfId="146"/>
    <cellStyle name="Normal 3 2 3 2" xfId="147"/>
    <cellStyle name="Normal 3 2 3 2 2" xfId="148"/>
    <cellStyle name="Normal 3 2 3 2 2 2" xfId="149"/>
    <cellStyle name="Normal 3 2 3 2 2 2 2" xfId="150"/>
    <cellStyle name="Normal 3 2 3 2 2 3" xfId="151"/>
    <cellStyle name="Normal 3 2 3 2 3" xfId="152"/>
    <cellStyle name="Normal 3 2 3 2 3 2" xfId="153"/>
    <cellStyle name="Normal 3 2 3 2 4" xfId="154"/>
    <cellStyle name="Normal 3 2 3 3" xfId="155"/>
    <cellStyle name="Normal 3 2 3 3 2" xfId="156"/>
    <cellStyle name="Normal 3 2 3 3 2 2" xfId="157"/>
    <cellStyle name="Normal 3 2 3 3 3" xfId="158"/>
    <cellStyle name="Normal 3 2 3 4" xfId="159"/>
    <cellStyle name="Normal 3 2 3 4 2" xfId="160"/>
    <cellStyle name="Normal 3 2 3 5" xfId="161"/>
    <cellStyle name="Normal 3 2 4" xfId="162"/>
    <cellStyle name="Normal 3 2 4 2" xfId="163"/>
    <cellStyle name="Normal 3 2 4 2 2" xfId="164"/>
    <cellStyle name="Normal 3 2 4 2 2 2" xfId="165"/>
    <cellStyle name="Normal 3 2 4 2 2 2 2" xfId="166"/>
    <cellStyle name="Normal 3 2 4 2 2 3" xfId="167"/>
    <cellStyle name="Normal 3 2 4 2 3" xfId="168"/>
    <cellStyle name="Normal 3 2 4 2 3 2" xfId="169"/>
    <cellStyle name="Normal 3 2 4 2 4" xfId="170"/>
    <cellStyle name="Normal 3 2 4 3" xfId="171"/>
    <cellStyle name="Normal 3 2 4 3 2" xfId="172"/>
    <cellStyle name="Normal 3 2 4 3 2 2" xfId="173"/>
    <cellStyle name="Normal 3 2 4 3 3" xfId="174"/>
    <cellStyle name="Normal 3 2 4 4" xfId="175"/>
    <cellStyle name="Normal 3 2 4 4 2" xfId="176"/>
    <cellStyle name="Normal 3 2 4 5" xfId="177"/>
    <cellStyle name="Normal 3 2 5" xfId="178"/>
    <cellStyle name="Normal 3 2 5 2" xfId="179"/>
    <cellStyle name="Normal 3 2 5 2 2" xfId="180"/>
    <cellStyle name="Normal 3 2 5 2 2 2" xfId="181"/>
    <cellStyle name="Normal 3 2 5 2 2 2 2" xfId="182"/>
    <cellStyle name="Normal 3 2 5 2 2 3" xfId="183"/>
    <cellStyle name="Normal 3 2 5 2 3" xfId="184"/>
    <cellStyle name="Normal 3 2 5 2 3 2" xfId="185"/>
    <cellStyle name="Normal 3 2 5 2 4" xfId="186"/>
    <cellStyle name="Normal 3 2 5 3" xfId="187"/>
    <cellStyle name="Normal 3 2 5 3 2" xfId="188"/>
    <cellStyle name="Normal 3 2 5 3 2 2" xfId="189"/>
    <cellStyle name="Normal 3 2 5 3 3" xfId="190"/>
    <cellStyle name="Normal 3 2 5 4" xfId="191"/>
    <cellStyle name="Normal 3 2 5 4 2" xfId="192"/>
    <cellStyle name="Normal 3 2 5 5" xfId="193"/>
    <cellStyle name="Normal 3 2 6" xfId="194"/>
    <cellStyle name="Normal 3 2 6 2" xfId="195"/>
    <cellStyle name="Normal 3 2 6 2 2" xfId="196"/>
    <cellStyle name="Normal 3 2 6 2 2 2" xfId="197"/>
    <cellStyle name="Normal 3 2 6 2 2 2 2" xfId="198"/>
    <cellStyle name="Normal 3 2 6 2 2 3" xfId="199"/>
    <cellStyle name="Normal 3 2 6 2 3" xfId="200"/>
    <cellStyle name="Normal 3 2 6 2 3 2" xfId="201"/>
    <cellStyle name="Normal 3 2 6 2 4" xfId="202"/>
    <cellStyle name="Normal 3 2 6 3" xfId="203"/>
    <cellStyle name="Normal 3 2 6 3 2" xfId="204"/>
    <cellStyle name="Normal 3 2 6 3 2 2" xfId="205"/>
    <cellStyle name="Normal 3 2 6 3 3" xfId="206"/>
    <cellStyle name="Normal 3 2 6 4" xfId="207"/>
    <cellStyle name="Normal 3 2 6 4 2" xfId="208"/>
    <cellStyle name="Normal 3 2 6 5" xfId="209"/>
    <cellStyle name="Normal 3 2 7" xfId="210"/>
    <cellStyle name="Normal 3 2 7 2" xfId="211"/>
    <cellStyle name="Normal 3 2 7 2 2" xfId="212"/>
    <cellStyle name="Normal 3 2 7 2 2 2" xfId="213"/>
    <cellStyle name="Normal 3 2 7 2 2 2 2" xfId="214"/>
    <cellStyle name="Normal 3 2 7 2 2 3" xfId="215"/>
    <cellStyle name="Normal 3 2 7 2 3" xfId="216"/>
    <cellStyle name="Normal 3 2 7 2 3 2" xfId="217"/>
    <cellStyle name="Normal 3 2 7 2 4" xfId="218"/>
    <cellStyle name="Normal 3 2 7 3" xfId="219"/>
    <cellStyle name="Normal 3 2 7 3 2" xfId="220"/>
    <cellStyle name="Normal 3 2 7 3 2 2" xfId="221"/>
    <cellStyle name="Normal 3 2 7 3 3" xfId="222"/>
    <cellStyle name="Normal 3 2 7 4" xfId="223"/>
    <cellStyle name="Normal 3 2 7 4 2" xfId="224"/>
    <cellStyle name="Normal 3 2 7 5" xfId="225"/>
    <cellStyle name="Normal 3 2 8" xfId="226"/>
    <cellStyle name="Normal 3 2 8 2" xfId="227"/>
    <cellStyle name="Normal 3 2 8 2 2" xfId="228"/>
    <cellStyle name="Normal 3 2 8 2 2 2" xfId="229"/>
    <cellStyle name="Normal 3 2 8 2 2 2 2" xfId="230"/>
    <cellStyle name="Normal 3 2 8 2 2 3" xfId="231"/>
    <cellStyle name="Normal 3 2 8 2 3" xfId="232"/>
    <cellStyle name="Normal 3 2 8 2 3 2" xfId="233"/>
    <cellStyle name="Normal 3 2 8 2 4" xfId="234"/>
    <cellStyle name="Normal 3 2 8 3" xfId="235"/>
    <cellStyle name="Normal 3 2 8 3 2" xfId="236"/>
    <cellStyle name="Normal 3 2 8 3 2 2" xfId="237"/>
    <cellStyle name="Normal 3 2 8 3 3" xfId="238"/>
    <cellStyle name="Normal 3 2 8 4" xfId="239"/>
    <cellStyle name="Normal 3 2 8 4 2" xfId="240"/>
    <cellStyle name="Normal 3 2 8 5" xfId="241"/>
    <cellStyle name="Normal 3 2 9" xfId="242"/>
    <cellStyle name="Normal 3 2 9 2" xfId="243"/>
    <cellStyle name="Normal 3 2 9 2 2" xfId="244"/>
    <cellStyle name="Normal 3 2 9 2 2 2" xfId="245"/>
    <cellStyle name="Normal 3 2 9 2 3" xfId="246"/>
    <cellStyle name="Normal 3 2 9 3" xfId="247"/>
    <cellStyle name="Normal 3 2 9 3 2" xfId="248"/>
    <cellStyle name="Normal 3 2 9 4" xfId="249"/>
    <cellStyle name="Normal 3 3" xfId="250"/>
    <cellStyle name="Normal 3 3 2" xfId="251"/>
    <cellStyle name="Normal 3 3 2 2" xfId="252"/>
    <cellStyle name="Normal 3 3 2 2 2" xfId="253"/>
    <cellStyle name="Normal 3 3 2 2 2 2" xfId="254"/>
    <cellStyle name="Normal 3 3 2 2 3" xfId="255"/>
    <cellStyle name="Normal 3 3 2 3" xfId="256"/>
    <cellStyle name="Normal 3 3 2 3 2" xfId="257"/>
    <cellStyle name="Normal 3 3 2 4" xfId="258"/>
    <cellStyle name="Normal 3 3 3" xfId="259"/>
    <cellStyle name="Normal 3 3 3 2" xfId="260"/>
    <cellStyle name="Normal 3 3 3 2 2" xfId="261"/>
    <cellStyle name="Normal 3 3 3 3" xfId="262"/>
    <cellStyle name="Normal 3 3 4" xfId="263"/>
    <cellStyle name="Normal 3 3 4 2" xfId="264"/>
    <cellStyle name="Normal 3 3 5" xfId="265"/>
    <cellStyle name="Normal 3 4" xfId="266"/>
    <cellStyle name="Normal 3 4 2" xfId="267"/>
    <cellStyle name="Normal 3 4 2 2" xfId="268"/>
    <cellStyle name="Normal 3 4 2 2 2" xfId="269"/>
    <cellStyle name="Normal 3 4 2 2 2 2" xfId="270"/>
    <cellStyle name="Normal 3 4 2 2 3" xfId="271"/>
    <cellStyle name="Normal 3 4 2 3" xfId="272"/>
    <cellStyle name="Normal 3 4 2 3 2" xfId="273"/>
    <cellStyle name="Normal 3 4 2 4" xfId="274"/>
    <cellStyle name="Normal 3 4 3" xfId="275"/>
    <cellStyle name="Normal 3 4 3 2" xfId="276"/>
    <cellStyle name="Normal 3 4 3 2 2" xfId="277"/>
    <cellStyle name="Normal 3 4 3 3" xfId="278"/>
    <cellStyle name="Normal 3 4 4" xfId="279"/>
    <cellStyle name="Normal 3 4 4 2" xfId="280"/>
    <cellStyle name="Normal 3 4 5" xfId="281"/>
    <cellStyle name="Normal 3 5" xfId="282"/>
    <cellStyle name="Normal 3 5 2" xfId="283"/>
    <cellStyle name="Normal 3 5 2 2" xfId="284"/>
    <cellStyle name="Normal 3 5 2 2 2" xfId="285"/>
    <cellStyle name="Normal 3 5 2 2 2 2" xfId="286"/>
    <cellStyle name="Normal 3 5 2 2 3" xfId="287"/>
    <cellStyle name="Normal 3 5 2 3" xfId="288"/>
    <cellStyle name="Normal 3 5 2 3 2" xfId="289"/>
    <cellStyle name="Normal 3 5 2 4" xfId="290"/>
    <cellStyle name="Normal 3 5 3" xfId="291"/>
    <cellStyle name="Normal 3 5 3 2" xfId="292"/>
    <cellStyle name="Normal 3 5 3 2 2" xfId="293"/>
    <cellStyle name="Normal 3 5 3 3" xfId="294"/>
    <cellStyle name="Normal 3 5 4" xfId="295"/>
    <cellStyle name="Normal 3 5 4 2" xfId="296"/>
    <cellStyle name="Normal 3 5 5" xfId="297"/>
    <cellStyle name="Normal 3 6" xfId="298"/>
    <cellStyle name="Normal 3 6 2" xfId="299"/>
    <cellStyle name="Normal 3 6 2 2" xfId="300"/>
    <cellStyle name="Normal 3 6 2 2 2" xfId="301"/>
    <cellStyle name="Normal 3 6 2 2 2 2" xfId="302"/>
    <cellStyle name="Normal 3 6 2 2 3" xfId="303"/>
    <cellStyle name="Normal 3 6 2 3" xfId="304"/>
    <cellStyle name="Normal 3 6 2 3 2" xfId="305"/>
    <cellStyle name="Normal 3 6 2 4" xfId="306"/>
    <cellStyle name="Normal 3 6 3" xfId="307"/>
    <cellStyle name="Normal 3 6 3 2" xfId="308"/>
    <cellStyle name="Normal 3 6 3 2 2" xfId="309"/>
    <cellStyle name="Normal 3 6 3 3" xfId="310"/>
    <cellStyle name="Normal 3 6 4" xfId="311"/>
    <cellStyle name="Normal 3 6 4 2" xfId="312"/>
    <cellStyle name="Normal 3 6 5" xfId="313"/>
    <cellStyle name="Normal 3 7" xfId="314"/>
    <cellStyle name="Normal 3 7 2" xfId="315"/>
    <cellStyle name="Normal 3 7 2 2" xfId="316"/>
    <cellStyle name="Normal 3 7 2 2 2" xfId="317"/>
    <cellStyle name="Normal 3 7 2 2 2 2" xfId="318"/>
    <cellStyle name="Normal 3 7 2 2 3" xfId="319"/>
    <cellStyle name="Normal 3 7 2 3" xfId="320"/>
    <cellStyle name="Normal 3 7 2 3 2" xfId="321"/>
    <cellStyle name="Normal 3 7 2 4" xfId="322"/>
    <cellStyle name="Normal 3 7 3" xfId="323"/>
    <cellStyle name="Normal 3 7 3 2" xfId="324"/>
    <cellStyle name="Normal 3 7 3 2 2" xfId="325"/>
    <cellStyle name="Normal 3 7 3 3" xfId="326"/>
    <cellStyle name="Normal 3 7 4" xfId="327"/>
    <cellStyle name="Normal 3 7 4 2" xfId="328"/>
    <cellStyle name="Normal 3 7 5" xfId="329"/>
    <cellStyle name="Normal 3 8" xfId="330"/>
    <cellStyle name="Normal 3 8 2" xfId="331"/>
    <cellStyle name="Normal 3 8 2 2" xfId="332"/>
    <cellStyle name="Normal 3 8 2 2 2" xfId="333"/>
    <cellStyle name="Normal 3 8 2 2 2 2" xfId="334"/>
    <cellStyle name="Normal 3 8 2 2 3" xfId="335"/>
    <cellStyle name="Normal 3 8 2 3" xfId="336"/>
    <cellStyle name="Normal 3 8 2 3 2" xfId="337"/>
    <cellStyle name="Normal 3 8 2 4" xfId="338"/>
    <cellStyle name="Normal 3 8 3" xfId="339"/>
    <cellStyle name="Normal 3 8 3 2" xfId="340"/>
    <cellStyle name="Normal 3 8 3 2 2" xfId="341"/>
    <cellStyle name="Normal 3 8 3 3" xfId="342"/>
    <cellStyle name="Normal 3 8 4" xfId="343"/>
    <cellStyle name="Normal 3 8 4 2" xfId="344"/>
    <cellStyle name="Normal 3 8 5" xfId="345"/>
    <cellStyle name="Normal 3 9" xfId="346"/>
    <cellStyle name="Normal 3 9 2" xfId="347"/>
    <cellStyle name="Normal 3 9 2 2" xfId="348"/>
    <cellStyle name="Normal 3 9 2 2 2" xfId="349"/>
    <cellStyle name="Normal 3 9 2 2 2 2" xfId="350"/>
    <cellStyle name="Normal 3 9 2 2 3" xfId="351"/>
    <cellStyle name="Normal 3 9 2 3" xfId="352"/>
    <cellStyle name="Normal 3 9 2 3 2" xfId="353"/>
    <cellStyle name="Normal 3 9 2 4" xfId="354"/>
    <cellStyle name="Normal 3 9 3" xfId="355"/>
    <cellStyle name="Normal 3 9 3 2" xfId="356"/>
    <cellStyle name="Normal 3 9 3 2 2" xfId="357"/>
    <cellStyle name="Normal 3 9 3 3" xfId="358"/>
    <cellStyle name="Normal 3 9 4" xfId="359"/>
    <cellStyle name="Normal 3 9 4 2" xfId="360"/>
    <cellStyle name="Normal 3 9 5" xfId="361"/>
    <cellStyle name="Normal 4" xfId="362"/>
    <cellStyle name="Normal 4 2" xfId="363"/>
    <cellStyle name="Normal 4 2 2" xfId="364"/>
    <cellStyle name="Normal 4 2 2 2" xfId="365"/>
    <cellStyle name="Normal 4 2 2 2 2" xfId="366"/>
    <cellStyle name="Normal 4 2 2 3" xfId="367"/>
    <cellStyle name="Normal 4 2 3" xfId="368"/>
    <cellStyle name="Normal 4 2 3 2" xfId="369"/>
    <cellStyle name="Normal 4 2 4" xfId="370"/>
    <cellStyle name="Normal 4 3" xfId="371"/>
    <cellStyle name="Normal 4 3 2" xfId="372"/>
    <cellStyle name="Normal 4 3 2 2" xfId="373"/>
    <cellStyle name="Normal 4 3 3" xfId="374"/>
    <cellStyle name="Normal 4 4" xfId="375"/>
    <cellStyle name="Normal 4 4 2" xfId="376"/>
    <cellStyle name="Normal 4 5" xfId="377"/>
    <cellStyle name="Normal 5" xfId="378"/>
    <cellStyle name="Normal 6" xfId="379"/>
    <cellStyle name="Normal 6 2" xfId="380"/>
    <cellStyle name="Normal 7" xfId="430"/>
    <cellStyle name="Note" xfId="427"/>
    <cellStyle name="Note 2" xfId="381"/>
    <cellStyle name="Note 3" xfId="382"/>
    <cellStyle name="Note 4" xfId="383"/>
    <cellStyle name="Note 5" xfId="384"/>
    <cellStyle name="Note 6" xfId="385"/>
    <cellStyle name="Note 7" xfId="386"/>
    <cellStyle name="Note 8" xfId="387"/>
    <cellStyle name="Note 9" xfId="388"/>
    <cellStyle name="Output" xfId="428"/>
    <cellStyle name="Output 2" xfId="389"/>
    <cellStyle name="Output 3" xfId="390"/>
    <cellStyle name="Output 4" xfId="391"/>
    <cellStyle name="Output 5" xfId="392"/>
    <cellStyle name="Output 6" xfId="393"/>
    <cellStyle name="Output 7" xfId="394"/>
    <cellStyle name="Output 8" xfId="395"/>
    <cellStyle name="Output 9" xfId="396"/>
    <cellStyle name="Percent" xfId="1" builtinId="5"/>
    <cellStyle name="Percent 2" xfId="397"/>
    <cellStyle name="Percent 2 2" xfId="398"/>
    <cellStyle name="Percent 2 2 2" xfId="399"/>
    <cellStyle name="Percent 2 2 3" xfId="400"/>
    <cellStyle name="Percent 2 2 4" xfId="401"/>
    <cellStyle name="Percent 2 2 5" xfId="402"/>
    <cellStyle name="Percent 2 2 6" xfId="403"/>
    <cellStyle name="Percent 2 2 7" xfId="404"/>
    <cellStyle name="Percent 2 2 8" xfId="405"/>
    <cellStyle name="Percent 3" xfId="406"/>
    <cellStyle name="Percent 3 2" xfId="407"/>
    <cellStyle name="Percent 3 3" xfId="408"/>
    <cellStyle name="Percent 3 4" xfId="409"/>
    <cellStyle name="Percent 3 5" xfId="410"/>
    <cellStyle name="Percent 3 6" xfId="411"/>
    <cellStyle name="Percent 3 7" xfId="412"/>
    <cellStyle name="Percent 3 8" xfId="413"/>
    <cellStyle name="Percent 4" xfId="414"/>
    <cellStyle name="Title" xfId="2" builtinId="15"/>
    <cellStyle name="Title 2" xfId="415"/>
    <cellStyle name="Total" xfId="429"/>
    <cellStyle name="Total 2" xfId="416"/>
    <cellStyle name="Total 3" xfId="417"/>
    <cellStyle name="Total 4" xfId="418"/>
    <cellStyle name="Total 5" xfId="419"/>
    <cellStyle name="Total 6" xfId="420"/>
    <cellStyle name="Total 7" xfId="421"/>
    <cellStyle name="Total 8" xfId="422"/>
    <cellStyle name="Total 9" xfId="423"/>
    <cellStyle name="Warning Text 2" xfId="424"/>
  </cellStyles>
  <dxfs count="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1" defaultTableStyle="TableStyleMedium2" defaultPivotStyle="PivotStyleLight16">
    <tableStyle name="Table Style 1" pivot="0" count="4">
      <tableStyleElement type="firstRowStripe" dxfId="3"/>
      <tableStyleElement type="secondRowStripe" dxfId="2"/>
      <tableStyleElement type="firstColumnStripe" dxfId="1"/>
      <tableStyleElement type="secondColumnStripe" dxfId="0"/>
    </tableStyle>
  </tableStyles>
  <colors>
    <mruColors>
      <color rgb="FF969696"/>
      <color rgb="FF5D5D5D"/>
      <color rgb="FF809F50"/>
      <color rgb="FF494949"/>
      <color rgb="FF003366"/>
      <color rgb="FF879F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6"/>
  <sheetViews>
    <sheetView tabSelected="1" topLeftCell="B1" zoomScale="80" zoomScaleNormal="80" workbookViewId="0">
      <selection activeCell="B1" sqref="B1"/>
    </sheetView>
  </sheetViews>
  <sheetFormatPr defaultColWidth="0" defaultRowHeight="0" customHeight="1" zeroHeight="1" x14ac:dyDescent="0.25"/>
  <cols>
    <col min="1" max="1" width="1.77734375" style="1" hidden="1" customWidth="1"/>
    <col min="2" max="2" width="29.44140625" style="1" customWidth="1"/>
    <col min="3" max="3" width="60.44140625" style="1" customWidth="1"/>
    <col min="4" max="4" width="9" style="1" customWidth="1"/>
    <col min="5" max="6" width="0" style="1" hidden="1" customWidth="1"/>
    <col min="7" max="16384" width="9" style="1" hidden="1"/>
  </cols>
  <sheetData>
    <row r="1" spans="1:6" ht="19.8" thickBot="1" x14ac:dyDescent="0.3">
      <c r="B1" s="16" t="s">
        <v>0</v>
      </c>
    </row>
    <row r="2" spans="1:6" ht="13.2" x14ac:dyDescent="0.25"/>
    <row r="3" spans="1:6" ht="13.2" x14ac:dyDescent="0.25">
      <c r="B3" s="76" t="s">
        <v>1</v>
      </c>
      <c r="C3" s="77" t="s">
        <v>2</v>
      </c>
      <c r="F3" s="2"/>
    </row>
    <row r="4" spans="1:6" ht="13.2" x14ac:dyDescent="0.25">
      <c r="B4" s="78" t="s">
        <v>3</v>
      </c>
      <c r="C4" s="79"/>
    </row>
    <row r="5" spans="1:6" ht="13.2" x14ac:dyDescent="0.25">
      <c r="B5" s="78" t="s">
        <v>4</v>
      </c>
      <c r="C5" s="79"/>
    </row>
    <row r="6" spans="1:6" ht="13.2" x14ac:dyDescent="0.25">
      <c r="B6" s="78" t="s">
        <v>5</v>
      </c>
      <c r="C6" s="79"/>
    </row>
    <row r="7" spans="1:6" ht="13.2" x14ac:dyDescent="0.25">
      <c r="B7" s="78" t="s">
        <v>6</v>
      </c>
      <c r="C7" s="79"/>
    </row>
    <row r="8" spans="1:6" ht="13.2" x14ac:dyDescent="0.25">
      <c r="B8" s="78" t="s">
        <v>7</v>
      </c>
      <c r="C8" s="79"/>
    </row>
    <row r="9" spans="1:6" ht="13.2" x14ac:dyDescent="0.25">
      <c r="B9" s="78" t="s">
        <v>8</v>
      </c>
      <c r="C9" s="79"/>
    </row>
    <row r="10" spans="1:6" ht="13.2" x14ac:dyDescent="0.25">
      <c r="B10" s="78" t="s">
        <v>9</v>
      </c>
      <c r="C10" s="79"/>
    </row>
    <row r="11" spans="1:6" ht="13.2" x14ac:dyDescent="0.25">
      <c r="B11" s="78" t="s">
        <v>10</v>
      </c>
      <c r="C11" s="79"/>
    </row>
    <row r="12" spans="1:6" ht="13.2" x14ac:dyDescent="0.25">
      <c r="A12" s="125"/>
      <c r="B12" s="78" t="s">
        <v>11</v>
      </c>
      <c r="C12" s="79"/>
    </row>
    <row r="13" spans="1:6" ht="13.2" x14ac:dyDescent="0.25">
      <c r="B13" s="78" t="s">
        <v>12</v>
      </c>
      <c r="C13" s="79"/>
    </row>
    <row r="14" spans="1:6" ht="13.2" x14ac:dyDescent="0.25">
      <c r="B14" s="78" t="s">
        <v>13</v>
      </c>
      <c r="C14" s="79"/>
    </row>
    <row r="15" spans="1:6" ht="13.2" x14ac:dyDescent="0.25">
      <c r="B15" s="78" t="s">
        <v>14</v>
      </c>
      <c r="C15" s="79"/>
    </row>
    <row r="16" spans="1:6" ht="13.2" x14ac:dyDescent="0.25">
      <c r="B16" s="78" t="s">
        <v>15</v>
      </c>
      <c r="C16" s="79"/>
    </row>
    <row r="17" spans="1:3" ht="13.2" x14ac:dyDescent="0.25">
      <c r="B17" s="80" t="s">
        <v>46</v>
      </c>
      <c r="C17" s="81"/>
    </row>
    <row r="18" spans="1:3" ht="13.2" x14ac:dyDescent="0.25">
      <c r="A18" s="125"/>
      <c r="B18" s="3"/>
    </row>
    <row r="19" spans="1:3" ht="13.2" x14ac:dyDescent="0.25">
      <c r="B19" s="3"/>
    </row>
    <row r="20" spans="1:3" ht="13.2" x14ac:dyDescent="0.25">
      <c r="B20" s="3" t="s">
        <v>47</v>
      </c>
    </row>
    <row r="21" spans="1:3" ht="13.2" x14ac:dyDescent="0.25">
      <c r="B21" s="4" t="s">
        <v>16</v>
      </c>
    </row>
    <row r="22" spans="1:3" ht="13.2" x14ac:dyDescent="0.25">
      <c r="B22" s="5" t="s">
        <v>17</v>
      </c>
    </row>
    <row r="23" spans="1:3" ht="13.2" x14ac:dyDescent="0.25">
      <c r="B23" s="4" t="s">
        <v>48</v>
      </c>
    </row>
    <row r="24" spans="1:3" ht="13.2" x14ac:dyDescent="0.25">
      <c r="B24" s="4" t="s">
        <v>51</v>
      </c>
    </row>
    <row r="25" spans="1:3" ht="13.2" x14ac:dyDescent="0.25">
      <c r="B25" s="4"/>
    </row>
    <row r="26" spans="1:3" ht="158.4" x14ac:dyDescent="0.25">
      <c r="C26" s="43" t="s">
        <v>80</v>
      </c>
    </row>
  </sheetData>
  <sheetProtection algorithmName="SHA-512" hashValue="UqCNPSidS05WqHR4xCFms7G4CUtDtRP5enpZwK5KiijIRtv/NMCYLsJHO6pQ3SaG0UWLkg0XR7MuBwiz505Vpg==" saltValue="YEx/szV/oBzN97EkiAlwlA==" spinCount="100000" sheet="1" objects="1" scenarios="1"/>
  <dataValidations count="2">
    <dataValidation type="list" allowBlank="1" showInputMessage="1" showErrorMessage="1" error="Please enter &quot;Yes&quot; or &quot;No&quot;." prompt="Read only" sqref="C15:C16">
      <formula1>"Yes,No"</formula1>
    </dataValidation>
    <dataValidation allowBlank="1" showInputMessage="1" showErrorMessage="1" prompt="Read only" sqref="C17 C4:C14"/>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U1010"/>
  <sheetViews>
    <sheetView topLeftCell="B1" zoomScale="80" zoomScaleNormal="80" workbookViewId="0">
      <pane xSplit="1" ySplit="8" topLeftCell="C9" activePane="bottomRight" state="frozen"/>
      <selection activeCell="B1" sqref="B1"/>
      <selection pane="topRight" activeCell="C1" sqref="C1"/>
      <selection pane="bottomLeft" activeCell="B9" sqref="B9"/>
      <selection pane="bottomRight" activeCell="C1" sqref="C1"/>
    </sheetView>
  </sheetViews>
  <sheetFormatPr defaultColWidth="0" defaultRowHeight="13.2" zeroHeight="1" x14ac:dyDescent="0.25"/>
  <cols>
    <col min="1" max="1" width="2.44140625" style="28" hidden="1" customWidth="1"/>
    <col min="2" max="2" width="5.88671875" style="28" bestFit="1" customWidth="1"/>
    <col min="3" max="3" width="65.109375" style="28" customWidth="1"/>
    <col min="4" max="4" width="29.44140625" style="28" customWidth="1"/>
    <col min="5" max="5" width="19.109375" style="28" customWidth="1"/>
    <col min="6" max="6" width="20.109375" style="28" customWidth="1"/>
    <col min="7" max="7" width="65.109375" style="28" customWidth="1"/>
    <col min="8" max="8" width="29.44140625" style="28" customWidth="1"/>
    <col min="9" max="9" width="20.88671875" style="28" customWidth="1"/>
    <col min="10" max="10" width="20.109375" style="28" customWidth="1"/>
    <col min="11" max="11" width="65.109375" style="28" customWidth="1"/>
    <col min="12" max="12" width="29.44140625" style="28" customWidth="1"/>
    <col min="13" max="13" width="19.109375" style="28" customWidth="1"/>
    <col min="14" max="14" width="20.109375" style="28" customWidth="1"/>
    <col min="15" max="15" width="3.44140625" style="28" customWidth="1"/>
    <col min="16" max="21" width="0" style="28" hidden="1" customWidth="1"/>
    <col min="22" max="16384" width="13" style="28" hidden="1"/>
  </cols>
  <sheetData>
    <row r="1" spans="1:15" s="6" customFormat="1" ht="19.8" thickBot="1" x14ac:dyDescent="0.3">
      <c r="C1" s="16" t="s">
        <v>29</v>
      </c>
      <c r="D1" s="7"/>
      <c r="E1" s="8"/>
      <c r="F1" s="9"/>
      <c r="G1" s="8"/>
      <c r="H1" s="9"/>
      <c r="J1" s="9"/>
      <c r="K1" s="9"/>
    </row>
    <row r="2" spans="1:15" s="11" customFormat="1" ht="13.8" thickBot="1" x14ac:dyDescent="0.3">
      <c r="C2" s="10"/>
      <c r="D2" s="10"/>
      <c r="E2" s="10"/>
      <c r="F2" s="10"/>
    </row>
    <row r="3" spans="1:15" s="11" customFormat="1" ht="16.2" thickBot="1" x14ac:dyDescent="0.3">
      <c r="C3" s="17" t="s">
        <v>30</v>
      </c>
      <c r="D3" s="10"/>
      <c r="E3" s="10"/>
      <c r="F3" s="10"/>
    </row>
    <row r="4" spans="1:15" s="11" customFormat="1" ht="55.2" x14ac:dyDescent="0.25">
      <c r="C4" s="49" t="s">
        <v>1</v>
      </c>
      <c r="D4" s="50" t="s">
        <v>23</v>
      </c>
      <c r="E4" s="51" t="s">
        <v>76</v>
      </c>
      <c r="F4" s="52" t="s">
        <v>22</v>
      </c>
      <c r="G4" s="44"/>
    </row>
    <row r="5" spans="1:15" s="11" customFormat="1" ht="13.8" thickBot="1" x14ac:dyDescent="0.3">
      <c r="B5" s="12"/>
      <c r="C5" s="53" t="s">
        <v>38</v>
      </c>
      <c r="D5" s="54"/>
      <c r="E5" s="67"/>
      <c r="F5" s="48">
        <v>1</v>
      </c>
    </row>
    <row r="6" spans="1:15" s="11" customFormat="1" ht="13.8" thickBot="1" x14ac:dyDescent="0.3">
      <c r="C6" s="10"/>
      <c r="D6" s="15"/>
      <c r="E6" s="19"/>
      <c r="F6" s="10"/>
    </row>
    <row r="7" spans="1:15" s="6" customFormat="1" ht="19.8" thickBot="1" x14ac:dyDescent="0.3">
      <c r="A7" s="20"/>
      <c r="B7" s="27"/>
      <c r="C7" s="23" t="s">
        <v>31</v>
      </c>
      <c r="D7" s="24"/>
      <c r="E7" s="24"/>
      <c r="F7" s="25"/>
      <c r="G7" s="18" t="s">
        <v>32</v>
      </c>
      <c r="H7" s="13"/>
      <c r="I7" s="13"/>
      <c r="J7" s="14"/>
      <c r="K7" s="18" t="s">
        <v>33</v>
      </c>
      <c r="L7" s="13"/>
      <c r="M7" s="13"/>
      <c r="N7" s="14"/>
    </row>
    <row r="8" spans="1:15" s="6" customFormat="1" ht="90" thickBot="1" x14ac:dyDescent="0.3">
      <c r="A8" s="20"/>
      <c r="B8" s="34" t="s">
        <v>26</v>
      </c>
      <c r="C8" s="126" t="s">
        <v>52</v>
      </c>
      <c r="D8" s="127" t="s">
        <v>53</v>
      </c>
      <c r="E8" s="128" t="s">
        <v>77</v>
      </c>
      <c r="F8" s="129" t="s">
        <v>54</v>
      </c>
      <c r="G8" s="130" t="s">
        <v>61</v>
      </c>
      <c r="H8" s="127" t="s">
        <v>62</v>
      </c>
      <c r="I8" s="128" t="s">
        <v>78</v>
      </c>
      <c r="J8" s="129" t="s">
        <v>63</v>
      </c>
      <c r="K8" s="130" t="s">
        <v>56</v>
      </c>
      <c r="L8" s="127" t="s">
        <v>57</v>
      </c>
      <c r="M8" s="128" t="s">
        <v>79</v>
      </c>
      <c r="N8" s="128" t="s">
        <v>58</v>
      </c>
      <c r="O8" s="28"/>
    </row>
    <row r="9" spans="1:15" s="6" customFormat="1" ht="13.2" customHeight="1" x14ac:dyDescent="0.25">
      <c r="A9" s="21"/>
      <c r="B9" s="26">
        <v>1</v>
      </c>
      <c r="C9" s="108"/>
      <c r="D9" s="59"/>
      <c r="E9" s="55"/>
      <c r="F9" s="68" t="str">
        <f t="shared" ref="F9:F72" si="0">IF(OR(ISBLANK($E9),ISERROR($E9/$E$5)),"",$E9/$E$5)</f>
        <v/>
      </c>
      <c r="G9" s="46" t="str">
        <f t="shared" ref="G9:G72" si="1">IF(ISBLANK(C9),"",C9)</f>
        <v/>
      </c>
      <c r="H9" s="47" t="str">
        <f t="shared" ref="H9:H72" si="2">IF(ISBLANK(D9),"",D9)</f>
        <v/>
      </c>
      <c r="I9" s="55"/>
      <c r="J9" s="68" t="str">
        <f t="shared" ref="J9:J72" si="3">IF(OR(ISBLANK($I9),ISERROR($I9/$E$5)),"",$I9/$E$5)</f>
        <v/>
      </c>
      <c r="K9" s="58"/>
      <c r="L9" s="59"/>
      <c r="M9" s="55"/>
      <c r="N9" s="73" t="str">
        <f t="shared" ref="N9:N72" si="4">IF(OR(ISBLANK($M9),ISERROR($M9/$E$5)),"",$M9/$E$5)</f>
        <v/>
      </c>
    </row>
    <row r="10" spans="1:15" s="6" customFormat="1" ht="13.2" customHeight="1" x14ac:dyDescent="0.25">
      <c r="A10" s="21"/>
      <c r="B10" s="26">
        <v>2</v>
      </c>
      <c r="C10" s="109"/>
      <c r="D10" s="61"/>
      <c r="E10" s="56"/>
      <c r="F10" s="69" t="str">
        <f t="shared" si="0"/>
        <v/>
      </c>
      <c r="G10" s="45" t="str">
        <f t="shared" si="1"/>
        <v/>
      </c>
      <c r="H10" s="42" t="str">
        <f t="shared" si="2"/>
        <v/>
      </c>
      <c r="I10" s="56"/>
      <c r="J10" s="69" t="str">
        <f t="shared" si="3"/>
        <v/>
      </c>
      <c r="K10" s="60"/>
      <c r="L10" s="61"/>
      <c r="M10" s="56"/>
      <c r="N10" s="74" t="str">
        <f t="shared" si="4"/>
        <v/>
      </c>
    </row>
    <row r="11" spans="1:15" s="6" customFormat="1" ht="13.2" customHeight="1" x14ac:dyDescent="0.25">
      <c r="A11" s="21"/>
      <c r="B11" s="26">
        <v>3</v>
      </c>
      <c r="C11" s="109"/>
      <c r="D11" s="61"/>
      <c r="E11" s="56"/>
      <c r="F11" s="69" t="str">
        <f t="shared" si="0"/>
        <v/>
      </c>
      <c r="G11" s="45" t="str">
        <f t="shared" si="1"/>
        <v/>
      </c>
      <c r="H11" s="42" t="str">
        <f t="shared" si="2"/>
        <v/>
      </c>
      <c r="I11" s="56"/>
      <c r="J11" s="69" t="str">
        <f t="shared" si="3"/>
        <v/>
      </c>
      <c r="K11" s="60"/>
      <c r="L11" s="61"/>
      <c r="M11" s="56"/>
      <c r="N11" s="74" t="str">
        <f t="shared" si="4"/>
        <v/>
      </c>
    </row>
    <row r="12" spans="1:15" s="6" customFormat="1" ht="13.2" customHeight="1" x14ac:dyDescent="0.25">
      <c r="A12" s="21"/>
      <c r="B12" s="26">
        <v>4</v>
      </c>
      <c r="C12" s="109"/>
      <c r="D12" s="61"/>
      <c r="E12" s="56"/>
      <c r="F12" s="69" t="str">
        <f t="shared" si="0"/>
        <v/>
      </c>
      <c r="G12" s="45" t="str">
        <f t="shared" si="1"/>
        <v/>
      </c>
      <c r="H12" s="42" t="str">
        <f t="shared" si="2"/>
        <v/>
      </c>
      <c r="I12" s="56"/>
      <c r="J12" s="69" t="str">
        <f t="shared" si="3"/>
        <v/>
      </c>
      <c r="K12" s="60"/>
      <c r="L12" s="61"/>
      <c r="M12" s="56"/>
      <c r="N12" s="74" t="str">
        <f t="shared" si="4"/>
        <v/>
      </c>
    </row>
    <row r="13" spans="1:15" s="6" customFormat="1" ht="13.2" customHeight="1" x14ac:dyDescent="0.25">
      <c r="A13" s="21"/>
      <c r="B13" s="26">
        <v>5</v>
      </c>
      <c r="C13" s="109"/>
      <c r="D13" s="62"/>
      <c r="E13" s="56"/>
      <c r="F13" s="69" t="str">
        <f t="shared" si="0"/>
        <v/>
      </c>
      <c r="G13" s="45" t="str">
        <f t="shared" si="1"/>
        <v/>
      </c>
      <c r="H13" s="42" t="str">
        <f t="shared" si="2"/>
        <v/>
      </c>
      <c r="I13" s="56"/>
      <c r="J13" s="69" t="str">
        <f t="shared" si="3"/>
        <v/>
      </c>
      <c r="K13" s="60"/>
      <c r="L13" s="61"/>
      <c r="M13" s="56"/>
      <c r="N13" s="74" t="str">
        <f t="shared" si="4"/>
        <v/>
      </c>
    </row>
    <row r="14" spans="1:15" s="6" customFormat="1" ht="13.2" customHeight="1" x14ac:dyDescent="0.25">
      <c r="A14" s="21"/>
      <c r="B14" s="26">
        <v>6</v>
      </c>
      <c r="C14" s="109"/>
      <c r="D14" s="62"/>
      <c r="E14" s="56"/>
      <c r="F14" s="69" t="str">
        <f t="shared" si="0"/>
        <v/>
      </c>
      <c r="G14" s="45" t="str">
        <f t="shared" si="1"/>
        <v/>
      </c>
      <c r="H14" s="42" t="str">
        <f t="shared" si="2"/>
        <v/>
      </c>
      <c r="I14" s="56"/>
      <c r="J14" s="69" t="str">
        <f t="shared" si="3"/>
        <v/>
      </c>
      <c r="K14" s="60"/>
      <c r="L14" s="62"/>
      <c r="M14" s="56"/>
      <c r="N14" s="74" t="str">
        <f t="shared" si="4"/>
        <v/>
      </c>
    </row>
    <row r="15" spans="1:15" s="6" customFormat="1" ht="13.2" customHeight="1" x14ac:dyDescent="0.25">
      <c r="A15" s="21"/>
      <c r="B15" s="26">
        <v>7</v>
      </c>
      <c r="C15" s="109"/>
      <c r="D15" s="62"/>
      <c r="E15" s="56"/>
      <c r="F15" s="69" t="str">
        <f t="shared" si="0"/>
        <v/>
      </c>
      <c r="G15" s="45" t="str">
        <f t="shared" si="1"/>
        <v/>
      </c>
      <c r="H15" s="42" t="str">
        <f t="shared" si="2"/>
        <v/>
      </c>
      <c r="I15" s="56"/>
      <c r="J15" s="69" t="str">
        <f t="shared" si="3"/>
        <v/>
      </c>
      <c r="K15" s="60"/>
      <c r="L15" s="62"/>
      <c r="M15" s="56"/>
      <c r="N15" s="74" t="str">
        <f t="shared" si="4"/>
        <v/>
      </c>
    </row>
    <row r="16" spans="1:15" s="6" customFormat="1" ht="13.2" customHeight="1" x14ac:dyDescent="0.25">
      <c r="A16" s="21"/>
      <c r="B16" s="26">
        <v>8</v>
      </c>
      <c r="C16" s="109"/>
      <c r="D16" s="62"/>
      <c r="E16" s="56"/>
      <c r="F16" s="69" t="str">
        <f t="shared" si="0"/>
        <v/>
      </c>
      <c r="G16" s="45" t="str">
        <f t="shared" si="1"/>
        <v/>
      </c>
      <c r="H16" s="42" t="str">
        <f t="shared" si="2"/>
        <v/>
      </c>
      <c r="I16" s="56"/>
      <c r="J16" s="69" t="str">
        <f t="shared" si="3"/>
        <v/>
      </c>
      <c r="K16" s="60"/>
      <c r="L16" s="62"/>
      <c r="M16" s="56"/>
      <c r="N16" s="74" t="str">
        <f t="shared" si="4"/>
        <v/>
      </c>
    </row>
    <row r="17" spans="1:14" s="6" customFormat="1" ht="13.2" customHeight="1" x14ac:dyDescent="0.25">
      <c r="A17" s="21"/>
      <c r="B17" s="26">
        <v>9</v>
      </c>
      <c r="C17" s="109"/>
      <c r="D17" s="62"/>
      <c r="E17" s="56"/>
      <c r="F17" s="69" t="str">
        <f t="shared" si="0"/>
        <v/>
      </c>
      <c r="G17" s="45" t="str">
        <f t="shared" si="1"/>
        <v/>
      </c>
      <c r="H17" s="42" t="str">
        <f t="shared" si="2"/>
        <v/>
      </c>
      <c r="I17" s="56"/>
      <c r="J17" s="69" t="str">
        <f t="shared" si="3"/>
        <v/>
      </c>
      <c r="K17" s="60"/>
      <c r="L17" s="62"/>
      <c r="M17" s="56"/>
      <c r="N17" s="74" t="str">
        <f t="shared" si="4"/>
        <v/>
      </c>
    </row>
    <row r="18" spans="1:14" s="6" customFormat="1" ht="13.2" customHeight="1" x14ac:dyDescent="0.25">
      <c r="A18" s="21"/>
      <c r="B18" s="26">
        <v>10</v>
      </c>
      <c r="C18" s="109"/>
      <c r="D18" s="62"/>
      <c r="E18" s="56"/>
      <c r="F18" s="69" t="str">
        <f t="shared" si="0"/>
        <v/>
      </c>
      <c r="G18" s="45" t="str">
        <f t="shared" si="1"/>
        <v/>
      </c>
      <c r="H18" s="42" t="str">
        <f t="shared" si="2"/>
        <v/>
      </c>
      <c r="I18" s="56"/>
      <c r="J18" s="69" t="str">
        <f t="shared" si="3"/>
        <v/>
      </c>
      <c r="K18" s="60"/>
      <c r="L18" s="62"/>
      <c r="M18" s="56"/>
      <c r="N18" s="74" t="str">
        <f t="shared" si="4"/>
        <v/>
      </c>
    </row>
    <row r="19" spans="1:14" s="6" customFormat="1" ht="13.2" customHeight="1" x14ac:dyDescent="0.25">
      <c r="A19" s="21"/>
      <c r="B19" s="26">
        <v>11</v>
      </c>
      <c r="C19" s="109"/>
      <c r="D19" s="62"/>
      <c r="E19" s="56"/>
      <c r="F19" s="69" t="str">
        <f t="shared" si="0"/>
        <v/>
      </c>
      <c r="G19" s="45" t="str">
        <f t="shared" si="1"/>
        <v/>
      </c>
      <c r="H19" s="42" t="str">
        <f t="shared" si="2"/>
        <v/>
      </c>
      <c r="I19" s="56"/>
      <c r="J19" s="69" t="str">
        <f t="shared" si="3"/>
        <v/>
      </c>
      <c r="K19" s="60"/>
      <c r="L19" s="62"/>
      <c r="M19" s="56"/>
      <c r="N19" s="74" t="str">
        <f t="shared" si="4"/>
        <v/>
      </c>
    </row>
    <row r="20" spans="1:14" s="6" customFormat="1" ht="13.2" customHeight="1" x14ac:dyDescent="0.25">
      <c r="A20" s="21"/>
      <c r="B20" s="26">
        <v>12</v>
      </c>
      <c r="C20" s="109"/>
      <c r="D20" s="62"/>
      <c r="E20" s="56"/>
      <c r="F20" s="69" t="str">
        <f t="shared" si="0"/>
        <v/>
      </c>
      <c r="G20" s="45" t="str">
        <f t="shared" si="1"/>
        <v/>
      </c>
      <c r="H20" s="42" t="str">
        <f t="shared" si="2"/>
        <v/>
      </c>
      <c r="I20" s="56"/>
      <c r="J20" s="69" t="str">
        <f t="shared" si="3"/>
        <v/>
      </c>
      <c r="K20" s="60"/>
      <c r="L20" s="62"/>
      <c r="M20" s="56"/>
      <c r="N20" s="74" t="str">
        <f t="shared" si="4"/>
        <v/>
      </c>
    </row>
    <row r="21" spans="1:14" s="6" customFormat="1" ht="13.2" customHeight="1" x14ac:dyDescent="0.25">
      <c r="A21" s="21"/>
      <c r="B21" s="26">
        <v>13</v>
      </c>
      <c r="C21" s="109"/>
      <c r="D21" s="62"/>
      <c r="E21" s="56"/>
      <c r="F21" s="69" t="str">
        <f t="shared" si="0"/>
        <v/>
      </c>
      <c r="G21" s="45" t="str">
        <f t="shared" si="1"/>
        <v/>
      </c>
      <c r="H21" s="42" t="str">
        <f t="shared" si="2"/>
        <v/>
      </c>
      <c r="I21" s="56"/>
      <c r="J21" s="69" t="str">
        <f t="shared" si="3"/>
        <v/>
      </c>
      <c r="K21" s="60"/>
      <c r="L21" s="62"/>
      <c r="M21" s="56"/>
      <c r="N21" s="74" t="str">
        <f t="shared" si="4"/>
        <v/>
      </c>
    </row>
    <row r="22" spans="1:14" s="6" customFormat="1" ht="13.2" customHeight="1" x14ac:dyDescent="0.25">
      <c r="A22" s="21"/>
      <c r="B22" s="26">
        <v>14</v>
      </c>
      <c r="C22" s="109"/>
      <c r="D22" s="62"/>
      <c r="E22" s="56"/>
      <c r="F22" s="69" t="str">
        <f t="shared" si="0"/>
        <v/>
      </c>
      <c r="G22" s="45" t="str">
        <f t="shared" si="1"/>
        <v/>
      </c>
      <c r="H22" s="42" t="str">
        <f t="shared" si="2"/>
        <v/>
      </c>
      <c r="I22" s="56"/>
      <c r="J22" s="69" t="str">
        <f t="shared" si="3"/>
        <v/>
      </c>
      <c r="K22" s="60"/>
      <c r="L22" s="62"/>
      <c r="M22" s="56"/>
      <c r="N22" s="74" t="str">
        <f t="shared" si="4"/>
        <v/>
      </c>
    </row>
    <row r="23" spans="1:14" s="6" customFormat="1" ht="13.2" customHeight="1" x14ac:dyDescent="0.25">
      <c r="A23" s="21"/>
      <c r="B23" s="26">
        <v>15</v>
      </c>
      <c r="C23" s="109"/>
      <c r="D23" s="62"/>
      <c r="E23" s="56"/>
      <c r="F23" s="69" t="str">
        <f t="shared" si="0"/>
        <v/>
      </c>
      <c r="G23" s="45" t="str">
        <f t="shared" si="1"/>
        <v/>
      </c>
      <c r="H23" s="42" t="str">
        <f t="shared" si="2"/>
        <v/>
      </c>
      <c r="I23" s="56"/>
      <c r="J23" s="69" t="str">
        <f t="shared" si="3"/>
        <v/>
      </c>
      <c r="K23" s="60"/>
      <c r="L23" s="62"/>
      <c r="M23" s="56"/>
      <c r="N23" s="74" t="str">
        <f t="shared" si="4"/>
        <v/>
      </c>
    </row>
    <row r="24" spans="1:14" s="6" customFormat="1" ht="13.2" customHeight="1" x14ac:dyDescent="0.25">
      <c r="A24" s="21"/>
      <c r="B24" s="26">
        <v>16</v>
      </c>
      <c r="C24" s="109"/>
      <c r="D24" s="62"/>
      <c r="E24" s="56"/>
      <c r="F24" s="69" t="str">
        <f t="shared" si="0"/>
        <v/>
      </c>
      <c r="G24" s="45" t="str">
        <f t="shared" si="1"/>
        <v/>
      </c>
      <c r="H24" s="42" t="str">
        <f t="shared" si="2"/>
        <v/>
      </c>
      <c r="I24" s="56"/>
      <c r="J24" s="69" t="str">
        <f t="shared" si="3"/>
        <v/>
      </c>
      <c r="K24" s="60"/>
      <c r="L24" s="62"/>
      <c r="M24" s="56"/>
      <c r="N24" s="74" t="str">
        <f t="shared" si="4"/>
        <v/>
      </c>
    </row>
    <row r="25" spans="1:14" s="6" customFormat="1" ht="13.2" customHeight="1" x14ac:dyDescent="0.25">
      <c r="A25" s="21"/>
      <c r="B25" s="26">
        <v>17</v>
      </c>
      <c r="C25" s="109"/>
      <c r="D25" s="62"/>
      <c r="E25" s="56"/>
      <c r="F25" s="69" t="str">
        <f t="shared" si="0"/>
        <v/>
      </c>
      <c r="G25" s="45" t="str">
        <f t="shared" si="1"/>
        <v/>
      </c>
      <c r="H25" s="42" t="str">
        <f t="shared" si="2"/>
        <v/>
      </c>
      <c r="I25" s="56"/>
      <c r="J25" s="69" t="str">
        <f t="shared" si="3"/>
        <v/>
      </c>
      <c r="K25" s="60"/>
      <c r="L25" s="62"/>
      <c r="M25" s="56"/>
      <c r="N25" s="74" t="str">
        <f t="shared" si="4"/>
        <v/>
      </c>
    </row>
    <row r="26" spans="1:14" s="6" customFormat="1" ht="13.2" customHeight="1" x14ac:dyDescent="0.25">
      <c r="A26" s="21"/>
      <c r="B26" s="26">
        <v>18</v>
      </c>
      <c r="C26" s="109"/>
      <c r="D26" s="62"/>
      <c r="E26" s="56"/>
      <c r="F26" s="69" t="str">
        <f t="shared" si="0"/>
        <v/>
      </c>
      <c r="G26" s="45" t="str">
        <f t="shared" si="1"/>
        <v/>
      </c>
      <c r="H26" s="42" t="str">
        <f t="shared" si="2"/>
        <v/>
      </c>
      <c r="I26" s="56"/>
      <c r="J26" s="69" t="str">
        <f t="shared" si="3"/>
        <v/>
      </c>
      <c r="K26" s="60"/>
      <c r="L26" s="62"/>
      <c r="M26" s="56"/>
      <c r="N26" s="74" t="str">
        <f t="shared" si="4"/>
        <v/>
      </c>
    </row>
    <row r="27" spans="1:14" s="6" customFormat="1" ht="13.2" customHeight="1" x14ac:dyDescent="0.25">
      <c r="A27" s="21"/>
      <c r="B27" s="26">
        <v>19</v>
      </c>
      <c r="C27" s="109"/>
      <c r="D27" s="62"/>
      <c r="E27" s="56"/>
      <c r="F27" s="69" t="str">
        <f t="shared" si="0"/>
        <v/>
      </c>
      <c r="G27" s="45" t="str">
        <f t="shared" si="1"/>
        <v/>
      </c>
      <c r="H27" s="42" t="str">
        <f t="shared" si="2"/>
        <v/>
      </c>
      <c r="I27" s="56"/>
      <c r="J27" s="69" t="str">
        <f t="shared" si="3"/>
        <v/>
      </c>
      <c r="K27" s="60"/>
      <c r="L27" s="62"/>
      <c r="M27" s="56"/>
      <c r="N27" s="74" t="str">
        <f t="shared" si="4"/>
        <v/>
      </c>
    </row>
    <row r="28" spans="1:14" s="6" customFormat="1" ht="13.2" customHeight="1" x14ac:dyDescent="0.25">
      <c r="A28" s="21"/>
      <c r="B28" s="26">
        <v>20</v>
      </c>
      <c r="C28" s="109"/>
      <c r="D28" s="62"/>
      <c r="E28" s="56"/>
      <c r="F28" s="69" t="str">
        <f t="shared" si="0"/>
        <v/>
      </c>
      <c r="G28" s="45" t="str">
        <f t="shared" si="1"/>
        <v/>
      </c>
      <c r="H28" s="42" t="str">
        <f t="shared" si="2"/>
        <v/>
      </c>
      <c r="I28" s="56"/>
      <c r="J28" s="69" t="str">
        <f t="shared" si="3"/>
        <v/>
      </c>
      <c r="K28" s="60"/>
      <c r="L28" s="62"/>
      <c r="M28" s="56"/>
      <c r="N28" s="74" t="str">
        <f t="shared" si="4"/>
        <v/>
      </c>
    </row>
    <row r="29" spans="1:14" s="6" customFormat="1" ht="13.2" customHeight="1" x14ac:dyDescent="0.25">
      <c r="A29" s="21"/>
      <c r="B29" s="26">
        <v>21</v>
      </c>
      <c r="C29" s="109"/>
      <c r="D29" s="62"/>
      <c r="E29" s="56"/>
      <c r="F29" s="69" t="str">
        <f t="shared" si="0"/>
        <v/>
      </c>
      <c r="G29" s="45" t="str">
        <f t="shared" si="1"/>
        <v/>
      </c>
      <c r="H29" s="42" t="str">
        <f t="shared" si="2"/>
        <v/>
      </c>
      <c r="I29" s="56"/>
      <c r="J29" s="69" t="str">
        <f t="shared" si="3"/>
        <v/>
      </c>
      <c r="K29" s="60"/>
      <c r="L29" s="62"/>
      <c r="M29" s="56"/>
      <c r="N29" s="74" t="str">
        <f t="shared" si="4"/>
        <v/>
      </c>
    </row>
    <row r="30" spans="1:14" s="6" customFormat="1" ht="13.2" customHeight="1" x14ac:dyDescent="0.25">
      <c r="A30" s="21"/>
      <c r="B30" s="26">
        <v>22</v>
      </c>
      <c r="C30" s="109"/>
      <c r="D30" s="62"/>
      <c r="E30" s="56"/>
      <c r="F30" s="69" t="str">
        <f t="shared" si="0"/>
        <v/>
      </c>
      <c r="G30" s="45" t="str">
        <f t="shared" si="1"/>
        <v/>
      </c>
      <c r="H30" s="42" t="str">
        <f t="shared" si="2"/>
        <v/>
      </c>
      <c r="I30" s="56"/>
      <c r="J30" s="69" t="str">
        <f t="shared" si="3"/>
        <v/>
      </c>
      <c r="K30" s="60"/>
      <c r="L30" s="62"/>
      <c r="M30" s="56"/>
      <c r="N30" s="74" t="str">
        <f t="shared" si="4"/>
        <v/>
      </c>
    </row>
    <row r="31" spans="1:14" s="6" customFormat="1" ht="13.2" customHeight="1" x14ac:dyDescent="0.25">
      <c r="A31" s="21"/>
      <c r="B31" s="26">
        <v>23</v>
      </c>
      <c r="C31" s="109"/>
      <c r="D31" s="62"/>
      <c r="E31" s="56"/>
      <c r="F31" s="69" t="str">
        <f t="shared" si="0"/>
        <v/>
      </c>
      <c r="G31" s="45" t="str">
        <f t="shared" si="1"/>
        <v/>
      </c>
      <c r="H31" s="42" t="str">
        <f t="shared" si="2"/>
        <v/>
      </c>
      <c r="I31" s="56"/>
      <c r="J31" s="69" t="str">
        <f t="shared" si="3"/>
        <v/>
      </c>
      <c r="K31" s="60"/>
      <c r="L31" s="62"/>
      <c r="M31" s="56"/>
      <c r="N31" s="74" t="str">
        <f t="shared" si="4"/>
        <v/>
      </c>
    </row>
    <row r="32" spans="1:14" s="6" customFormat="1" ht="13.2" customHeight="1" x14ac:dyDescent="0.25">
      <c r="A32" s="21"/>
      <c r="B32" s="26">
        <v>24</v>
      </c>
      <c r="C32" s="109"/>
      <c r="D32" s="62"/>
      <c r="E32" s="56"/>
      <c r="F32" s="69" t="str">
        <f t="shared" si="0"/>
        <v/>
      </c>
      <c r="G32" s="45" t="str">
        <f t="shared" si="1"/>
        <v/>
      </c>
      <c r="H32" s="42" t="str">
        <f t="shared" si="2"/>
        <v/>
      </c>
      <c r="I32" s="56"/>
      <c r="J32" s="69" t="str">
        <f t="shared" si="3"/>
        <v/>
      </c>
      <c r="K32" s="60"/>
      <c r="L32" s="62"/>
      <c r="M32" s="56"/>
      <c r="N32" s="74" t="str">
        <f t="shared" si="4"/>
        <v/>
      </c>
    </row>
    <row r="33" spans="1:14" s="6" customFormat="1" ht="13.2" customHeight="1" x14ac:dyDescent="0.25">
      <c r="A33" s="21"/>
      <c r="B33" s="26">
        <v>25</v>
      </c>
      <c r="C33" s="109"/>
      <c r="D33" s="62"/>
      <c r="E33" s="56"/>
      <c r="F33" s="69" t="str">
        <f t="shared" si="0"/>
        <v/>
      </c>
      <c r="G33" s="45" t="str">
        <f t="shared" si="1"/>
        <v/>
      </c>
      <c r="H33" s="42" t="str">
        <f t="shared" si="2"/>
        <v/>
      </c>
      <c r="I33" s="56"/>
      <c r="J33" s="69" t="str">
        <f t="shared" si="3"/>
        <v/>
      </c>
      <c r="K33" s="60"/>
      <c r="L33" s="62"/>
      <c r="M33" s="56"/>
      <c r="N33" s="74" t="str">
        <f t="shared" si="4"/>
        <v/>
      </c>
    </row>
    <row r="34" spans="1:14" s="6" customFormat="1" ht="13.2" customHeight="1" x14ac:dyDescent="0.25">
      <c r="A34" s="21"/>
      <c r="B34" s="26">
        <v>26</v>
      </c>
      <c r="C34" s="109"/>
      <c r="D34" s="62"/>
      <c r="E34" s="56"/>
      <c r="F34" s="69" t="str">
        <f t="shared" si="0"/>
        <v/>
      </c>
      <c r="G34" s="45" t="str">
        <f t="shared" si="1"/>
        <v/>
      </c>
      <c r="H34" s="42" t="str">
        <f t="shared" si="2"/>
        <v/>
      </c>
      <c r="I34" s="56"/>
      <c r="J34" s="69" t="str">
        <f t="shared" si="3"/>
        <v/>
      </c>
      <c r="K34" s="60"/>
      <c r="L34" s="62"/>
      <c r="M34" s="56"/>
      <c r="N34" s="74" t="str">
        <f t="shared" si="4"/>
        <v/>
      </c>
    </row>
    <row r="35" spans="1:14" s="6" customFormat="1" ht="13.2" customHeight="1" x14ac:dyDescent="0.25">
      <c r="A35" s="21"/>
      <c r="B35" s="26">
        <v>27</v>
      </c>
      <c r="C35" s="109"/>
      <c r="D35" s="62"/>
      <c r="E35" s="56"/>
      <c r="F35" s="69" t="str">
        <f t="shared" si="0"/>
        <v/>
      </c>
      <c r="G35" s="45" t="str">
        <f t="shared" si="1"/>
        <v/>
      </c>
      <c r="H35" s="42" t="str">
        <f t="shared" si="2"/>
        <v/>
      </c>
      <c r="I35" s="56"/>
      <c r="J35" s="69" t="str">
        <f t="shared" si="3"/>
        <v/>
      </c>
      <c r="K35" s="60"/>
      <c r="L35" s="62"/>
      <c r="M35" s="56"/>
      <c r="N35" s="74" t="str">
        <f t="shared" si="4"/>
        <v/>
      </c>
    </row>
    <row r="36" spans="1:14" s="6" customFormat="1" ht="13.2" customHeight="1" x14ac:dyDescent="0.25">
      <c r="A36" s="21"/>
      <c r="B36" s="26">
        <v>28</v>
      </c>
      <c r="C36" s="109"/>
      <c r="D36" s="62"/>
      <c r="E36" s="56"/>
      <c r="F36" s="69" t="str">
        <f t="shared" si="0"/>
        <v/>
      </c>
      <c r="G36" s="45" t="str">
        <f t="shared" si="1"/>
        <v/>
      </c>
      <c r="H36" s="42" t="str">
        <f t="shared" si="2"/>
        <v/>
      </c>
      <c r="I36" s="56"/>
      <c r="J36" s="69" t="str">
        <f t="shared" si="3"/>
        <v/>
      </c>
      <c r="K36" s="60"/>
      <c r="L36" s="62"/>
      <c r="M36" s="56"/>
      <c r="N36" s="74" t="str">
        <f t="shared" si="4"/>
        <v/>
      </c>
    </row>
    <row r="37" spans="1:14" s="6" customFormat="1" ht="13.2" customHeight="1" x14ac:dyDescent="0.25">
      <c r="A37" s="21"/>
      <c r="B37" s="26">
        <v>29</v>
      </c>
      <c r="C37" s="109"/>
      <c r="D37" s="62"/>
      <c r="E37" s="56"/>
      <c r="F37" s="69" t="str">
        <f t="shared" si="0"/>
        <v/>
      </c>
      <c r="G37" s="45" t="str">
        <f t="shared" si="1"/>
        <v/>
      </c>
      <c r="H37" s="42" t="str">
        <f t="shared" si="2"/>
        <v/>
      </c>
      <c r="I37" s="56"/>
      <c r="J37" s="69" t="str">
        <f t="shared" si="3"/>
        <v/>
      </c>
      <c r="K37" s="60"/>
      <c r="L37" s="62"/>
      <c r="M37" s="56"/>
      <c r="N37" s="74" t="str">
        <f t="shared" si="4"/>
        <v/>
      </c>
    </row>
    <row r="38" spans="1:14" s="6" customFormat="1" ht="13.2" customHeight="1" x14ac:dyDescent="0.25">
      <c r="A38" s="21"/>
      <c r="B38" s="26">
        <v>30</v>
      </c>
      <c r="C38" s="109"/>
      <c r="D38" s="62"/>
      <c r="E38" s="56"/>
      <c r="F38" s="69" t="str">
        <f t="shared" si="0"/>
        <v/>
      </c>
      <c r="G38" s="45" t="str">
        <f t="shared" si="1"/>
        <v/>
      </c>
      <c r="H38" s="42" t="str">
        <f t="shared" si="2"/>
        <v/>
      </c>
      <c r="I38" s="56"/>
      <c r="J38" s="69" t="str">
        <f t="shared" si="3"/>
        <v/>
      </c>
      <c r="K38" s="60"/>
      <c r="L38" s="62"/>
      <c r="M38" s="56"/>
      <c r="N38" s="74" t="str">
        <f t="shared" si="4"/>
        <v/>
      </c>
    </row>
    <row r="39" spans="1:14" s="6" customFormat="1" ht="13.2" customHeight="1" x14ac:dyDescent="0.25">
      <c r="A39" s="21"/>
      <c r="B39" s="26">
        <v>31</v>
      </c>
      <c r="C39" s="109"/>
      <c r="D39" s="62"/>
      <c r="E39" s="56"/>
      <c r="F39" s="69" t="str">
        <f t="shared" si="0"/>
        <v/>
      </c>
      <c r="G39" s="45" t="str">
        <f t="shared" si="1"/>
        <v/>
      </c>
      <c r="H39" s="42" t="str">
        <f t="shared" si="2"/>
        <v/>
      </c>
      <c r="I39" s="56"/>
      <c r="J39" s="69" t="str">
        <f t="shared" si="3"/>
        <v/>
      </c>
      <c r="K39" s="60"/>
      <c r="L39" s="62"/>
      <c r="M39" s="56"/>
      <c r="N39" s="74" t="str">
        <f t="shared" si="4"/>
        <v/>
      </c>
    </row>
    <row r="40" spans="1:14" s="6" customFormat="1" ht="13.2" customHeight="1" x14ac:dyDescent="0.25">
      <c r="A40" s="21"/>
      <c r="B40" s="26">
        <v>32</v>
      </c>
      <c r="C40" s="109"/>
      <c r="D40" s="62"/>
      <c r="E40" s="56"/>
      <c r="F40" s="69" t="str">
        <f t="shared" si="0"/>
        <v/>
      </c>
      <c r="G40" s="45" t="str">
        <f t="shared" si="1"/>
        <v/>
      </c>
      <c r="H40" s="42" t="str">
        <f t="shared" si="2"/>
        <v/>
      </c>
      <c r="I40" s="56"/>
      <c r="J40" s="69" t="str">
        <f t="shared" si="3"/>
        <v/>
      </c>
      <c r="K40" s="60"/>
      <c r="L40" s="62"/>
      <c r="M40" s="56"/>
      <c r="N40" s="74" t="str">
        <f t="shared" si="4"/>
        <v/>
      </c>
    </row>
    <row r="41" spans="1:14" s="6" customFormat="1" ht="13.2" customHeight="1" x14ac:dyDescent="0.25">
      <c r="A41" s="21"/>
      <c r="B41" s="26">
        <v>33</v>
      </c>
      <c r="C41" s="109"/>
      <c r="D41" s="62"/>
      <c r="E41" s="56"/>
      <c r="F41" s="69" t="str">
        <f t="shared" si="0"/>
        <v/>
      </c>
      <c r="G41" s="45" t="str">
        <f t="shared" si="1"/>
        <v/>
      </c>
      <c r="H41" s="42" t="str">
        <f t="shared" si="2"/>
        <v/>
      </c>
      <c r="I41" s="56"/>
      <c r="J41" s="69" t="str">
        <f t="shared" si="3"/>
        <v/>
      </c>
      <c r="K41" s="60"/>
      <c r="L41" s="62"/>
      <c r="M41" s="56"/>
      <c r="N41" s="74" t="str">
        <f t="shared" si="4"/>
        <v/>
      </c>
    </row>
    <row r="42" spans="1:14" s="6" customFormat="1" ht="13.2" customHeight="1" x14ac:dyDescent="0.25">
      <c r="A42" s="21"/>
      <c r="B42" s="26">
        <v>34</v>
      </c>
      <c r="C42" s="109"/>
      <c r="D42" s="62"/>
      <c r="E42" s="56"/>
      <c r="F42" s="69" t="str">
        <f t="shared" si="0"/>
        <v/>
      </c>
      <c r="G42" s="45" t="str">
        <f t="shared" si="1"/>
        <v/>
      </c>
      <c r="H42" s="42" t="str">
        <f t="shared" si="2"/>
        <v/>
      </c>
      <c r="I42" s="56"/>
      <c r="J42" s="69" t="str">
        <f t="shared" si="3"/>
        <v/>
      </c>
      <c r="K42" s="60"/>
      <c r="L42" s="62"/>
      <c r="M42" s="56"/>
      <c r="N42" s="74" t="str">
        <f t="shared" si="4"/>
        <v/>
      </c>
    </row>
    <row r="43" spans="1:14" s="6" customFormat="1" ht="13.2" customHeight="1" x14ac:dyDescent="0.25">
      <c r="A43" s="21"/>
      <c r="B43" s="26">
        <v>35</v>
      </c>
      <c r="C43" s="109"/>
      <c r="D43" s="62"/>
      <c r="E43" s="56"/>
      <c r="F43" s="69" t="str">
        <f t="shared" si="0"/>
        <v/>
      </c>
      <c r="G43" s="45" t="str">
        <f t="shared" si="1"/>
        <v/>
      </c>
      <c r="H43" s="42" t="str">
        <f t="shared" si="2"/>
        <v/>
      </c>
      <c r="I43" s="56"/>
      <c r="J43" s="69" t="str">
        <f t="shared" si="3"/>
        <v/>
      </c>
      <c r="K43" s="60"/>
      <c r="L43" s="62"/>
      <c r="M43" s="56"/>
      <c r="N43" s="74" t="str">
        <f t="shared" si="4"/>
        <v/>
      </c>
    </row>
    <row r="44" spans="1:14" s="6" customFormat="1" ht="13.2" customHeight="1" x14ac:dyDescent="0.25">
      <c r="A44" s="21"/>
      <c r="B44" s="26">
        <v>36</v>
      </c>
      <c r="C44" s="109"/>
      <c r="D44" s="62"/>
      <c r="E44" s="56"/>
      <c r="F44" s="69" t="str">
        <f t="shared" si="0"/>
        <v/>
      </c>
      <c r="G44" s="45" t="str">
        <f t="shared" si="1"/>
        <v/>
      </c>
      <c r="H44" s="42" t="str">
        <f t="shared" si="2"/>
        <v/>
      </c>
      <c r="I44" s="56"/>
      <c r="J44" s="69" t="str">
        <f t="shared" si="3"/>
        <v/>
      </c>
      <c r="K44" s="60"/>
      <c r="L44" s="62"/>
      <c r="M44" s="56"/>
      <c r="N44" s="74" t="str">
        <f t="shared" si="4"/>
        <v/>
      </c>
    </row>
    <row r="45" spans="1:14" s="6" customFormat="1" ht="13.2" customHeight="1" x14ac:dyDescent="0.25">
      <c r="A45" s="21"/>
      <c r="B45" s="26">
        <v>37</v>
      </c>
      <c r="C45" s="109"/>
      <c r="D45" s="62"/>
      <c r="E45" s="56"/>
      <c r="F45" s="69" t="str">
        <f t="shared" si="0"/>
        <v/>
      </c>
      <c r="G45" s="45" t="str">
        <f t="shared" si="1"/>
        <v/>
      </c>
      <c r="H45" s="42" t="str">
        <f t="shared" si="2"/>
        <v/>
      </c>
      <c r="I45" s="56"/>
      <c r="J45" s="69" t="str">
        <f t="shared" si="3"/>
        <v/>
      </c>
      <c r="K45" s="60"/>
      <c r="L45" s="62"/>
      <c r="M45" s="56"/>
      <c r="N45" s="74" t="str">
        <f t="shared" si="4"/>
        <v/>
      </c>
    </row>
    <row r="46" spans="1:14" s="6" customFormat="1" ht="13.2" customHeight="1" x14ac:dyDescent="0.25">
      <c r="A46" s="21"/>
      <c r="B46" s="26">
        <v>38</v>
      </c>
      <c r="C46" s="109"/>
      <c r="D46" s="62"/>
      <c r="E46" s="56"/>
      <c r="F46" s="69" t="str">
        <f t="shared" si="0"/>
        <v/>
      </c>
      <c r="G46" s="45" t="str">
        <f t="shared" si="1"/>
        <v/>
      </c>
      <c r="H46" s="42" t="str">
        <f t="shared" si="2"/>
        <v/>
      </c>
      <c r="I46" s="56"/>
      <c r="J46" s="69" t="str">
        <f t="shared" si="3"/>
        <v/>
      </c>
      <c r="K46" s="60"/>
      <c r="L46" s="62"/>
      <c r="M46" s="56"/>
      <c r="N46" s="74" t="str">
        <f t="shared" si="4"/>
        <v/>
      </c>
    </row>
    <row r="47" spans="1:14" s="6" customFormat="1" ht="13.2" customHeight="1" x14ac:dyDescent="0.25">
      <c r="A47" s="21"/>
      <c r="B47" s="26">
        <v>39</v>
      </c>
      <c r="C47" s="109"/>
      <c r="D47" s="62"/>
      <c r="E47" s="56"/>
      <c r="F47" s="69" t="str">
        <f t="shared" si="0"/>
        <v/>
      </c>
      <c r="G47" s="45" t="str">
        <f t="shared" si="1"/>
        <v/>
      </c>
      <c r="H47" s="42" t="str">
        <f t="shared" si="2"/>
        <v/>
      </c>
      <c r="I47" s="56"/>
      <c r="J47" s="69" t="str">
        <f t="shared" si="3"/>
        <v/>
      </c>
      <c r="K47" s="60"/>
      <c r="L47" s="62"/>
      <c r="M47" s="56"/>
      <c r="N47" s="74" t="str">
        <f t="shared" si="4"/>
        <v/>
      </c>
    </row>
    <row r="48" spans="1:14" s="6" customFormat="1" ht="13.2" customHeight="1" x14ac:dyDescent="0.25">
      <c r="A48" s="21"/>
      <c r="B48" s="26">
        <v>40</v>
      </c>
      <c r="C48" s="109"/>
      <c r="D48" s="62"/>
      <c r="E48" s="56"/>
      <c r="F48" s="69" t="str">
        <f t="shared" si="0"/>
        <v/>
      </c>
      <c r="G48" s="45" t="str">
        <f t="shared" si="1"/>
        <v/>
      </c>
      <c r="H48" s="42" t="str">
        <f t="shared" si="2"/>
        <v/>
      </c>
      <c r="I48" s="56"/>
      <c r="J48" s="69" t="str">
        <f t="shared" si="3"/>
        <v/>
      </c>
      <c r="K48" s="60"/>
      <c r="L48" s="62"/>
      <c r="M48" s="56"/>
      <c r="N48" s="74" t="str">
        <f t="shared" si="4"/>
        <v/>
      </c>
    </row>
    <row r="49" spans="1:14" s="6" customFormat="1" ht="13.2" customHeight="1" x14ac:dyDescent="0.25">
      <c r="A49" s="21"/>
      <c r="B49" s="26">
        <v>41</v>
      </c>
      <c r="C49" s="109"/>
      <c r="D49" s="62"/>
      <c r="E49" s="56"/>
      <c r="F49" s="69" t="str">
        <f t="shared" si="0"/>
        <v/>
      </c>
      <c r="G49" s="45" t="str">
        <f t="shared" si="1"/>
        <v/>
      </c>
      <c r="H49" s="42" t="str">
        <f t="shared" si="2"/>
        <v/>
      </c>
      <c r="I49" s="56"/>
      <c r="J49" s="69" t="str">
        <f t="shared" si="3"/>
        <v/>
      </c>
      <c r="K49" s="60"/>
      <c r="L49" s="62"/>
      <c r="M49" s="56"/>
      <c r="N49" s="74" t="str">
        <f t="shared" si="4"/>
        <v/>
      </c>
    </row>
    <row r="50" spans="1:14" s="6" customFormat="1" ht="13.2" customHeight="1" x14ac:dyDescent="0.25">
      <c r="A50" s="21"/>
      <c r="B50" s="26">
        <v>42</v>
      </c>
      <c r="C50" s="109"/>
      <c r="D50" s="62"/>
      <c r="E50" s="56"/>
      <c r="F50" s="69" t="str">
        <f t="shared" si="0"/>
        <v/>
      </c>
      <c r="G50" s="45" t="str">
        <f t="shared" si="1"/>
        <v/>
      </c>
      <c r="H50" s="42" t="str">
        <f t="shared" si="2"/>
        <v/>
      </c>
      <c r="I50" s="56"/>
      <c r="J50" s="69" t="str">
        <f t="shared" si="3"/>
        <v/>
      </c>
      <c r="K50" s="60"/>
      <c r="L50" s="62"/>
      <c r="M50" s="56"/>
      <c r="N50" s="74" t="str">
        <f t="shared" si="4"/>
        <v/>
      </c>
    </row>
    <row r="51" spans="1:14" s="6" customFormat="1" ht="13.2" customHeight="1" x14ac:dyDescent="0.25">
      <c r="A51" s="21"/>
      <c r="B51" s="26">
        <v>43</v>
      </c>
      <c r="C51" s="109"/>
      <c r="D51" s="62"/>
      <c r="E51" s="56"/>
      <c r="F51" s="69" t="str">
        <f t="shared" si="0"/>
        <v/>
      </c>
      <c r="G51" s="45" t="str">
        <f t="shared" si="1"/>
        <v/>
      </c>
      <c r="H51" s="42" t="str">
        <f t="shared" si="2"/>
        <v/>
      </c>
      <c r="I51" s="56"/>
      <c r="J51" s="69" t="str">
        <f t="shared" si="3"/>
        <v/>
      </c>
      <c r="K51" s="60"/>
      <c r="L51" s="62"/>
      <c r="M51" s="56"/>
      <c r="N51" s="74" t="str">
        <f t="shared" si="4"/>
        <v/>
      </c>
    </row>
    <row r="52" spans="1:14" s="6" customFormat="1" ht="13.2" customHeight="1" x14ac:dyDescent="0.25">
      <c r="A52" s="21"/>
      <c r="B52" s="26">
        <v>44</v>
      </c>
      <c r="C52" s="109"/>
      <c r="D52" s="62"/>
      <c r="E52" s="56"/>
      <c r="F52" s="69" t="str">
        <f t="shared" si="0"/>
        <v/>
      </c>
      <c r="G52" s="45" t="str">
        <f t="shared" si="1"/>
        <v/>
      </c>
      <c r="H52" s="42" t="str">
        <f t="shared" si="2"/>
        <v/>
      </c>
      <c r="I52" s="56"/>
      <c r="J52" s="69" t="str">
        <f t="shared" si="3"/>
        <v/>
      </c>
      <c r="K52" s="60"/>
      <c r="L52" s="62"/>
      <c r="M52" s="56"/>
      <c r="N52" s="74" t="str">
        <f t="shared" si="4"/>
        <v/>
      </c>
    </row>
    <row r="53" spans="1:14" s="6" customFormat="1" ht="13.2" customHeight="1" x14ac:dyDescent="0.25">
      <c r="A53" s="21"/>
      <c r="B53" s="26">
        <v>45</v>
      </c>
      <c r="C53" s="109"/>
      <c r="D53" s="62"/>
      <c r="E53" s="56"/>
      <c r="F53" s="69" t="str">
        <f t="shared" si="0"/>
        <v/>
      </c>
      <c r="G53" s="45" t="str">
        <f t="shared" si="1"/>
        <v/>
      </c>
      <c r="H53" s="42" t="str">
        <f t="shared" si="2"/>
        <v/>
      </c>
      <c r="I53" s="56"/>
      <c r="J53" s="69" t="str">
        <f t="shared" si="3"/>
        <v/>
      </c>
      <c r="K53" s="60"/>
      <c r="L53" s="62"/>
      <c r="M53" s="56"/>
      <c r="N53" s="74" t="str">
        <f t="shared" si="4"/>
        <v/>
      </c>
    </row>
    <row r="54" spans="1:14" s="6" customFormat="1" ht="13.2" customHeight="1" x14ac:dyDescent="0.25">
      <c r="A54" s="21"/>
      <c r="B54" s="26">
        <v>46</v>
      </c>
      <c r="C54" s="109"/>
      <c r="D54" s="62"/>
      <c r="E54" s="56"/>
      <c r="F54" s="69" t="str">
        <f t="shared" si="0"/>
        <v/>
      </c>
      <c r="G54" s="45" t="str">
        <f t="shared" si="1"/>
        <v/>
      </c>
      <c r="H54" s="42" t="str">
        <f t="shared" si="2"/>
        <v/>
      </c>
      <c r="I54" s="56"/>
      <c r="J54" s="69" t="str">
        <f t="shared" si="3"/>
        <v/>
      </c>
      <c r="K54" s="60"/>
      <c r="L54" s="62"/>
      <c r="M54" s="56"/>
      <c r="N54" s="74" t="str">
        <f t="shared" si="4"/>
        <v/>
      </c>
    </row>
    <row r="55" spans="1:14" s="6" customFormat="1" ht="13.2" customHeight="1" x14ac:dyDescent="0.25">
      <c r="A55" s="21"/>
      <c r="B55" s="26">
        <v>47</v>
      </c>
      <c r="C55" s="109"/>
      <c r="D55" s="62"/>
      <c r="E55" s="56"/>
      <c r="F55" s="69" t="str">
        <f t="shared" si="0"/>
        <v/>
      </c>
      <c r="G55" s="45" t="str">
        <f t="shared" si="1"/>
        <v/>
      </c>
      <c r="H55" s="42" t="str">
        <f t="shared" si="2"/>
        <v/>
      </c>
      <c r="I55" s="56"/>
      <c r="J55" s="69" t="str">
        <f t="shared" si="3"/>
        <v/>
      </c>
      <c r="K55" s="60"/>
      <c r="L55" s="62"/>
      <c r="M55" s="56"/>
      <c r="N55" s="74" t="str">
        <f t="shared" si="4"/>
        <v/>
      </c>
    </row>
    <row r="56" spans="1:14" s="6" customFormat="1" ht="13.2" customHeight="1" x14ac:dyDescent="0.25">
      <c r="A56" s="21"/>
      <c r="B56" s="26">
        <v>48</v>
      </c>
      <c r="C56" s="109"/>
      <c r="D56" s="62"/>
      <c r="E56" s="56"/>
      <c r="F56" s="69" t="str">
        <f t="shared" si="0"/>
        <v/>
      </c>
      <c r="G56" s="45" t="str">
        <f t="shared" si="1"/>
        <v/>
      </c>
      <c r="H56" s="42" t="str">
        <f t="shared" si="2"/>
        <v/>
      </c>
      <c r="I56" s="56"/>
      <c r="J56" s="69" t="str">
        <f t="shared" si="3"/>
        <v/>
      </c>
      <c r="K56" s="60"/>
      <c r="L56" s="62"/>
      <c r="M56" s="56"/>
      <c r="N56" s="74" t="str">
        <f t="shared" si="4"/>
        <v/>
      </c>
    </row>
    <row r="57" spans="1:14" s="6" customFormat="1" ht="13.2" customHeight="1" x14ac:dyDescent="0.25">
      <c r="A57" s="21"/>
      <c r="B57" s="26">
        <v>49</v>
      </c>
      <c r="C57" s="109"/>
      <c r="D57" s="62"/>
      <c r="E57" s="56"/>
      <c r="F57" s="69" t="str">
        <f t="shared" si="0"/>
        <v/>
      </c>
      <c r="G57" s="45" t="str">
        <f t="shared" si="1"/>
        <v/>
      </c>
      <c r="H57" s="42" t="str">
        <f t="shared" si="2"/>
        <v/>
      </c>
      <c r="I57" s="56"/>
      <c r="J57" s="69" t="str">
        <f t="shared" si="3"/>
        <v/>
      </c>
      <c r="K57" s="60"/>
      <c r="L57" s="62"/>
      <c r="M57" s="56"/>
      <c r="N57" s="74" t="str">
        <f t="shared" si="4"/>
        <v/>
      </c>
    </row>
    <row r="58" spans="1:14" s="6" customFormat="1" ht="13.2" customHeight="1" x14ac:dyDescent="0.25">
      <c r="A58" s="21"/>
      <c r="B58" s="26">
        <v>50</v>
      </c>
      <c r="C58" s="109"/>
      <c r="D58" s="62"/>
      <c r="E58" s="56"/>
      <c r="F58" s="69" t="str">
        <f t="shared" si="0"/>
        <v/>
      </c>
      <c r="G58" s="45" t="str">
        <f t="shared" si="1"/>
        <v/>
      </c>
      <c r="H58" s="42" t="str">
        <f t="shared" si="2"/>
        <v/>
      </c>
      <c r="I58" s="56"/>
      <c r="J58" s="69" t="str">
        <f t="shared" si="3"/>
        <v/>
      </c>
      <c r="K58" s="60"/>
      <c r="L58" s="62"/>
      <c r="M58" s="56"/>
      <c r="N58" s="74" t="str">
        <f t="shared" si="4"/>
        <v/>
      </c>
    </row>
    <row r="59" spans="1:14" s="6" customFormat="1" ht="13.2" customHeight="1" x14ac:dyDescent="0.25">
      <c r="A59" s="21"/>
      <c r="B59" s="26">
        <v>51</v>
      </c>
      <c r="C59" s="109"/>
      <c r="D59" s="62"/>
      <c r="E59" s="56"/>
      <c r="F59" s="69" t="str">
        <f t="shared" si="0"/>
        <v/>
      </c>
      <c r="G59" s="45" t="str">
        <f t="shared" si="1"/>
        <v/>
      </c>
      <c r="H59" s="42" t="str">
        <f t="shared" si="2"/>
        <v/>
      </c>
      <c r="I59" s="56"/>
      <c r="J59" s="69" t="str">
        <f t="shared" si="3"/>
        <v/>
      </c>
      <c r="K59" s="60"/>
      <c r="L59" s="62"/>
      <c r="M59" s="56"/>
      <c r="N59" s="74" t="str">
        <f t="shared" si="4"/>
        <v/>
      </c>
    </row>
    <row r="60" spans="1:14" s="6" customFormat="1" ht="13.2" customHeight="1" x14ac:dyDescent="0.25">
      <c r="A60" s="21"/>
      <c r="B60" s="26">
        <v>52</v>
      </c>
      <c r="C60" s="109"/>
      <c r="D60" s="62"/>
      <c r="E60" s="56"/>
      <c r="F60" s="69" t="str">
        <f t="shared" si="0"/>
        <v/>
      </c>
      <c r="G60" s="45" t="str">
        <f t="shared" si="1"/>
        <v/>
      </c>
      <c r="H60" s="42" t="str">
        <f t="shared" si="2"/>
        <v/>
      </c>
      <c r="I60" s="56"/>
      <c r="J60" s="69" t="str">
        <f t="shared" si="3"/>
        <v/>
      </c>
      <c r="K60" s="60"/>
      <c r="L60" s="62"/>
      <c r="M60" s="56"/>
      <c r="N60" s="74" t="str">
        <f t="shared" si="4"/>
        <v/>
      </c>
    </row>
    <row r="61" spans="1:14" s="6" customFormat="1" ht="13.2" customHeight="1" x14ac:dyDescent="0.25">
      <c r="A61" s="21"/>
      <c r="B61" s="26">
        <v>53</v>
      </c>
      <c r="C61" s="109"/>
      <c r="D61" s="62"/>
      <c r="E61" s="56"/>
      <c r="F61" s="69" t="str">
        <f t="shared" si="0"/>
        <v/>
      </c>
      <c r="G61" s="45" t="str">
        <f t="shared" si="1"/>
        <v/>
      </c>
      <c r="H61" s="42" t="str">
        <f t="shared" si="2"/>
        <v/>
      </c>
      <c r="I61" s="56"/>
      <c r="J61" s="69" t="str">
        <f t="shared" si="3"/>
        <v/>
      </c>
      <c r="K61" s="60"/>
      <c r="L61" s="62"/>
      <c r="M61" s="56"/>
      <c r="N61" s="74" t="str">
        <f t="shared" si="4"/>
        <v/>
      </c>
    </row>
    <row r="62" spans="1:14" s="6" customFormat="1" ht="13.2" customHeight="1" x14ac:dyDescent="0.25">
      <c r="A62" s="21"/>
      <c r="B62" s="26">
        <v>54</v>
      </c>
      <c r="C62" s="109"/>
      <c r="D62" s="62"/>
      <c r="E62" s="56"/>
      <c r="F62" s="69" t="str">
        <f t="shared" si="0"/>
        <v/>
      </c>
      <c r="G62" s="45" t="str">
        <f t="shared" si="1"/>
        <v/>
      </c>
      <c r="H62" s="42" t="str">
        <f t="shared" si="2"/>
        <v/>
      </c>
      <c r="I62" s="56"/>
      <c r="J62" s="69" t="str">
        <f t="shared" si="3"/>
        <v/>
      </c>
      <c r="K62" s="60"/>
      <c r="L62" s="62"/>
      <c r="M62" s="56"/>
      <c r="N62" s="74" t="str">
        <f t="shared" si="4"/>
        <v/>
      </c>
    </row>
    <row r="63" spans="1:14" s="6" customFormat="1" ht="13.2" customHeight="1" x14ac:dyDescent="0.25">
      <c r="A63" s="21"/>
      <c r="B63" s="26">
        <v>55</v>
      </c>
      <c r="C63" s="109"/>
      <c r="D63" s="62"/>
      <c r="E63" s="56"/>
      <c r="F63" s="69" t="str">
        <f t="shared" si="0"/>
        <v/>
      </c>
      <c r="G63" s="45" t="str">
        <f t="shared" si="1"/>
        <v/>
      </c>
      <c r="H63" s="42" t="str">
        <f t="shared" si="2"/>
        <v/>
      </c>
      <c r="I63" s="56"/>
      <c r="J63" s="69" t="str">
        <f t="shared" si="3"/>
        <v/>
      </c>
      <c r="K63" s="60"/>
      <c r="L63" s="62"/>
      <c r="M63" s="56"/>
      <c r="N63" s="74" t="str">
        <f t="shared" si="4"/>
        <v/>
      </c>
    </row>
    <row r="64" spans="1:14" s="6" customFormat="1" ht="13.2" customHeight="1" x14ac:dyDescent="0.25">
      <c r="A64" s="21"/>
      <c r="B64" s="26">
        <v>56</v>
      </c>
      <c r="C64" s="109"/>
      <c r="D64" s="62"/>
      <c r="E64" s="56"/>
      <c r="F64" s="69" t="str">
        <f t="shared" si="0"/>
        <v/>
      </c>
      <c r="G64" s="45" t="str">
        <f t="shared" si="1"/>
        <v/>
      </c>
      <c r="H64" s="42" t="str">
        <f t="shared" si="2"/>
        <v/>
      </c>
      <c r="I64" s="56"/>
      <c r="J64" s="69" t="str">
        <f t="shared" si="3"/>
        <v/>
      </c>
      <c r="K64" s="60"/>
      <c r="L64" s="62"/>
      <c r="M64" s="56"/>
      <c r="N64" s="74" t="str">
        <f t="shared" si="4"/>
        <v/>
      </c>
    </row>
    <row r="65" spans="1:14" s="6" customFormat="1" ht="13.2" customHeight="1" x14ac:dyDescent="0.25">
      <c r="A65" s="21"/>
      <c r="B65" s="26">
        <v>57</v>
      </c>
      <c r="C65" s="109"/>
      <c r="D65" s="62"/>
      <c r="E65" s="56"/>
      <c r="F65" s="69" t="str">
        <f t="shared" si="0"/>
        <v/>
      </c>
      <c r="G65" s="45" t="str">
        <f t="shared" si="1"/>
        <v/>
      </c>
      <c r="H65" s="42" t="str">
        <f t="shared" si="2"/>
        <v/>
      </c>
      <c r="I65" s="56"/>
      <c r="J65" s="69" t="str">
        <f t="shared" si="3"/>
        <v/>
      </c>
      <c r="K65" s="60"/>
      <c r="L65" s="62"/>
      <c r="M65" s="56"/>
      <c r="N65" s="74" t="str">
        <f t="shared" si="4"/>
        <v/>
      </c>
    </row>
    <row r="66" spans="1:14" s="6" customFormat="1" ht="13.2" customHeight="1" x14ac:dyDescent="0.25">
      <c r="A66" s="21"/>
      <c r="B66" s="26">
        <v>58</v>
      </c>
      <c r="C66" s="109"/>
      <c r="D66" s="62"/>
      <c r="E66" s="56"/>
      <c r="F66" s="69" t="str">
        <f t="shared" si="0"/>
        <v/>
      </c>
      <c r="G66" s="45" t="str">
        <f t="shared" si="1"/>
        <v/>
      </c>
      <c r="H66" s="42" t="str">
        <f t="shared" si="2"/>
        <v/>
      </c>
      <c r="I66" s="56"/>
      <c r="J66" s="69" t="str">
        <f t="shared" si="3"/>
        <v/>
      </c>
      <c r="K66" s="60"/>
      <c r="L66" s="62"/>
      <c r="M66" s="56"/>
      <c r="N66" s="74" t="str">
        <f t="shared" si="4"/>
        <v/>
      </c>
    </row>
    <row r="67" spans="1:14" s="6" customFormat="1" ht="13.2" customHeight="1" x14ac:dyDescent="0.25">
      <c r="A67" s="21"/>
      <c r="B67" s="26">
        <v>59</v>
      </c>
      <c r="C67" s="109"/>
      <c r="D67" s="62"/>
      <c r="E67" s="56"/>
      <c r="F67" s="69" t="str">
        <f t="shared" si="0"/>
        <v/>
      </c>
      <c r="G67" s="45" t="str">
        <f t="shared" si="1"/>
        <v/>
      </c>
      <c r="H67" s="42" t="str">
        <f t="shared" si="2"/>
        <v/>
      </c>
      <c r="I67" s="56"/>
      <c r="J67" s="69" t="str">
        <f t="shared" si="3"/>
        <v/>
      </c>
      <c r="K67" s="60"/>
      <c r="L67" s="62"/>
      <c r="M67" s="56"/>
      <c r="N67" s="74" t="str">
        <f t="shared" si="4"/>
        <v/>
      </c>
    </row>
    <row r="68" spans="1:14" s="6" customFormat="1" ht="13.2" customHeight="1" x14ac:dyDescent="0.25">
      <c r="A68" s="21"/>
      <c r="B68" s="26">
        <v>60</v>
      </c>
      <c r="C68" s="109"/>
      <c r="D68" s="62"/>
      <c r="E68" s="56"/>
      <c r="F68" s="69" t="str">
        <f t="shared" si="0"/>
        <v/>
      </c>
      <c r="G68" s="45" t="str">
        <f t="shared" si="1"/>
        <v/>
      </c>
      <c r="H68" s="42" t="str">
        <f t="shared" si="2"/>
        <v/>
      </c>
      <c r="I68" s="56"/>
      <c r="J68" s="69" t="str">
        <f t="shared" si="3"/>
        <v/>
      </c>
      <c r="K68" s="60"/>
      <c r="L68" s="62"/>
      <c r="M68" s="56"/>
      <c r="N68" s="74" t="str">
        <f t="shared" si="4"/>
        <v/>
      </c>
    </row>
    <row r="69" spans="1:14" s="6" customFormat="1" ht="13.2" customHeight="1" x14ac:dyDescent="0.25">
      <c r="A69" s="21"/>
      <c r="B69" s="26">
        <v>61</v>
      </c>
      <c r="C69" s="109"/>
      <c r="D69" s="62"/>
      <c r="E69" s="56"/>
      <c r="F69" s="69" t="str">
        <f t="shared" si="0"/>
        <v/>
      </c>
      <c r="G69" s="45" t="str">
        <f t="shared" si="1"/>
        <v/>
      </c>
      <c r="H69" s="42" t="str">
        <f t="shared" si="2"/>
        <v/>
      </c>
      <c r="I69" s="56"/>
      <c r="J69" s="69" t="str">
        <f t="shared" si="3"/>
        <v/>
      </c>
      <c r="K69" s="60"/>
      <c r="L69" s="62"/>
      <c r="M69" s="56"/>
      <c r="N69" s="74" t="str">
        <f t="shared" si="4"/>
        <v/>
      </c>
    </row>
    <row r="70" spans="1:14" s="6" customFormat="1" ht="13.2" customHeight="1" x14ac:dyDescent="0.25">
      <c r="A70" s="21"/>
      <c r="B70" s="26">
        <v>62</v>
      </c>
      <c r="C70" s="109"/>
      <c r="D70" s="62"/>
      <c r="E70" s="56"/>
      <c r="F70" s="69" t="str">
        <f t="shared" si="0"/>
        <v/>
      </c>
      <c r="G70" s="45" t="str">
        <f t="shared" si="1"/>
        <v/>
      </c>
      <c r="H70" s="42" t="str">
        <f t="shared" si="2"/>
        <v/>
      </c>
      <c r="I70" s="56"/>
      <c r="J70" s="69" t="str">
        <f t="shared" si="3"/>
        <v/>
      </c>
      <c r="K70" s="60"/>
      <c r="L70" s="62"/>
      <c r="M70" s="56"/>
      <c r="N70" s="74" t="str">
        <f t="shared" si="4"/>
        <v/>
      </c>
    </row>
    <row r="71" spans="1:14" s="6" customFormat="1" x14ac:dyDescent="0.25">
      <c r="A71" s="21"/>
      <c r="B71" s="26">
        <v>63</v>
      </c>
      <c r="C71" s="109"/>
      <c r="D71" s="62"/>
      <c r="E71" s="56"/>
      <c r="F71" s="69" t="str">
        <f t="shared" si="0"/>
        <v/>
      </c>
      <c r="G71" s="45" t="str">
        <f t="shared" si="1"/>
        <v/>
      </c>
      <c r="H71" s="42" t="str">
        <f t="shared" si="2"/>
        <v/>
      </c>
      <c r="I71" s="56"/>
      <c r="J71" s="69" t="str">
        <f t="shared" si="3"/>
        <v/>
      </c>
      <c r="K71" s="60"/>
      <c r="L71" s="62"/>
      <c r="M71" s="56"/>
      <c r="N71" s="74" t="str">
        <f t="shared" si="4"/>
        <v/>
      </c>
    </row>
    <row r="72" spans="1:14" s="6" customFormat="1" x14ac:dyDescent="0.25">
      <c r="A72" s="21"/>
      <c r="B72" s="26">
        <v>64</v>
      </c>
      <c r="C72" s="109"/>
      <c r="D72" s="62"/>
      <c r="E72" s="56"/>
      <c r="F72" s="69" t="str">
        <f t="shared" si="0"/>
        <v/>
      </c>
      <c r="G72" s="45" t="str">
        <f t="shared" si="1"/>
        <v/>
      </c>
      <c r="H72" s="42" t="str">
        <f t="shared" si="2"/>
        <v/>
      </c>
      <c r="I72" s="56"/>
      <c r="J72" s="69" t="str">
        <f t="shared" si="3"/>
        <v/>
      </c>
      <c r="K72" s="60"/>
      <c r="L72" s="62"/>
      <c r="M72" s="56"/>
      <c r="N72" s="74" t="str">
        <f t="shared" si="4"/>
        <v/>
      </c>
    </row>
    <row r="73" spans="1:14" s="6" customFormat="1" x14ac:dyDescent="0.25">
      <c r="A73" s="21"/>
      <c r="B73" s="26">
        <v>65</v>
      </c>
      <c r="C73" s="109"/>
      <c r="D73" s="62"/>
      <c r="E73" s="56"/>
      <c r="F73" s="69" t="str">
        <f t="shared" ref="F73:F136" si="5">IF(OR(ISBLANK($E73),ISERROR($E73/$E$5)),"",$E73/$E$5)</f>
        <v/>
      </c>
      <c r="G73" s="45" t="str">
        <f t="shared" ref="G73:G136" si="6">IF(ISBLANK(C73),"",C73)</f>
        <v/>
      </c>
      <c r="H73" s="42" t="str">
        <f t="shared" ref="H73:H136" si="7">IF(ISBLANK(D73),"",D73)</f>
        <v/>
      </c>
      <c r="I73" s="56"/>
      <c r="J73" s="69" t="str">
        <f t="shared" ref="J73:J136" si="8">IF(OR(ISBLANK($I73),ISERROR($I73/$E$5)),"",$I73/$E$5)</f>
        <v/>
      </c>
      <c r="K73" s="60"/>
      <c r="L73" s="62"/>
      <c r="M73" s="56"/>
      <c r="N73" s="74" t="str">
        <f t="shared" ref="N73:N136" si="9">IF(OR(ISBLANK($M73),ISERROR($M73/$E$5)),"",$M73/$E$5)</f>
        <v/>
      </c>
    </row>
    <row r="74" spans="1:14" s="6" customFormat="1" x14ac:dyDescent="0.25">
      <c r="A74" s="21"/>
      <c r="B74" s="26">
        <v>66</v>
      </c>
      <c r="C74" s="109"/>
      <c r="D74" s="62"/>
      <c r="E74" s="56"/>
      <c r="F74" s="69" t="str">
        <f t="shared" si="5"/>
        <v/>
      </c>
      <c r="G74" s="45" t="str">
        <f t="shared" si="6"/>
        <v/>
      </c>
      <c r="H74" s="42" t="str">
        <f t="shared" si="7"/>
        <v/>
      </c>
      <c r="I74" s="56"/>
      <c r="J74" s="69" t="str">
        <f t="shared" si="8"/>
        <v/>
      </c>
      <c r="K74" s="60"/>
      <c r="L74" s="62"/>
      <c r="M74" s="56"/>
      <c r="N74" s="74" t="str">
        <f t="shared" si="9"/>
        <v/>
      </c>
    </row>
    <row r="75" spans="1:14" s="6" customFormat="1" x14ac:dyDescent="0.25">
      <c r="A75" s="21"/>
      <c r="B75" s="26">
        <v>67</v>
      </c>
      <c r="C75" s="109"/>
      <c r="D75" s="62"/>
      <c r="E75" s="56"/>
      <c r="F75" s="69" t="str">
        <f t="shared" si="5"/>
        <v/>
      </c>
      <c r="G75" s="45" t="str">
        <f t="shared" si="6"/>
        <v/>
      </c>
      <c r="H75" s="42" t="str">
        <f t="shared" si="7"/>
        <v/>
      </c>
      <c r="I75" s="56"/>
      <c r="J75" s="69" t="str">
        <f t="shared" si="8"/>
        <v/>
      </c>
      <c r="K75" s="60"/>
      <c r="L75" s="62"/>
      <c r="M75" s="56"/>
      <c r="N75" s="74" t="str">
        <f t="shared" si="9"/>
        <v/>
      </c>
    </row>
    <row r="76" spans="1:14" s="6" customFormat="1" x14ac:dyDescent="0.25">
      <c r="A76" s="21"/>
      <c r="B76" s="26">
        <v>68</v>
      </c>
      <c r="C76" s="109"/>
      <c r="D76" s="62"/>
      <c r="E76" s="56"/>
      <c r="F76" s="69" t="str">
        <f t="shared" si="5"/>
        <v/>
      </c>
      <c r="G76" s="45" t="str">
        <f t="shared" si="6"/>
        <v/>
      </c>
      <c r="H76" s="42" t="str">
        <f t="shared" si="7"/>
        <v/>
      </c>
      <c r="I76" s="56"/>
      <c r="J76" s="69" t="str">
        <f t="shared" si="8"/>
        <v/>
      </c>
      <c r="K76" s="60"/>
      <c r="L76" s="62"/>
      <c r="M76" s="56"/>
      <c r="N76" s="74" t="str">
        <f t="shared" si="9"/>
        <v/>
      </c>
    </row>
    <row r="77" spans="1:14" s="6" customFormat="1" x14ac:dyDescent="0.25">
      <c r="A77" s="21"/>
      <c r="B77" s="26">
        <v>69</v>
      </c>
      <c r="C77" s="109"/>
      <c r="D77" s="62"/>
      <c r="E77" s="56"/>
      <c r="F77" s="69" t="str">
        <f t="shared" si="5"/>
        <v/>
      </c>
      <c r="G77" s="45" t="str">
        <f t="shared" si="6"/>
        <v/>
      </c>
      <c r="H77" s="42" t="str">
        <f t="shared" si="7"/>
        <v/>
      </c>
      <c r="I77" s="56"/>
      <c r="J77" s="69" t="str">
        <f t="shared" si="8"/>
        <v/>
      </c>
      <c r="K77" s="60"/>
      <c r="L77" s="62"/>
      <c r="M77" s="56"/>
      <c r="N77" s="74" t="str">
        <f t="shared" si="9"/>
        <v/>
      </c>
    </row>
    <row r="78" spans="1:14" s="6" customFormat="1" x14ac:dyDescent="0.25">
      <c r="A78" s="21"/>
      <c r="B78" s="26">
        <v>70</v>
      </c>
      <c r="C78" s="109"/>
      <c r="D78" s="62"/>
      <c r="E78" s="56"/>
      <c r="F78" s="69" t="str">
        <f t="shared" si="5"/>
        <v/>
      </c>
      <c r="G78" s="45" t="str">
        <f t="shared" si="6"/>
        <v/>
      </c>
      <c r="H78" s="42" t="str">
        <f t="shared" si="7"/>
        <v/>
      </c>
      <c r="I78" s="56"/>
      <c r="J78" s="69" t="str">
        <f t="shared" si="8"/>
        <v/>
      </c>
      <c r="K78" s="60"/>
      <c r="L78" s="62"/>
      <c r="M78" s="56"/>
      <c r="N78" s="74" t="str">
        <f t="shared" si="9"/>
        <v/>
      </c>
    </row>
    <row r="79" spans="1:14" s="6" customFormat="1" x14ac:dyDescent="0.25">
      <c r="A79" s="21"/>
      <c r="B79" s="26">
        <v>71</v>
      </c>
      <c r="C79" s="109"/>
      <c r="D79" s="62"/>
      <c r="E79" s="56"/>
      <c r="F79" s="69" t="str">
        <f t="shared" si="5"/>
        <v/>
      </c>
      <c r="G79" s="45" t="str">
        <f t="shared" si="6"/>
        <v/>
      </c>
      <c r="H79" s="42" t="str">
        <f t="shared" si="7"/>
        <v/>
      </c>
      <c r="I79" s="56"/>
      <c r="J79" s="69" t="str">
        <f t="shared" si="8"/>
        <v/>
      </c>
      <c r="K79" s="60"/>
      <c r="L79" s="62"/>
      <c r="M79" s="56"/>
      <c r="N79" s="74" t="str">
        <f t="shared" si="9"/>
        <v/>
      </c>
    </row>
    <row r="80" spans="1:14" s="6" customFormat="1" x14ac:dyDescent="0.25">
      <c r="A80" s="21"/>
      <c r="B80" s="26">
        <v>72</v>
      </c>
      <c r="C80" s="109"/>
      <c r="D80" s="62"/>
      <c r="E80" s="56"/>
      <c r="F80" s="69" t="str">
        <f t="shared" si="5"/>
        <v/>
      </c>
      <c r="G80" s="45" t="str">
        <f t="shared" si="6"/>
        <v/>
      </c>
      <c r="H80" s="42" t="str">
        <f t="shared" si="7"/>
        <v/>
      </c>
      <c r="I80" s="56"/>
      <c r="J80" s="69" t="str">
        <f t="shared" si="8"/>
        <v/>
      </c>
      <c r="K80" s="60"/>
      <c r="L80" s="62"/>
      <c r="M80" s="56"/>
      <c r="N80" s="74" t="str">
        <f t="shared" si="9"/>
        <v/>
      </c>
    </row>
    <row r="81" spans="1:14" s="6" customFormat="1" x14ac:dyDescent="0.25">
      <c r="A81" s="21"/>
      <c r="B81" s="26">
        <v>73</v>
      </c>
      <c r="C81" s="109"/>
      <c r="D81" s="62"/>
      <c r="E81" s="56"/>
      <c r="F81" s="69" t="str">
        <f t="shared" si="5"/>
        <v/>
      </c>
      <c r="G81" s="45" t="str">
        <f t="shared" si="6"/>
        <v/>
      </c>
      <c r="H81" s="42" t="str">
        <f t="shared" si="7"/>
        <v/>
      </c>
      <c r="I81" s="56"/>
      <c r="J81" s="69" t="str">
        <f t="shared" si="8"/>
        <v/>
      </c>
      <c r="K81" s="60"/>
      <c r="L81" s="62"/>
      <c r="M81" s="56"/>
      <c r="N81" s="74" t="str">
        <f t="shared" si="9"/>
        <v/>
      </c>
    </row>
    <row r="82" spans="1:14" s="6" customFormat="1" x14ac:dyDescent="0.25">
      <c r="A82" s="21"/>
      <c r="B82" s="26">
        <v>74</v>
      </c>
      <c r="C82" s="109"/>
      <c r="D82" s="62"/>
      <c r="E82" s="56"/>
      <c r="F82" s="69" t="str">
        <f t="shared" si="5"/>
        <v/>
      </c>
      <c r="G82" s="45" t="str">
        <f t="shared" si="6"/>
        <v/>
      </c>
      <c r="H82" s="42" t="str">
        <f t="shared" si="7"/>
        <v/>
      </c>
      <c r="I82" s="56"/>
      <c r="J82" s="69" t="str">
        <f t="shared" si="8"/>
        <v/>
      </c>
      <c r="K82" s="60"/>
      <c r="L82" s="62"/>
      <c r="M82" s="56"/>
      <c r="N82" s="74" t="str">
        <f t="shared" si="9"/>
        <v/>
      </c>
    </row>
    <row r="83" spans="1:14" s="6" customFormat="1" x14ac:dyDescent="0.25">
      <c r="A83" s="21"/>
      <c r="B83" s="26">
        <v>75</v>
      </c>
      <c r="C83" s="109"/>
      <c r="D83" s="62"/>
      <c r="E83" s="56"/>
      <c r="F83" s="69" t="str">
        <f t="shared" si="5"/>
        <v/>
      </c>
      <c r="G83" s="45" t="str">
        <f t="shared" si="6"/>
        <v/>
      </c>
      <c r="H83" s="42" t="str">
        <f t="shared" si="7"/>
        <v/>
      </c>
      <c r="I83" s="56"/>
      <c r="J83" s="69" t="str">
        <f t="shared" si="8"/>
        <v/>
      </c>
      <c r="K83" s="60"/>
      <c r="L83" s="62"/>
      <c r="M83" s="56"/>
      <c r="N83" s="74" t="str">
        <f t="shared" si="9"/>
        <v/>
      </c>
    </row>
    <row r="84" spans="1:14" s="6" customFormat="1" x14ac:dyDescent="0.25">
      <c r="A84" s="21"/>
      <c r="B84" s="26">
        <v>76</v>
      </c>
      <c r="C84" s="109"/>
      <c r="D84" s="62"/>
      <c r="E84" s="56"/>
      <c r="F84" s="69" t="str">
        <f t="shared" si="5"/>
        <v/>
      </c>
      <c r="G84" s="45" t="str">
        <f t="shared" si="6"/>
        <v/>
      </c>
      <c r="H84" s="42" t="str">
        <f t="shared" si="7"/>
        <v/>
      </c>
      <c r="I84" s="56"/>
      <c r="J84" s="69" t="str">
        <f t="shared" si="8"/>
        <v/>
      </c>
      <c r="K84" s="60"/>
      <c r="L84" s="62"/>
      <c r="M84" s="56"/>
      <c r="N84" s="74" t="str">
        <f t="shared" si="9"/>
        <v/>
      </c>
    </row>
    <row r="85" spans="1:14" s="6" customFormat="1" x14ac:dyDescent="0.25">
      <c r="A85" s="21"/>
      <c r="B85" s="26">
        <v>77</v>
      </c>
      <c r="C85" s="109"/>
      <c r="D85" s="62"/>
      <c r="E85" s="56"/>
      <c r="F85" s="69" t="str">
        <f t="shared" si="5"/>
        <v/>
      </c>
      <c r="G85" s="45" t="str">
        <f t="shared" si="6"/>
        <v/>
      </c>
      <c r="H85" s="42" t="str">
        <f t="shared" si="7"/>
        <v/>
      </c>
      <c r="I85" s="56"/>
      <c r="J85" s="69" t="str">
        <f t="shared" si="8"/>
        <v/>
      </c>
      <c r="K85" s="60"/>
      <c r="L85" s="62"/>
      <c r="M85" s="56"/>
      <c r="N85" s="74" t="str">
        <f t="shared" si="9"/>
        <v/>
      </c>
    </row>
    <row r="86" spans="1:14" s="6" customFormat="1" x14ac:dyDescent="0.25">
      <c r="A86" s="21"/>
      <c r="B86" s="26">
        <v>78</v>
      </c>
      <c r="C86" s="109"/>
      <c r="D86" s="62"/>
      <c r="E86" s="56"/>
      <c r="F86" s="69" t="str">
        <f t="shared" si="5"/>
        <v/>
      </c>
      <c r="G86" s="45" t="str">
        <f t="shared" si="6"/>
        <v/>
      </c>
      <c r="H86" s="42" t="str">
        <f t="shared" si="7"/>
        <v/>
      </c>
      <c r="I86" s="56"/>
      <c r="J86" s="69" t="str">
        <f t="shared" si="8"/>
        <v/>
      </c>
      <c r="K86" s="60"/>
      <c r="L86" s="62"/>
      <c r="M86" s="56"/>
      <c r="N86" s="74" t="str">
        <f t="shared" si="9"/>
        <v/>
      </c>
    </row>
    <row r="87" spans="1:14" s="6" customFormat="1" x14ac:dyDescent="0.25">
      <c r="A87" s="21"/>
      <c r="B87" s="26">
        <v>79</v>
      </c>
      <c r="C87" s="109"/>
      <c r="D87" s="62"/>
      <c r="E87" s="56"/>
      <c r="F87" s="69" t="str">
        <f t="shared" si="5"/>
        <v/>
      </c>
      <c r="G87" s="45" t="str">
        <f t="shared" si="6"/>
        <v/>
      </c>
      <c r="H87" s="42" t="str">
        <f t="shared" si="7"/>
        <v/>
      </c>
      <c r="I87" s="56"/>
      <c r="J87" s="69" t="str">
        <f t="shared" si="8"/>
        <v/>
      </c>
      <c r="K87" s="60"/>
      <c r="L87" s="62"/>
      <c r="M87" s="56"/>
      <c r="N87" s="74" t="str">
        <f t="shared" si="9"/>
        <v/>
      </c>
    </row>
    <row r="88" spans="1:14" s="6" customFormat="1" x14ac:dyDescent="0.25">
      <c r="A88" s="21"/>
      <c r="B88" s="26">
        <v>80</v>
      </c>
      <c r="C88" s="109"/>
      <c r="D88" s="62"/>
      <c r="E88" s="56"/>
      <c r="F88" s="69" t="str">
        <f t="shared" si="5"/>
        <v/>
      </c>
      <c r="G88" s="45" t="str">
        <f t="shared" si="6"/>
        <v/>
      </c>
      <c r="H88" s="42" t="str">
        <f t="shared" si="7"/>
        <v/>
      </c>
      <c r="I88" s="56"/>
      <c r="J88" s="69" t="str">
        <f t="shared" si="8"/>
        <v/>
      </c>
      <c r="K88" s="60"/>
      <c r="L88" s="62"/>
      <c r="M88" s="56"/>
      <c r="N88" s="74" t="str">
        <f t="shared" si="9"/>
        <v/>
      </c>
    </row>
    <row r="89" spans="1:14" s="6" customFormat="1" x14ac:dyDescent="0.25">
      <c r="A89" s="21"/>
      <c r="B89" s="26">
        <v>81</v>
      </c>
      <c r="C89" s="109"/>
      <c r="D89" s="62"/>
      <c r="E89" s="56"/>
      <c r="F89" s="69" t="str">
        <f t="shared" si="5"/>
        <v/>
      </c>
      <c r="G89" s="45" t="str">
        <f t="shared" si="6"/>
        <v/>
      </c>
      <c r="H89" s="42" t="str">
        <f t="shared" si="7"/>
        <v/>
      </c>
      <c r="I89" s="56"/>
      <c r="J89" s="69" t="str">
        <f t="shared" si="8"/>
        <v/>
      </c>
      <c r="K89" s="60"/>
      <c r="L89" s="62"/>
      <c r="M89" s="56"/>
      <c r="N89" s="74" t="str">
        <f t="shared" si="9"/>
        <v/>
      </c>
    </row>
    <row r="90" spans="1:14" s="6" customFormat="1" x14ac:dyDescent="0.25">
      <c r="A90" s="21"/>
      <c r="B90" s="26">
        <v>82</v>
      </c>
      <c r="C90" s="109"/>
      <c r="D90" s="62"/>
      <c r="E90" s="56"/>
      <c r="F90" s="69" t="str">
        <f t="shared" si="5"/>
        <v/>
      </c>
      <c r="G90" s="45" t="str">
        <f t="shared" si="6"/>
        <v/>
      </c>
      <c r="H90" s="42" t="str">
        <f t="shared" si="7"/>
        <v/>
      </c>
      <c r="I90" s="56"/>
      <c r="J90" s="69" t="str">
        <f t="shared" si="8"/>
        <v/>
      </c>
      <c r="K90" s="60"/>
      <c r="L90" s="62"/>
      <c r="M90" s="56"/>
      <c r="N90" s="74" t="str">
        <f t="shared" si="9"/>
        <v/>
      </c>
    </row>
    <row r="91" spans="1:14" s="6" customFormat="1" x14ac:dyDescent="0.25">
      <c r="A91" s="21"/>
      <c r="B91" s="26">
        <v>83</v>
      </c>
      <c r="C91" s="109"/>
      <c r="D91" s="62"/>
      <c r="E91" s="56"/>
      <c r="F91" s="69" t="str">
        <f t="shared" si="5"/>
        <v/>
      </c>
      <c r="G91" s="45" t="str">
        <f t="shared" si="6"/>
        <v/>
      </c>
      <c r="H91" s="42" t="str">
        <f t="shared" si="7"/>
        <v/>
      </c>
      <c r="I91" s="56"/>
      <c r="J91" s="69" t="str">
        <f t="shared" si="8"/>
        <v/>
      </c>
      <c r="K91" s="60"/>
      <c r="L91" s="62"/>
      <c r="M91" s="56"/>
      <c r="N91" s="74" t="str">
        <f t="shared" si="9"/>
        <v/>
      </c>
    </row>
    <row r="92" spans="1:14" s="6" customFormat="1" x14ac:dyDescent="0.25">
      <c r="A92" s="21"/>
      <c r="B92" s="26">
        <v>84</v>
      </c>
      <c r="C92" s="109"/>
      <c r="D92" s="62"/>
      <c r="E92" s="56"/>
      <c r="F92" s="69" t="str">
        <f t="shared" si="5"/>
        <v/>
      </c>
      <c r="G92" s="45" t="str">
        <f t="shared" si="6"/>
        <v/>
      </c>
      <c r="H92" s="42" t="str">
        <f t="shared" si="7"/>
        <v/>
      </c>
      <c r="I92" s="56"/>
      <c r="J92" s="69" t="str">
        <f t="shared" si="8"/>
        <v/>
      </c>
      <c r="K92" s="60"/>
      <c r="L92" s="62"/>
      <c r="M92" s="56"/>
      <c r="N92" s="74" t="str">
        <f t="shared" si="9"/>
        <v/>
      </c>
    </row>
    <row r="93" spans="1:14" s="6" customFormat="1" x14ac:dyDescent="0.25">
      <c r="A93" s="21"/>
      <c r="B93" s="26">
        <v>85</v>
      </c>
      <c r="C93" s="109"/>
      <c r="D93" s="62"/>
      <c r="E93" s="56"/>
      <c r="F93" s="69" t="str">
        <f t="shared" si="5"/>
        <v/>
      </c>
      <c r="G93" s="45" t="str">
        <f t="shared" si="6"/>
        <v/>
      </c>
      <c r="H93" s="42" t="str">
        <f t="shared" si="7"/>
        <v/>
      </c>
      <c r="I93" s="56"/>
      <c r="J93" s="69" t="str">
        <f t="shared" si="8"/>
        <v/>
      </c>
      <c r="K93" s="60"/>
      <c r="L93" s="62"/>
      <c r="M93" s="56"/>
      <c r="N93" s="74" t="str">
        <f t="shared" si="9"/>
        <v/>
      </c>
    </row>
    <row r="94" spans="1:14" s="6" customFormat="1" x14ac:dyDescent="0.25">
      <c r="A94" s="21"/>
      <c r="B94" s="26">
        <v>86</v>
      </c>
      <c r="C94" s="109"/>
      <c r="D94" s="62"/>
      <c r="E94" s="56"/>
      <c r="F94" s="69" t="str">
        <f t="shared" si="5"/>
        <v/>
      </c>
      <c r="G94" s="45" t="str">
        <f t="shared" si="6"/>
        <v/>
      </c>
      <c r="H94" s="42" t="str">
        <f t="shared" si="7"/>
        <v/>
      </c>
      <c r="I94" s="56"/>
      <c r="J94" s="69" t="str">
        <f t="shared" si="8"/>
        <v/>
      </c>
      <c r="K94" s="60"/>
      <c r="L94" s="62"/>
      <c r="M94" s="56"/>
      <c r="N94" s="74" t="str">
        <f t="shared" si="9"/>
        <v/>
      </c>
    </row>
    <row r="95" spans="1:14" s="6" customFormat="1" x14ac:dyDescent="0.25">
      <c r="A95" s="21"/>
      <c r="B95" s="26">
        <v>87</v>
      </c>
      <c r="C95" s="109"/>
      <c r="D95" s="62"/>
      <c r="E95" s="56"/>
      <c r="F95" s="69" t="str">
        <f t="shared" si="5"/>
        <v/>
      </c>
      <c r="G95" s="45" t="str">
        <f t="shared" si="6"/>
        <v/>
      </c>
      <c r="H95" s="42" t="str">
        <f t="shared" si="7"/>
        <v/>
      </c>
      <c r="I95" s="56"/>
      <c r="J95" s="69" t="str">
        <f t="shared" si="8"/>
        <v/>
      </c>
      <c r="K95" s="60"/>
      <c r="L95" s="62"/>
      <c r="M95" s="56"/>
      <c r="N95" s="74" t="str">
        <f t="shared" si="9"/>
        <v/>
      </c>
    </row>
    <row r="96" spans="1:14" s="6" customFormat="1" x14ac:dyDescent="0.25">
      <c r="A96" s="21"/>
      <c r="B96" s="26">
        <v>88</v>
      </c>
      <c r="C96" s="109"/>
      <c r="D96" s="62"/>
      <c r="E96" s="56"/>
      <c r="F96" s="69" t="str">
        <f t="shared" si="5"/>
        <v/>
      </c>
      <c r="G96" s="45" t="str">
        <f t="shared" si="6"/>
        <v/>
      </c>
      <c r="H96" s="42" t="str">
        <f t="shared" si="7"/>
        <v/>
      </c>
      <c r="I96" s="56"/>
      <c r="J96" s="69" t="str">
        <f t="shared" si="8"/>
        <v/>
      </c>
      <c r="K96" s="60"/>
      <c r="L96" s="62"/>
      <c r="M96" s="56"/>
      <c r="N96" s="74" t="str">
        <f t="shared" si="9"/>
        <v/>
      </c>
    </row>
    <row r="97" spans="1:14" s="6" customFormat="1" x14ac:dyDescent="0.25">
      <c r="A97" s="21"/>
      <c r="B97" s="26">
        <v>89</v>
      </c>
      <c r="C97" s="109"/>
      <c r="D97" s="62"/>
      <c r="E97" s="56"/>
      <c r="F97" s="69" t="str">
        <f t="shared" si="5"/>
        <v/>
      </c>
      <c r="G97" s="45" t="str">
        <f t="shared" si="6"/>
        <v/>
      </c>
      <c r="H97" s="42" t="str">
        <f t="shared" si="7"/>
        <v/>
      </c>
      <c r="I97" s="56"/>
      <c r="J97" s="69" t="str">
        <f t="shared" si="8"/>
        <v/>
      </c>
      <c r="K97" s="60"/>
      <c r="L97" s="62"/>
      <c r="M97" s="56"/>
      <c r="N97" s="74" t="str">
        <f t="shared" si="9"/>
        <v/>
      </c>
    </row>
    <row r="98" spans="1:14" s="6" customFormat="1" x14ac:dyDescent="0.25">
      <c r="A98" s="21"/>
      <c r="B98" s="26">
        <v>90</v>
      </c>
      <c r="C98" s="109"/>
      <c r="D98" s="62"/>
      <c r="E98" s="56"/>
      <c r="F98" s="69" t="str">
        <f t="shared" si="5"/>
        <v/>
      </c>
      <c r="G98" s="45" t="str">
        <f t="shared" si="6"/>
        <v/>
      </c>
      <c r="H98" s="42" t="str">
        <f t="shared" si="7"/>
        <v/>
      </c>
      <c r="I98" s="56"/>
      <c r="J98" s="69" t="str">
        <f t="shared" si="8"/>
        <v/>
      </c>
      <c r="K98" s="60"/>
      <c r="L98" s="62"/>
      <c r="M98" s="56"/>
      <c r="N98" s="74" t="str">
        <f t="shared" si="9"/>
        <v/>
      </c>
    </row>
    <row r="99" spans="1:14" s="6" customFormat="1" x14ac:dyDescent="0.25">
      <c r="A99" s="21"/>
      <c r="B99" s="26">
        <v>91</v>
      </c>
      <c r="C99" s="110"/>
      <c r="D99" s="63"/>
      <c r="E99" s="57"/>
      <c r="F99" s="69" t="str">
        <f t="shared" si="5"/>
        <v/>
      </c>
      <c r="G99" s="45" t="str">
        <f t="shared" si="6"/>
        <v/>
      </c>
      <c r="H99" s="42" t="str">
        <f t="shared" si="7"/>
        <v/>
      </c>
      <c r="I99" s="56"/>
      <c r="J99" s="69" t="str">
        <f t="shared" si="8"/>
        <v/>
      </c>
      <c r="K99" s="60"/>
      <c r="L99" s="62"/>
      <c r="M99" s="56"/>
      <c r="N99" s="74" t="str">
        <f t="shared" si="9"/>
        <v/>
      </c>
    </row>
    <row r="100" spans="1:14" s="6" customFormat="1" x14ac:dyDescent="0.25">
      <c r="A100" s="21"/>
      <c r="B100" s="26">
        <v>92</v>
      </c>
      <c r="C100" s="110"/>
      <c r="D100" s="63"/>
      <c r="E100" s="57"/>
      <c r="F100" s="69" t="str">
        <f t="shared" si="5"/>
        <v/>
      </c>
      <c r="G100" s="45" t="str">
        <f t="shared" si="6"/>
        <v/>
      </c>
      <c r="H100" s="42" t="str">
        <f t="shared" si="7"/>
        <v/>
      </c>
      <c r="I100" s="56"/>
      <c r="J100" s="69" t="str">
        <f t="shared" si="8"/>
        <v/>
      </c>
      <c r="K100" s="60"/>
      <c r="L100" s="62"/>
      <c r="M100" s="56"/>
      <c r="N100" s="74" t="str">
        <f t="shared" si="9"/>
        <v/>
      </c>
    </row>
    <row r="101" spans="1:14" s="6" customFormat="1" x14ac:dyDescent="0.25">
      <c r="A101" s="21"/>
      <c r="B101" s="26">
        <v>93</v>
      </c>
      <c r="C101" s="110"/>
      <c r="D101" s="63"/>
      <c r="E101" s="57"/>
      <c r="F101" s="69" t="str">
        <f t="shared" si="5"/>
        <v/>
      </c>
      <c r="G101" s="45" t="str">
        <f t="shared" si="6"/>
        <v/>
      </c>
      <c r="H101" s="42" t="str">
        <f t="shared" si="7"/>
        <v/>
      </c>
      <c r="I101" s="56"/>
      <c r="J101" s="69" t="str">
        <f t="shared" si="8"/>
        <v/>
      </c>
      <c r="K101" s="60"/>
      <c r="L101" s="62"/>
      <c r="M101" s="56"/>
      <c r="N101" s="74" t="str">
        <f t="shared" si="9"/>
        <v/>
      </c>
    </row>
    <row r="102" spans="1:14" s="6" customFormat="1" x14ac:dyDescent="0.25">
      <c r="A102" s="21"/>
      <c r="B102" s="26">
        <v>94</v>
      </c>
      <c r="C102" s="110"/>
      <c r="D102" s="63"/>
      <c r="E102" s="57"/>
      <c r="F102" s="69" t="str">
        <f t="shared" si="5"/>
        <v/>
      </c>
      <c r="G102" s="45" t="str">
        <f t="shared" si="6"/>
        <v/>
      </c>
      <c r="H102" s="42" t="str">
        <f t="shared" si="7"/>
        <v/>
      </c>
      <c r="I102" s="56"/>
      <c r="J102" s="69" t="str">
        <f t="shared" si="8"/>
        <v/>
      </c>
      <c r="K102" s="60"/>
      <c r="L102" s="62"/>
      <c r="M102" s="56"/>
      <c r="N102" s="74" t="str">
        <f t="shared" si="9"/>
        <v/>
      </c>
    </row>
    <row r="103" spans="1:14" s="6" customFormat="1" x14ac:dyDescent="0.25">
      <c r="A103" s="21"/>
      <c r="B103" s="26">
        <v>95</v>
      </c>
      <c r="C103" s="110"/>
      <c r="D103" s="63"/>
      <c r="E103" s="57"/>
      <c r="F103" s="69" t="str">
        <f t="shared" si="5"/>
        <v/>
      </c>
      <c r="G103" s="45" t="str">
        <f t="shared" si="6"/>
        <v/>
      </c>
      <c r="H103" s="42" t="str">
        <f t="shared" si="7"/>
        <v/>
      </c>
      <c r="I103" s="56"/>
      <c r="J103" s="69" t="str">
        <f t="shared" si="8"/>
        <v/>
      </c>
      <c r="K103" s="60"/>
      <c r="L103" s="62"/>
      <c r="M103" s="56"/>
      <c r="N103" s="74" t="str">
        <f t="shared" si="9"/>
        <v/>
      </c>
    </row>
    <row r="104" spans="1:14" s="6" customFormat="1" x14ac:dyDescent="0.25">
      <c r="A104" s="21"/>
      <c r="B104" s="26">
        <v>96</v>
      </c>
      <c r="C104" s="110"/>
      <c r="D104" s="63"/>
      <c r="E104" s="57"/>
      <c r="F104" s="69" t="str">
        <f t="shared" si="5"/>
        <v/>
      </c>
      <c r="G104" s="45" t="str">
        <f t="shared" si="6"/>
        <v/>
      </c>
      <c r="H104" s="42" t="str">
        <f t="shared" si="7"/>
        <v/>
      </c>
      <c r="I104" s="56"/>
      <c r="J104" s="69" t="str">
        <f t="shared" si="8"/>
        <v/>
      </c>
      <c r="K104" s="60"/>
      <c r="L104" s="62"/>
      <c r="M104" s="56"/>
      <c r="N104" s="74" t="str">
        <f t="shared" si="9"/>
        <v/>
      </c>
    </row>
    <row r="105" spans="1:14" s="6" customFormat="1" x14ac:dyDescent="0.25">
      <c r="A105" s="21"/>
      <c r="B105" s="26">
        <v>97</v>
      </c>
      <c r="C105" s="110"/>
      <c r="D105" s="63"/>
      <c r="E105" s="57"/>
      <c r="F105" s="69" t="str">
        <f t="shared" si="5"/>
        <v/>
      </c>
      <c r="G105" s="45" t="str">
        <f t="shared" si="6"/>
        <v/>
      </c>
      <c r="H105" s="42" t="str">
        <f t="shared" si="7"/>
        <v/>
      </c>
      <c r="I105" s="56"/>
      <c r="J105" s="69" t="str">
        <f t="shared" si="8"/>
        <v/>
      </c>
      <c r="K105" s="60"/>
      <c r="L105" s="62"/>
      <c r="M105" s="56"/>
      <c r="N105" s="74" t="str">
        <f t="shared" si="9"/>
        <v/>
      </c>
    </row>
    <row r="106" spans="1:14" s="6" customFormat="1" x14ac:dyDescent="0.25">
      <c r="A106" s="21"/>
      <c r="B106" s="26">
        <v>98</v>
      </c>
      <c r="C106" s="110"/>
      <c r="D106" s="63"/>
      <c r="E106" s="57"/>
      <c r="F106" s="69" t="str">
        <f t="shared" si="5"/>
        <v/>
      </c>
      <c r="G106" s="45" t="str">
        <f t="shared" si="6"/>
        <v/>
      </c>
      <c r="H106" s="42" t="str">
        <f t="shared" si="7"/>
        <v/>
      </c>
      <c r="I106" s="56"/>
      <c r="J106" s="69" t="str">
        <f t="shared" si="8"/>
        <v/>
      </c>
      <c r="K106" s="60"/>
      <c r="L106" s="62"/>
      <c r="M106" s="56"/>
      <c r="N106" s="74" t="str">
        <f t="shared" si="9"/>
        <v/>
      </c>
    </row>
    <row r="107" spans="1:14" s="6" customFormat="1" x14ac:dyDescent="0.25">
      <c r="A107" s="21"/>
      <c r="B107" s="26">
        <v>99</v>
      </c>
      <c r="C107" s="110"/>
      <c r="D107" s="63"/>
      <c r="E107" s="57"/>
      <c r="F107" s="69" t="str">
        <f t="shared" si="5"/>
        <v/>
      </c>
      <c r="G107" s="45" t="str">
        <f t="shared" si="6"/>
        <v/>
      </c>
      <c r="H107" s="42" t="str">
        <f t="shared" si="7"/>
        <v/>
      </c>
      <c r="I107" s="56"/>
      <c r="J107" s="69" t="str">
        <f t="shared" si="8"/>
        <v/>
      </c>
      <c r="K107" s="60"/>
      <c r="L107" s="62"/>
      <c r="M107" s="56"/>
      <c r="N107" s="74" t="str">
        <f t="shared" si="9"/>
        <v/>
      </c>
    </row>
    <row r="108" spans="1:14" s="6" customFormat="1" x14ac:dyDescent="0.25">
      <c r="A108" s="21"/>
      <c r="B108" s="26">
        <v>100</v>
      </c>
      <c r="C108" s="110"/>
      <c r="D108" s="63"/>
      <c r="E108" s="57"/>
      <c r="F108" s="69" t="str">
        <f t="shared" si="5"/>
        <v/>
      </c>
      <c r="G108" s="45" t="str">
        <f t="shared" si="6"/>
        <v/>
      </c>
      <c r="H108" s="42" t="str">
        <f t="shared" si="7"/>
        <v/>
      </c>
      <c r="I108" s="56"/>
      <c r="J108" s="69" t="str">
        <f t="shared" si="8"/>
        <v/>
      </c>
      <c r="K108" s="60"/>
      <c r="L108" s="62"/>
      <c r="M108" s="56"/>
      <c r="N108" s="74" t="str">
        <f t="shared" si="9"/>
        <v/>
      </c>
    </row>
    <row r="109" spans="1:14" s="6" customFormat="1" ht="13.8" thickBot="1" x14ac:dyDescent="0.3">
      <c r="A109" s="22"/>
      <c r="B109" s="26">
        <v>101</v>
      </c>
      <c r="C109" s="110"/>
      <c r="D109" s="63"/>
      <c r="E109" s="57"/>
      <c r="F109" s="69" t="str">
        <f t="shared" si="5"/>
        <v/>
      </c>
      <c r="G109" s="45" t="str">
        <f t="shared" si="6"/>
        <v/>
      </c>
      <c r="H109" s="42" t="str">
        <f t="shared" si="7"/>
        <v/>
      </c>
      <c r="I109" s="56"/>
      <c r="J109" s="69" t="str">
        <f t="shared" si="8"/>
        <v/>
      </c>
      <c r="K109" s="60"/>
      <c r="L109" s="62"/>
      <c r="M109" s="56"/>
      <c r="N109" s="74" t="str">
        <f t="shared" si="9"/>
        <v/>
      </c>
    </row>
    <row r="110" spans="1:14" s="6" customFormat="1" x14ac:dyDescent="0.25">
      <c r="A110" s="21"/>
      <c r="B110" s="26">
        <v>102</v>
      </c>
      <c r="C110" s="110"/>
      <c r="D110" s="63"/>
      <c r="E110" s="57"/>
      <c r="F110" s="69" t="str">
        <f t="shared" si="5"/>
        <v/>
      </c>
      <c r="G110" s="45" t="str">
        <f t="shared" si="6"/>
        <v/>
      </c>
      <c r="H110" s="42" t="str">
        <f t="shared" si="7"/>
        <v/>
      </c>
      <c r="I110" s="56"/>
      <c r="J110" s="69" t="str">
        <f t="shared" si="8"/>
        <v/>
      </c>
      <c r="K110" s="60"/>
      <c r="L110" s="62"/>
      <c r="M110" s="56"/>
      <c r="N110" s="74" t="str">
        <f t="shared" si="9"/>
        <v/>
      </c>
    </row>
    <row r="111" spans="1:14" s="6" customFormat="1" x14ac:dyDescent="0.25">
      <c r="A111" s="21"/>
      <c r="B111" s="26">
        <v>103</v>
      </c>
      <c r="C111" s="110"/>
      <c r="D111" s="63"/>
      <c r="E111" s="57"/>
      <c r="F111" s="69" t="str">
        <f t="shared" si="5"/>
        <v/>
      </c>
      <c r="G111" s="45" t="str">
        <f t="shared" si="6"/>
        <v/>
      </c>
      <c r="H111" s="42" t="str">
        <f t="shared" si="7"/>
        <v/>
      </c>
      <c r="I111" s="56"/>
      <c r="J111" s="69" t="str">
        <f t="shared" si="8"/>
        <v/>
      </c>
      <c r="K111" s="60"/>
      <c r="L111" s="62"/>
      <c r="M111" s="56"/>
      <c r="N111" s="74" t="str">
        <f t="shared" si="9"/>
        <v/>
      </c>
    </row>
    <row r="112" spans="1:14" s="6" customFormat="1" x14ac:dyDescent="0.25">
      <c r="A112" s="21"/>
      <c r="B112" s="26">
        <v>104</v>
      </c>
      <c r="C112" s="110"/>
      <c r="D112" s="63"/>
      <c r="E112" s="57"/>
      <c r="F112" s="69" t="str">
        <f t="shared" si="5"/>
        <v/>
      </c>
      <c r="G112" s="45" t="str">
        <f t="shared" si="6"/>
        <v/>
      </c>
      <c r="H112" s="42" t="str">
        <f t="shared" si="7"/>
        <v/>
      </c>
      <c r="I112" s="56"/>
      <c r="J112" s="69" t="str">
        <f t="shared" si="8"/>
        <v/>
      </c>
      <c r="K112" s="60"/>
      <c r="L112" s="62"/>
      <c r="M112" s="56"/>
      <c r="N112" s="74" t="str">
        <f t="shared" si="9"/>
        <v/>
      </c>
    </row>
    <row r="113" spans="1:14" s="6" customFormat="1" x14ac:dyDescent="0.25">
      <c r="A113" s="21"/>
      <c r="B113" s="26">
        <v>105</v>
      </c>
      <c r="C113" s="110"/>
      <c r="D113" s="63"/>
      <c r="E113" s="57"/>
      <c r="F113" s="69" t="str">
        <f t="shared" si="5"/>
        <v/>
      </c>
      <c r="G113" s="45" t="str">
        <f t="shared" si="6"/>
        <v/>
      </c>
      <c r="H113" s="42" t="str">
        <f t="shared" si="7"/>
        <v/>
      </c>
      <c r="I113" s="56"/>
      <c r="J113" s="69" t="str">
        <f t="shared" si="8"/>
        <v/>
      </c>
      <c r="K113" s="60"/>
      <c r="L113" s="62"/>
      <c r="M113" s="56"/>
      <c r="N113" s="74" t="str">
        <f t="shared" si="9"/>
        <v/>
      </c>
    </row>
    <row r="114" spans="1:14" s="6" customFormat="1" x14ac:dyDescent="0.25">
      <c r="A114" s="21"/>
      <c r="B114" s="26">
        <v>106</v>
      </c>
      <c r="C114" s="110"/>
      <c r="D114" s="63"/>
      <c r="E114" s="57"/>
      <c r="F114" s="69" t="str">
        <f t="shared" si="5"/>
        <v/>
      </c>
      <c r="G114" s="45" t="str">
        <f t="shared" si="6"/>
        <v/>
      </c>
      <c r="H114" s="42" t="str">
        <f t="shared" si="7"/>
        <v/>
      </c>
      <c r="I114" s="56"/>
      <c r="J114" s="69" t="str">
        <f t="shared" si="8"/>
        <v/>
      </c>
      <c r="K114" s="60"/>
      <c r="L114" s="62"/>
      <c r="M114" s="56"/>
      <c r="N114" s="74" t="str">
        <f t="shared" si="9"/>
        <v/>
      </c>
    </row>
    <row r="115" spans="1:14" s="6" customFormat="1" x14ac:dyDescent="0.25">
      <c r="A115" s="21"/>
      <c r="B115" s="26">
        <v>107</v>
      </c>
      <c r="C115" s="110"/>
      <c r="D115" s="63"/>
      <c r="E115" s="57"/>
      <c r="F115" s="69" t="str">
        <f t="shared" si="5"/>
        <v/>
      </c>
      <c r="G115" s="45" t="str">
        <f t="shared" si="6"/>
        <v/>
      </c>
      <c r="H115" s="42" t="str">
        <f t="shared" si="7"/>
        <v/>
      </c>
      <c r="I115" s="56"/>
      <c r="J115" s="69" t="str">
        <f t="shared" si="8"/>
        <v/>
      </c>
      <c r="K115" s="60"/>
      <c r="L115" s="62"/>
      <c r="M115" s="56"/>
      <c r="N115" s="74" t="str">
        <f t="shared" si="9"/>
        <v/>
      </c>
    </row>
    <row r="116" spans="1:14" s="6" customFormat="1" x14ac:dyDescent="0.25">
      <c r="A116" s="21"/>
      <c r="B116" s="26">
        <v>108</v>
      </c>
      <c r="C116" s="110"/>
      <c r="D116" s="63"/>
      <c r="E116" s="57"/>
      <c r="F116" s="69" t="str">
        <f t="shared" si="5"/>
        <v/>
      </c>
      <c r="G116" s="45" t="str">
        <f t="shared" si="6"/>
        <v/>
      </c>
      <c r="H116" s="42" t="str">
        <f t="shared" si="7"/>
        <v/>
      </c>
      <c r="I116" s="56"/>
      <c r="J116" s="69" t="str">
        <f t="shared" si="8"/>
        <v/>
      </c>
      <c r="K116" s="60"/>
      <c r="L116" s="62"/>
      <c r="M116" s="56"/>
      <c r="N116" s="74" t="str">
        <f t="shared" si="9"/>
        <v/>
      </c>
    </row>
    <row r="117" spans="1:14" s="6" customFormat="1" x14ac:dyDescent="0.25">
      <c r="A117" s="21"/>
      <c r="B117" s="26">
        <v>109</v>
      </c>
      <c r="C117" s="110"/>
      <c r="D117" s="63"/>
      <c r="E117" s="57"/>
      <c r="F117" s="69" t="str">
        <f t="shared" si="5"/>
        <v/>
      </c>
      <c r="G117" s="45" t="str">
        <f t="shared" si="6"/>
        <v/>
      </c>
      <c r="H117" s="42" t="str">
        <f t="shared" si="7"/>
        <v/>
      </c>
      <c r="I117" s="56"/>
      <c r="J117" s="69" t="str">
        <f t="shared" si="8"/>
        <v/>
      </c>
      <c r="K117" s="60"/>
      <c r="L117" s="62"/>
      <c r="M117" s="56"/>
      <c r="N117" s="74" t="str">
        <f t="shared" si="9"/>
        <v/>
      </c>
    </row>
    <row r="118" spans="1:14" s="6" customFormat="1" x14ac:dyDescent="0.25">
      <c r="A118" s="21"/>
      <c r="B118" s="26">
        <v>110</v>
      </c>
      <c r="C118" s="110"/>
      <c r="D118" s="63"/>
      <c r="E118" s="57"/>
      <c r="F118" s="69" t="str">
        <f t="shared" si="5"/>
        <v/>
      </c>
      <c r="G118" s="45" t="str">
        <f t="shared" si="6"/>
        <v/>
      </c>
      <c r="H118" s="42" t="str">
        <f t="shared" si="7"/>
        <v/>
      </c>
      <c r="I118" s="56"/>
      <c r="J118" s="69" t="str">
        <f t="shared" si="8"/>
        <v/>
      </c>
      <c r="K118" s="60"/>
      <c r="L118" s="62"/>
      <c r="M118" s="56"/>
      <c r="N118" s="74" t="str">
        <f t="shared" si="9"/>
        <v/>
      </c>
    </row>
    <row r="119" spans="1:14" s="6" customFormat="1" x14ac:dyDescent="0.25">
      <c r="A119" s="21"/>
      <c r="B119" s="26">
        <v>111</v>
      </c>
      <c r="C119" s="110"/>
      <c r="D119" s="63"/>
      <c r="E119" s="57"/>
      <c r="F119" s="69" t="str">
        <f t="shared" si="5"/>
        <v/>
      </c>
      <c r="G119" s="45" t="str">
        <f t="shared" si="6"/>
        <v/>
      </c>
      <c r="H119" s="42" t="str">
        <f t="shared" si="7"/>
        <v/>
      </c>
      <c r="I119" s="56"/>
      <c r="J119" s="69" t="str">
        <f t="shared" si="8"/>
        <v/>
      </c>
      <c r="K119" s="60"/>
      <c r="L119" s="62"/>
      <c r="M119" s="56"/>
      <c r="N119" s="74" t="str">
        <f t="shared" si="9"/>
        <v/>
      </c>
    </row>
    <row r="120" spans="1:14" s="6" customFormat="1" x14ac:dyDescent="0.25">
      <c r="A120" s="21"/>
      <c r="B120" s="26">
        <v>112</v>
      </c>
      <c r="C120" s="110"/>
      <c r="D120" s="63"/>
      <c r="E120" s="57"/>
      <c r="F120" s="69" t="str">
        <f t="shared" si="5"/>
        <v/>
      </c>
      <c r="G120" s="45" t="str">
        <f t="shared" si="6"/>
        <v/>
      </c>
      <c r="H120" s="42" t="str">
        <f t="shared" si="7"/>
        <v/>
      </c>
      <c r="I120" s="56"/>
      <c r="J120" s="69" t="str">
        <f t="shared" si="8"/>
        <v/>
      </c>
      <c r="K120" s="60"/>
      <c r="L120" s="62"/>
      <c r="M120" s="56"/>
      <c r="N120" s="74" t="str">
        <f t="shared" si="9"/>
        <v/>
      </c>
    </row>
    <row r="121" spans="1:14" s="6" customFormat="1" x14ac:dyDescent="0.25">
      <c r="A121" s="21"/>
      <c r="B121" s="26">
        <v>113</v>
      </c>
      <c r="C121" s="110"/>
      <c r="D121" s="63"/>
      <c r="E121" s="57"/>
      <c r="F121" s="69" t="str">
        <f t="shared" si="5"/>
        <v/>
      </c>
      <c r="G121" s="45" t="str">
        <f t="shared" si="6"/>
        <v/>
      </c>
      <c r="H121" s="42" t="str">
        <f t="shared" si="7"/>
        <v/>
      </c>
      <c r="I121" s="56"/>
      <c r="J121" s="69" t="str">
        <f t="shared" si="8"/>
        <v/>
      </c>
      <c r="K121" s="60"/>
      <c r="L121" s="62"/>
      <c r="M121" s="56"/>
      <c r="N121" s="74" t="str">
        <f t="shared" si="9"/>
        <v/>
      </c>
    </row>
    <row r="122" spans="1:14" s="6" customFormat="1" x14ac:dyDescent="0.25">
      <c r="A122" s="21"/>
      <c r="B122" s="26">
        <v>114</v>
      </c>
      <c r="C122" s="110"/>
      <c r="D122" s="63"/>
      <c r="E122" s="57"/>
      <c r="F122" s="69" t="str">
        <f t="shared" si="5"/>
        <v/>
      </c>
      <c r="G122" s="45" t="str">
        <f t="shared" si="6"/>
        <v/>
      </c>
      <c r="H122" s="42" t="str">
        <f t="shared" si="7"/>
        <v/>
      </c>
      <c r="I122" s="56"/>
      <c r="J122" s="69" t="str">
        <f t="shared" si="8"/>
        <v/>
      </c>
      <c r="K122" s="60"/>
      <c r="L122" s="62"/>
      <c r="M122" s="56"/>
      <c r="N122" s="74" t="str">
        <f t="shared" si="9"/>
        <v/>
      </c>
    </row>
    <row r="123" spans="1:14" s="6" customFormat="1" x14ac:dyDescent="0.25">
      <c r="A123" s="21"/>
      <c r="B123" s="26">
        <v>115</v>
      </c>
      <c r="C123" s="110"/>
      <c r="D123" s="63"/>
      <c r="E123" s="57"/>
      <c r="F123" s="69" t="str">
        <f t="shared" si="5"/>
        <v/>
      </c>
      <c r="G123" s="45" t="str">
        <f t="shared" si="6"/>
        <v/>
      </c>
      <c r="H123" s="42" t="str">
        <f t="shared" si="7"/>
        <v/>
      </c>
      <c r="I123" s="56"/>
      <c r="J123" s="69" t="str">
        <f t="shared" si="8"/>
        <v/>
      </c>
      <c r="K123" s="60"/>
      <c r="L123" s="62"/>
      <c r="M123" s="56"/>
      <c r="N123" s="74" t="str">
        <f t="shared" si="9"/>
        <v/>
      </c>
    </row>
    <row r="124" spans="1:14" s="6" customFormat="1" x14ac:dyDescent="0.25">
      <c r="A124" s="21"/>
      <c r="B124" s="26">
        <v>116</v>
      </c>
      <c r="C124" s="110"/>
      <c r="D124" s="63"/>
      <c r="E124" s="57"/>
      <c r="F124" s="69" t="str">
        <f t="shared" si="5"/>
        <v/>
      </c>
      <c r="G124" s="45" t="str">
        <f t="shared" si="6"/>
        <v/>
      </c>
      <c r="H124" s="42" t="str">
        <f t="shared" si="7"/>
        <v/>
      </c>
      <c r="I124" s="56"/>
      <c r="J124" s="69" t="str">
        <f t="shared" si="8"/>
        <v/>
      </c>
      <c r="K124" s="60"/>
      <c r="L124" s="62"/>
      <c r="M124" s="56"/>
      <c r="N124" s="74" t="str">
        <f t="shared" si="9"/>
        <v/>
      </c>
    </row>
    <row r="125" spans="1:14" s="6" customFormat="1" x14ac:dyDescent="0.25">
      <c r="A125" s="21"/>
      <c r="B125" s="26">
        <v>117</v>
      </c>
      <c r="C125" s="110"/>
      <c r="D125" s="63"/>
      <c r="E125" s="57"/>
      <c r="F125" s="69" t="str">
        <f t="shared" si="5"/>
        <v/>
      </c>
      <c r="G125" s="45" t="str">
        <f t="shared" si="6"/>
        <v/>
      </c>
      <c r="H125" s="42" t="str">
        <f t="shared" si="7"/>
        <v/>
      </c>
      <c r="I125" s="56"/>
      <c r="J125" s="69" t="str">
        <f t="shared" si="8"/>
        <v/>
      </c>
      <c r="K125" s="60"/>
      <c r="L125" s="62"/>
      <c r="M125" s="56"/>
      <c r="N125" s="74" t="str">
        <f t="shared" si="9"/>
        <v/>
      </c>
    </row>
    <row r="126" spans="1:14" s="6" customFormat="1" x14ac:dyDescent="0.25">
      <c r="A126" s="21"/>
      <c r="B126" s="26">
        <v>118</v>
      </c>
      <c r="C126" s="110"/>
      <c r="D126" s="63"/>
      <c r="E126" s="57"/>
      <c r="F126" s="69" t="str">
        <f t="shared" si="5"/>
        <v/>
      </c>
      <c r="G126" s="45" t="str">
        <f t="shared" si="6"/>
        <v/>
      </c>
      <c r="H126" s="42" t="str">
        <f t="shared" si="7"/>
        <v/>
      </c>
      <c r="I126" s="56"/>
      <c r="J126" s="69" t="str">
        <f t="shared" si="8"/>
        <v/>
      </c>
      <c r="K126" s="60"/>
      <c r="L126" s="62"/>
      <c r="M126" s="56"/>
      <c r="N126" s="74" t="str">
        <f t="shared" si="9"/>
        <v/>
      </c>
    </row>
    <row r="127" spans="1:14" s="6" customFormat="1" x14ac:dyDescent="0.25">
      <c r="A127" s="21"/>
      <c r="B127" s="26">
        <v>119</v>
      </c>
      <c r="C127" s="110"/>
      <c r="D127" s="63"/>
      <c r="E127" s="57"/>
      <c r="F127" s="69" t="str">
        <f t="shared" si="5"/>
        <v/>
      </c>
      <c r="G127" s="45" t="str">
        <f t="shared" si="6"/>
        <v/>
      </c>
      <c r="H127" s="42" t="str">
        <f t="shared" si="7"/>
        <v/>
      </c>
      <c r="I127" s="56"/>
      <c r="J127" s="69" t="str">
        <f t="shared" si="8"/>
        <v/>
      </c>
      <c r="K127" s="60"/>
      <c r="L127" s="62"/>
      <c r="M127" s="56"/>
      <c r="N127" s="74" t="str">
        <f t="shared" si="9"/>
        <v/>
      </c>
    </row>
    <row r="128" spans="1:14" s="6" customFormat="1" x14ac:dyDescent="0.25">
      <c r="A128" s="21"/>
      <c r="B128" s="26">
        <v>120</v>
      </c>
      <c r="C128" s="110"/>
      <c r="D128" s="63"/>
      <c r="E128" s="57"/>
      <c r="F128" s="69" t="str">
        <f t="shared" si="5"/>
        <v/>
      </c>
      <c r="G128" s="45" t="str">
        <f t="shared" si="6"/>
        <v/>
      </c>
      <c r="H128" s="42" t="str">
        <f t="shared" si="7"/>
        <v/>
      </c>
      <c r="I128" s="56"/>
      <c r="J128" s="69" t="str">
        <f t="shared" si="8"/>
        <v/>
      </c>
      <c r="K128" s="60"/>
      <c r="L128" s="62"/>
      <c r="M128" s="56"/>
      <c r="N128" s="74" t="str">
        <f t="shared" si="9"/>
        <v/>
      </c>
    </row>
    <row r="129" spans="1:14" s="6" customFormat="1" x14ac:dyDescent="0.25">
      <c r="A129" s="21"/>
      <c r="B129" s="26">
        <v>121</v>
      </c>
      <c r="C129" s="110"/>
      <c r="D129" s="63"/>
      <c r="E129" s="57"/>
      <c r="F129" s="69" t="str">
        <f t="shared" si="5"/>
        <v/>
      </c>
      <c r="G129" s="45" t="str">
        <f t="shared" si="6"/>
        <v/>
      </c>
      <c r="H129" s="42" t="str">
        <f t="shared" si="7"/>
        <v/>
      </c>
      <c r="I129" s="56"/>
      <c r="J129" s="69" t="str">
        <f t="shared" si="8"/>
        <v/>
      </c>
      <c r="K129" s="60"/>
      <c r="L129" s="62"/>
      <c r="M129" s="56"/>
      <c r="N129" s="74" t="str">
        <f t="shared" si="9"/>
        <v/>
      </c>
    </row>
    <row r="130" spans="1:14" s="6" customFormat="1" x14ac:dyDescent="0.25">
      <c r="A130" s="21"/>
      <c r="B130" s="26">
        <v>122</v>
      </c>
      <c r="C130" s="110"/>
      <c r="D130" s="63"/>
      <c r="E130" s="57"/>
      <c r="F130" s="69" t="str">
        <f t="shared" si="5"/>
        <v/>
      </c>
      <c r="G130" s="45" t="str">
        <f t="shared" si="6"/>
        <v/>
      </c>
      <c r="H130" s="42" t="str">
        <f t="shared" si="7"/>
        <v/>
      </c>
      <c r="I130" s="56"/>
      <c r="J130" s="69" t="str">
        <f t="shared" si="8"/>
        <v/>
      </c>
      <c r="K130" s="60"/>
      <c r="L130" s="62"/>
      <c r="M130" s="56"/>
      <c r="N130" s="74" t="str">
        <f t="shared" si="9"/>
        <v/>
      </c>
    </row>
    <row r="131" spans="1:14" s="6" customFormat="1" x14ac:dyDescent="0.25">
      <c r="A131" s="21"/>
      <c r="B131" s="26">
        <v>123</v>
      </c>
      <c r="C131" s="110"/>
      <c r="D131" s="63"/>
      <c r="E131" s="57"/>
      <c r="F131" s="69" t="str">
        <f t="shared" si="5"/>
        <v/>
      </c>
      <c r="G131" s="45" t="str">
        <f t="shared" si="6"/>
        <v/>
      </c>
      <c r="H131" s="42" t="str">
        <f t="shared" si="7"/>
        <v/>
      </c>
      <c r="I131" s="56"/>
      <c r="J131" s="69" t="str">
        <f t="shared" si="8"/>
        <v/>
      </c>
      <c r="K131" s="60"/>
      <c r="L131" s="62"/>
      <c r="M131" s="56"/>
      <c r="N131" s="74" t="str">
        <f t="shared" si="9"/>
        <v/>
      </c>
    </row>
    <row r="132" spans="1:14" s="6" customFormat="1" x14ac:dyDescent="0.25">
      <c r="A132" s="21"/>
      <c r="B132" s="26">
        <v>124</v>
      </c>
      <c r="C132" s="110"/>
      <c r="D132" s="63"/>
      <c r="E132" s="57"/>
      <c r="F132" s="69" t="str">
        <f t="shared" si="5"/>
        <v/>
      </c>
      <c r="G132" s="45" t="str">
        <f t="shared" si="6"/>
        <v/>
      </c>
      <c r="H132" s="42" t="str">
        <f t="shared" si="7"/>
        <v/>
      </c>
      <c r="I132" s="56"/>
      <c r="J132" s="69" t="str">
        <f t="shared" si="8"/>
        <v/>
      </c>
      <c r="K132" s="60"/>
      <c r="L132" s="62"/>
      <c r="M132" s="56"/>
      <c r="N132" s="74" t="str">
        <f t="shared" si="9"/>
        <v/>
      </c>
    </row>
    <row r="133" spans="1:14" s="6" customFormat="1" x14ac:dyDescent="0.25">
      <c r="A133" s="21"/>
      <c r="B133" s="26">
        <v>125</v>
      </c>
      <c r="C133" s="110"/>
      <c r="D133" s="63"/>
      <c r="E133" s="57"/>
      <c r="F133" s="69" t="str">
        <f t="shared" si="5"/>
        <v/>
      </c>
      <c r="G133" s="45" t="str">
        <f t="shared" si="6"/>
        <v/>
      </c>
      <c r="H133" s="42" t="str">
        <f t="shared" si="7"/>
        <v/>
      </c>
      <c r="I133" s="56"/>
      <c r="J133" s="69" t="str">
        <f t="shared" si="8"/>
        <v/>
      </c>
      <c r="K133" s="60"/>
      <c r="L133" s="62"/>
      <c r="M133" s="56"/>
      <c r="N133" s="74" t="str">
        <f t="shared" si="9"/>
        <v/>
      </c>
    </row>
    <row r="134" spans="1:14" s="6" customFormat="1" x14ac:dyDescent="0.25">
      <c r="A134" s="21"/>
      <c r="B134" s="26">
        <v>126</v>
      </c>
      <c r="C134" s="110"/>
      <c r="D134" s="63"/>
      <c r="E134" s="57"/>
      <c r="F134" s="69" t="str">
        <f t="shared" si="5"/>
        <v/>
      </c>
      <c r="G134" s="45" t="str">
        <f t="shared" si="6"/>
        <v/>
      </c>
      <c r="H134" s="42" t="str">
        <f t="shared" si="7"/>
        <v/>
      </c>
      <c r="I134" s="56"/>
      <c r="J134" s="69" t="str">
        <f t="shared" si="8"/>
        <v/>
      </c>
      <c r="K134" s="60"/>
      <c r="L134" s="62"/>
      <c r="M134" s="56"/>
      <c r="N134" s="74" t="str">
        <f t="shared" si="9"/>
        <v/>
      </c>
    </row>
    <row r="135" spans="1:14" s="6" customFormat="1" x14ac:dyDescent="0.25">
      <c r="A135" s="21"/>
      <c r="B135" s="26">
        <v>127</v>
      </c>
      <c r="C135" s="110"/>
      <c r="D135" s="63"/>
      <c r="E135" s="57"/>
      <c r="F135" s="69" t="str">
        <f t="shared" si="5"/>
        <v/>
      </c>
      <c r="G135" s="45" t="str">
        <f t="shared" si="6"/>
        <v/>
      </c>
      <c r="H135" s="42" t="str">
        <f t="shared" si="7"/>
        <v/>
      </c>
      <c r="I135" s="56"/>
      <c r="J135" s="69" t="str">
        <f t="shared" si="8"/>
        <v/>
      </c>
      <c r="K135" s="60"/>
      <c r="L135" s="62"/>
      <c r="M135" s="56"/>
      <c r="N135" s="74" t="str">
        <f t="shared" si="9"/>
        <v/>
      </c>
    </row>
    <row r="136" spans="1:14" s="6" customFormat="1" x14ac:dyDescent="0.25">
      <c r="A136" s="21"/>
      <c r="B136" s="26">
        <v>128</v>
      </c>
      <c r="C136" s="110"/>
      <c r="D136" s="63"/>
      <c r="E136" s="57"/>
      <c r="F136" s="69" t="str">
        <f t="shared" si="5"/>
        <v/>
      </c>
      <c r="G136" s="45" t="str">
        <f t="shared" si="6"/>
        <v/>
      </c>
      <c r="H136" s="42" t="str">
        <f t="shared" si="7"/>
        <v/>
      </c>
      <c r="I136" s="56"/>
      <c r="J136" s="69" t="str">
        <f t="shared" si="8"/>
        <v/>
      </c>
      <c r="K136" s="60"/>
      <c r="L136" s="62"/>
      <c r="M136" s="56"/>
      <c r="N136" s="74" t="str">
        <f t="shared" si="9"/>
        <v/>
      </c>
    </row>
    <row r="137" spans="1:14" s="6" customFormat="1" x14ac:dyDescent="0.25">
      <c r="A137" s="21"/>
      <c r="B137" s="26">
        <v>129</v>
      </c>
      <c r="C137" s="110"/>
      <c r="D137" s="63"/>
      <c r="E137" s="57"/>
      <c r="F137" s="69" t="str">
        <f t="shared" ref="F137:F200" si="10">IF(OR(ISBLANK($E137),ISERROR($E137/$E$5)),"",$E137/$E$5)</f>
        <v/>
      </c>
      <c r="G137" s="45" t="str">
        <f t="shared" ref="G137:G200" si="11">IF(ISBLANK(C137),"",C137)</f>
        <v/>
      </c>
      <c r="H137" s="42" t="str">
        <f t="shared" ref="H137:H200" si="12">IF(ISBLANK(D137),"",D137)</f>
        <v/>
      </c>
      <c r="I137" s="56"/>
      <c r="J137" s="69" t="str">
        <f t="shared" ref="J137:J200" si="13">IF(OR(ISBLANK($I137),ISERROR($I137/$E$5)),"",$I137/$E$5)</f>
        <v/>
      </c>
      <c r="K137" s="60"/>
      <c r="L137" s="62"/>
      <c r="M137" s="56"/>
      <c r="N137" s="74" t="str">
        <f t="shared" ref="N137:N200" si="14">IF(OR(ISBLANK($M137),ISERROR($M137/$E$5)),"",$M137/$E$5)</f>
        <v/>
      </c>
    </row>
    <row r="138" spans="1:14" s="6" customFormat="1" x14ac:dyDescent="0.25">
      <c r="A138" s="21"/>
      <c r="B138" s="26">
        <v>130</v>
      </c>
      <c r="C138" s="110"/>
      <c r="D138" s="63"/>
      <c r="E138" s="57"/>
      <c r="F138" s="69" t="str">
        <f t="shared" si="10"/>
        <v/>
      </c>
      <c r="G138" s="45" t="str">
        <f t="shared" si="11"/>
        <v/>
      </c>
      <c r="H138" s="42" t="str">
        <f t="shared" si="12"/>
        <v/>
      </c>
      <c r="I138" s="56"/>
      <c r="J138" s="69" t="str">
        <f t="shared" si="13"/>
        <v/>
      </c>
      <c r="K138" s="60"/>
      <c r="L138" s="62"/>
      <c r="M138" s="56"/>
      <c r="N138" s="74" t="str">
        <f t="shared" si="14"/>
        <v/>
      </c>
    </row>
    <row r="139" spans="1:14" s="6" customFormat="1" x14ac:dyDescent="0.25">
      <c r="A139" s="21"/>
      <c r="B139" s="26">
        <v>131</v>
      </c>
      <c r="C139" s="110"/>
      <c r="D139" s="63"/>
      <c r="E139" s="57"/>
      <c r="F139" s="69" t="str">
        <f t="shared" si="10"/>
        <v/>
      </c>
      <c r="G139" s="45" t="str">
        <f t="shared" si="11"/>
        <v/>
      </c>
      <c r="H139" s="42" t="str">
        <f t="shared" si="12"/>
        <v/>
      </c>
      <c r="I139" s="56"/>
      <c r="J139" s="69" t="str">
        <f t="shared" si="13"/>
        <v/>
      </c>
      <c r="K139" s="60"/>
      <c r="L139" s="62"/>
      <c r="M139" s="56"/>
      <c r="N139" s="74" t="str">
        <f t="shared" si="14"/>
        <v/>
      </c>
    </row>
    <row r="140" spans="1:14" s="6" customFormat="1" x14ac:dyDescent="0.25">
      <c r="A140" s="21"/>
      <c r="B140" s="26">
        <v>132</v>
      </c>
      <c r="C140" s="110"/>
      <c r="D140" s="63"/>
      <c r="E140" s="57"/>
      <c r="F140" s="69" t="str">
        <f t="shared" si="10"/>
        <v/>
      </c>
      <c r="G140" s="45" t="str">
        <f t="shared" si="11"/>
        <v/>
      </c>
      <c r="H140" s="42" t="str">
        <f t="shared" si="12"/>
        <v/>
      </c>
      <c r="I140" s="56"/>
      <c r="J140" s="69" t="str">
        <f t="shared" si="13"/>
        <v/>
      </c>
      <c r="K140" s="60"/>
      <c r="L140" s="62"/>
      <c r="M140" s="56"/>
      <c r="N140" s="74" t="str">
        <f t="shared" si="14"/>
        <v/>
      </c>
    </row>
    <row r="141" spans="1:14" s="6" customFormat="1" x14ac:dyDescent="0.25">
      <c r="A141" s="21"/>
      <c r="B141" s="26">
        <v>133</v>
      </c>
      <c r="C141" s="110"/>
      <c r="D141" s="63"/>
      <c r="E141" s="57"/>
      <c r="F141" s="69" t="str">
        <f t="shared" si="10"/>
        <v/>
      </c>
      <c r="G141" s="45" t="str">
        <f t="shared" si="11"/>
        <v/>
      </c>
      <c r="H141" s="42" t="str">
        <f t="shared" si="12"/>
        <v/>
      </c>
      <c r="I141" s="56"/>
      <c r="J141" s="69" t="str">
        <f t="shared" si="13"/>
        <v/>
      </c>
      <c r="K141" s="60"/>
      <c r="L141" s="62"/>
      <c r="M141" s="56"/>
      <c r="N141" s="74" t="str">
        <f t="shared" si="14"/>
        <v/>
      </c>
    </row>
    <row r="142" spans="1:14" s="6" customFormat="1" x14ac:dyDescent="0.25">
      <c r="A142" s="21"/>
      <c r="B142" s="26">
        <v>134</v>
      </c>
      <c r="C142" s="110"/>
      <c r="D142" s="63"/>
      <c r="E142" s="57"/>
      <c r="F142" s="69" t="str">
        <f t="shared" si="10"/>
        <v/>
      </c>
      <c r="G142" s="45" t="str">
        <f t="shared" si="11"/>
        <v/>
      </c>
      <c r="H142" s="42" t="str">
        <f t="shared" si="12"/>
        <v/>
      </c>
      <c r="I142" s="56"/>
      <c r="J142" s="69" t="str">
        <f t="shared" si="13"/>
        <v/>
      </c>
      <c r="K142" s="60"/>
      <c r="L142" s="62"/>
      <c r="M142" s="56"/>
      <c r="N142" s="74" t="str">
        <f t="shared" si="14"/>
        <v/>
      </c>
    </row>
    <row r="143" spans="1:14" s="6" customFormat="1" x14ac:dyDescent="0.25">
      <c r="A143" s="21"/>
      <c r="B143" s="26">
        <v>135</v>
      </c>
      <c r="C143" s="110"/>
      <c r="D143" s="63"/>
      <c r="E143" s="57"/>
      <c r="F143" s="69" t="str">
        <f t="shared" si="10"/>
        <v/>
      </c>
      <c r="G143" s="45" t="str">
        <f t="shared" si="11"/>
        <v/>
      </c>
      <c r="H143" s="42" t="str">
        <f t="shared" si="12"/>
        <v/>
      </c>
      <c r="I143" s="56"/>
      <c r="J143" s="69" t="str">
        <f t="shared" si="13"/>
        <v/>
      </c>
      <c r="K143" s="60"/>
      <c r="L143" s="62"/>
      <c r="M143" s="56"/>
      <c r="N143" s="74" t="str">
        <f t="shared" si="14"/>
        <v/>
      </c>
    </row>
    <row r="144" spans="1:14" s="6" customFormat="1" x14ac:dyDescent="0.25">
      <c r="A144" s="21"/>
      <c r="B144" s="26">
        <v>136</v>
      </c>
      <c r="C144" s="110"/>
      <c r="D144" s="63"/>
      <c r="E144" s="57"/>
      <c r="F144" s="69" t="str">
        <f t="shared" si="10"/>
        <v/>
      </c>
      <c r="G144" s="45" t="str">
        <f t="shared" si="11"/>
        <v/>
      </c>
      <c r="H144" s="42" t="str">
        <f t="shared" si="12"/>
        <v/>
      </c>
      <c r="I144" s="56"/>
      <c r="J144" s="69" t="str">
        <f t="shared" si="13"/>
        <v/>
      </c>
      <c r="K144" s="60"/>
      <c r="L144" s="62"/>
      <c r="M144" s="56"/>
      <c r="N144" s="74" t="str">
        <f t="shared" si="14"/>
        <v/>
      </c>
    </row>
    <row r="145" spans="1:14" s="6" customFormat="1" x14ac:dyDescent="0.25">
      <c r="A145" s="21"/>
      <c r="B145" s="26">
        <v>137</v>
      </c>
      <c r="C145" s="110"/>
      <c r="D145" s="63"/>
      <c r="E145" s="57"/>
      <c r="F145" s="69" t="str">
        <f t="shared" si="10"/>
        <v/>
      </c>
      <c r="G145" s="45" t="str">
        <f t="shared" si="11"/>
        <v/>
      </c>
      <c r="H145" s="42" t="str">
        <f t="shared" si="12"/>
        <v/>
      </c>
      <c r="I145" s="56"/>
      <c r="J145" s="69" t="str">
        <f t="shared" si="13"/>
        <v/>
      </c>
      <c r="K145" s="60"/>
      <c r="L145" s="62"/>
      <c r="M145" s="56"/>
      <c r="N145" s="74" t="str">
        <f t="shared" si="14"/>
        <v/>
      </c>
    </row>
    <row r="146" spans="1:14" s="6" customFormat="1" x14ac:dyDescent="0.25">
      <c r="A146" s="21"/>
      <c r="B146" s="26">
        <v>138</v>
      </c>
      <c r="C146" s="110"/>
      <c r="D146" s="63"/>
      <c r="E146" s="57"/>
      <c r="F146" s="69" t="str">
        <f t="shared" si="10"/>
        <v/>
      </c>
      <c r="G146" s="45" t="str">
        <f t="shared" si="11"/>
        <v/>
      </c>
      <c r="H146" s="42" t="str">
        <f t="shared" si="12"/>
        <v/>
      </c>
      <c r="I146" s="56"/>
      <c r="J146" s="69" t="str">
        <f t="shared" si="13"/>
        <v/>
      </c>
      <c r="K146" s="60"/>
      <c r="L146" s="62"/>
      <c r="M146" s="56"/>
      <c r="N146" s="74" t="str">
        <f t="shared" si="14"/>
        <v/>
      </c>
    </row>
    <row r="147" spans="1:14" s="6" customFormat="1" x14ac:dyDescent="0.25">
      <c r="A147" s="21"/>
      <c r="B147" s="26">
        <v>139</v>
      </c>
      <c r="C147" s="110"/>
      <c r="D147" s="63"/>
      <c r="E147" s="57"/>
      <c r="F147" s="69" t="str">
        <f t="shared" si="10"/>
        <v/>
      </c>
      <c r="G147" s="45" t="str">
        <f t="shared" si="11"/>
        <v/>
      </c>
      <c r="H147" s="42" t="str">
        <f t="shared" si="12"/>
        <v/>
      </c>
      <c r="I147" s="56"/>
      <c r="J147" s="69" t="str">
        <f t="shared" si="13"/>
        <v/>
      </c>
      <c r="K147" s="60"/>
      <c r="L147" s="62"/>
      <c r="M147" s="56"/>
      <c r="N147" s="74" t="str">
        <f t="shared" si="14"/>
        <v/>
      </c>
    </row>
    <row r="148" spans="1:14" s="6" customFormat="1" x14ac:dyDescent="0.25">
      <c r="A148" s="21"/>
      <c r="B148" s="26">
        <v>140</v>
      </c>
      <c r="C148" s="110"/>
      <c r="D148" s="63"/>
      <c r="E148" s="57"/>
      <c r="F148" s="69" t="str">
        <f t="shared" si="10"/>
        <v/>
      </c>
      <c r="G148" s="45" t="str">
        <f t="shared" si="11"/>
        <v/>
      </c>
      <c r="H148" s="42" t="str">
        <f t="shared" si="12"/>
        <v/>
      </c>
      <c r="I148" s="56"/>
      <c r="J148" s="69" t="str">
        <f t="shared" si="13"/>
        <v/>
      </c>
      <c r="K148" s="60"/>
      <c r="L148" s="62"/>
      <c r="M148" s="56"/>
      <c r="N148" s="74" t="str">
        <f t="shared" si="14"/>
        <v/>
      </c>
    </row>
    <row r="149" spans="1:14" s="6" customFormat="1" x14ac:dyDescent="0.25">
      <c r="A149" s="21"/>
      <c r="B149" s="26">
        <v>141</v>
      </c>
      <c r="C149" s="110"/>
      <c r="D149" s="63"/>
      <c r="E149" s="57"/>
      <c r="F149" s="69" t="str">
        <f t="shared" si="10"/>
        <v/>
      </c>
      <c r="G149" s="45" t="str">
        <f t="shared" si="11"/>
        <v/>
      </c>
      <c r="H149" s="42" t="str">
        <f t="shared" si="12"/>
        <v/>
      </c>
      <c r="I149" s="56"/>
      <c r="J149" s="69" t="str">
        <f t="shared" si="13"/>
        <v/>
      </c>
      <c r="K149" s="60"/>
      <c r="L149" s="62"/>
      <c r="M149" s="56"/>
      <c r="N149" s="74" t="str">
        <f t="shared" si="14"/>
        <v/>
      </c>
    </row>
    <row r="150" spans="1:14" s="6" customFormat="1" x14ac:dyDescent="0.25">
      <c r="A150" s="21"/>
      <c r="B150" s="26">
        <v>142</v>
      </c>
      <c r="C150" s="110"/>
      <c r="D150" s="63"/>
      <c r="E150" s="57"/>
      <c r="F150" s="69" t="str">
        <f t="shared" si="10"/>
        <v/>
      </c>
      <c r="G150" s="45" t="str">
        <f t="shared" si="11"/>
        <v/>
      </c>
      <c r="H150" s="42" t="str">
        <f t="shared" si="12"/>
        <v/>
      </c>
      <c r="I150" s="56"/>
      <c r="J150" s="69" t="str">
        <f t="shared" si="13"/>
        <v/>
      </c>
      <c r="K150" s="60"/>
      <c r="L150" s="62"/>
      <c r="M150" s="56"/>
      <c r="N150" s="74" t="str">
        <f t="shared" si="14"/>
        <v/>
      </c>
    </row>
    <row r="151" spans="1:14" s="6" customFormat="1" x14ac:dyDescent="0.25">
      <c r="A151" s="21"/>
      <c r="B151" s="26">
        <v>143</v>
      </c>
      <c r="C151" s="110"/>
      <c r="D151" s="63"/>
      <c r="E151" s="57"/>
      <c r="F151" s="69" t="str">
        <f t="shared" si="10"/>
        <v/>
      </c>
      <c r="G151" s="45" t="str">
        <f t="shared" si="11"/>
        <v/>
      </c>
      <c r="H151" s="42" t="str">
        <f t="shared" si="12"/>
        <v/>
      </c>
      <c r="I151" s="56"/>
      <c r="J151" s="69" t="str">
        <f t="shared" si="13"/>
        <v/>
      </c>
      <c r="K151" s="60"/>
      <c r="L151" s="62"/>
      <c r="M151" s="56"/>
      <c r="N151" s="74" t="str">
        <f t="shared" si="14"/>
        <v/>
      </c>
    </row>
    <row r="152" spans="1:14" s="6" customFormat="1" x14ac:dyDescent="0.25">
      <c r="A152" s="21"/>
      <c r="B152" s="26">
        <v>144</v>
      </c>
      <c r="C152" s="110"/>
      <c r="D152" s="63"/>
      <c r="E152" s="57"/>
      <c r="F152" s="69" t="str">
        <f t="shared" si="10"/>
        <v/>
      </c>
      <c r="G152" s="45" t="str">
        <f t="shared" si="11"/>
        <v/>
      </c>
      <c r="H152" s="42" t="str">
        <f t="shared" si="12"/>
        <v/>
      </c>
      <c r="I152" s="56"/>
      <c r="J152" s="69" t="str">
        <f t="shared" si="13"/>
        <v/>
      </c>
      <c r="K152" s="60"/>
      <c r="L152" s="62"/>
      <c r="M152" s="56"/>
      <c r="N152" s="74" t="str">
        <f t="shared" si="14"/>
        <v/>
      </c>
    </row>
    <row r="153" spans="1:14" s="6" customFormat="1" x14ac:dyDescent="0.25">
      <c r="A153" s="21"/>
      <c r="B153" s="26">
        <v>145</v>
      </c>
      <c r="C153" s="110"/>
      <c r="D153" s="63"/>
      <c r="E153" s="57"/>
      <c r="F153" s="69" t="str">
        <f t="shared" si="10"/>
        <v/>
      </c>
      <c r="G153" s="45" t="str">
        <f t="shared" si="11"/>
        <v/>
      </c>
      <c r="H153" s="42" t="str">
        <f t="shared" si="12"/>
        <v/>
      </c>
      <c r="I153" s="56"/>
      <c r="J153" s="69" t="str">
        <f t="shared" si="13"/>
        <v/>
      </c>
      <c r="K153" s="60"/>
      <c r="L153" s="62"/>
      <c r="M153" s="56"/>
      <c r="N153" s="74" t="str">
        <f t="shared" si="14"/>
        <v/>
      </c>
    </row>
    <row r="154" spans="1:14" s="6" customFormat="1" x14ac:dyDescent="0.25">
      <c r="A154" s="21"/>
      <c r="B154" s="26">
        <v>146</v>
      </c>
      <c r="C154" s="110"/>
      <c r="D154" s="63"/>
      <c r="E154" s="57"/>
      <c r="F154" s="69" t="str">
        <f t="shared" si="10"/>
        <v/>
      </c>
      <c r="G154" s="45" t="str">
        <f t="shared" si="11"/>
        <v/>
      </c>
      <c r="H154" s="42" t="str">
        <f t="shared" si="12"/>
        <v/>
      </c>
      <c r="I154" s="56"/>
      <c r="J154" s="69" t="str">
        <f t="shared" si="13"/>
        <v/>
      </c>
      <c r="K154" s="60"/>
      <c r="L154" s="62"/>
      <c r="M154" s="56"/>
      <c r="N154" s="74" t="str">
        <f t="shared" si="14"/>
        <v/>
      </c>
    </row>
    <row r="155" spans="1:14" s="6" customFormat="1" x14ac:dyDescent="0.25">
      <c r="A155" s="21"/>
      <c r="B155" s="26">
        <v>147</v>
      </c>
      <c r="C155" s="110"/>
      <c r="D155" s="63"/>
      <c r="E155" s="57"/>
      <c r="F155" s="69" t="str">
        <f t="shared" si="10"/>
        <v/>
      </c>
      <c r="G155" s="45" t="str">
        <f t="shared" si="11"/>
        <v/>
      </c>
      <c r="H155" s="42" t="str">
        <f t="shared" si="12"/>
        <v/>
      </c>
      <c r="I155" s="56"/>
      <c r="J155" s="69" t="str">
        <f t="shared" si="13"/>
        <v/>
      </c>
      <c r="K155" s="60"/>
      <c r="L155" s="62"/>
      <c r="M155" s="56"/>
      <c r="N155" s="74" t="str">
        <f t="shared" si="14"/>
        <v/>
      </c>
    </row>
    <row r="156" spans="1:14" s="6" customFormat="1" x14ac:dyDescent="0.25">
      <c r="A156" s="21"/>
      <c r="B156" s="26">
        <v>148</v>
      </c>
      <c r="C156" s="110"/>
      <c r="D156" s="63"/>
      <c r="E156" s="57"/>
      <c r="F156" s="69" t="str">
        <f t="shared" si="10"/>
        <v/>
      </c>
      <c r="G156" s="45" t="str">
        <f t="shared" si="11"/>
        <v/>
      </c>
      <c r="H156" s="42" t="str">
        <f t="shared" si="12"/>
        <v/>
      </c>
      <c r="I156" s="56"/>
      <c r="J156" s="69" t="str">
        <f t="shared" si="13"/>
        <v/>
      </c>
      <c r="K156" s="60"/>
      <c r="L156" s="62"/>
      <c r="M156" s="56"/>
      <c r="N156" s="74" t="str">
        <f t="shared" si="14"/>
        <v/>
      </c>
    </row>
    <row r="157" spans="1:14" s="6" customFormat="1" x14ac:dyDescent="0.25">
      <c r="A157" s="21"/>
      <c r="B157" s="26">
        <v>149</v>
      </c>
      <c r="C157" s="110"/>
      <c r="D157" s="63"/>
      <c r="E157" s="57"/>
      <c r="F157" s="69" t="str">
        <f t="shared" si="10"/>
        <v/>
      </c>
      <c r="G157" s="45" t="str">
        <f t="shared" si="11"/>
        <v/>
      </c>
      <c r="H157" s="42" t="str">
        <f t="shared" si="12"/>
        <v/>
      </c>
      <c r="I157" s="56"/>
      <c r="J157" s="69" t="str">
        <f t="shared" si="13"/>
        <v/>
      </c>
      <c r="K157" s="60"/>
      <c r="L157" s="62"/>
      <c r="M157" s="56"/>
      <c r="N157" s="74" t="str">
        <f t="shared" si="14"/>
        <v/>
      </c>
    </row>
    <row r="158" spans="1:14" s="6" customFormat="1" x14ac:dyDescent="0.25">
      <c r="A158" s="21"/>
      <c r="B158" s="26">
        <v>150</v>
      </c>
      <c r="C158" s="110"/>
      <c r="D158" s="63"/>
      <c r="E158" s="57"/>
      <c r="F158" s="69" t="str">
        <f t="shared" si="10"/>
        <v/>
      </c>
      <c r="G158" s="45" t="str">
        <f t="shared" si="11"/>
        <v/>
      </c>
      <c r="H158" s="42" t="str">
        <f t="shared" si="12"/>
        <v/>
      </c>
      <c r="I158" s="56"/>
      <c r="J158" s="69" t="str">
        <f t="shared" si="13"/>
        <v/>
      </c>
      <c r="K158" s="60"/>
      <c r="L158" s="62"/>
      <c r="M158" s="56"/>
      <c r="N158" s="74" t="str">
        <f t="shared" si="14"/>
        <v/>
      </c>
    </row>
    <row r="159" spans="1:14" s="6" customFormat="1" x14ac:dyDescent="0.25">
      <c r="A159" s="21"/>
      <c r="B159" s="26">
        <v>151</v>
      </c>
      <c r="C159" s="110"/>
      <c r="D159" s="63"/>
      <c r="E159" s="57"/>
      <c r="F159" s="69" t="str">
        <f t="shared" si="10"/>
        <v/>
      </c>
      <c r="G159" s="45" t="str">
        <f t="shared" si="11"/>
        <v/>
      </c>
      <c r="H159" s="42" t="str">
        <f t="shared" si="12"/>
        <v/>
      </c>
      <c r="I159" s="56"/>
      <c r="J159" s="69" t="str">
        <f t="shared" si="13"/>
        <v/>
      </c>
      <c r="K159" s="60"/>
      <c r="L159" s="62"/>
      <c r="M159" s="56"/>
      <c r="N159" s="74" t="str">
        <f t="shared" si="14"/>
        <v/>
      </c>
    </row>
    <row r="160" spans="1:14" s="6" customFormat="1" x14ac:dyDescent="0.25">
      <c r="A160" s="21"/>
      <c r="B160" s="26">
        <v>152</v>
      </c>
      <c r="C160" s="110"/>
      <c r="D160" s="63"/>
      <c r="E160" s="57"/>
      <c r="F160" s="69" t="str">
        <f t="shared" si="10"/>
        <v/>
      </c>
      <c r="G160" s="45" t="str">
        <f t="shared" si="11"/>
        <v/>
      </c>
      <c r="H160" s="42" t="str">
        <f t="shared" si="12"/>
        <v/>
      </c>
      <c r="I160" s="56"/>
      <c r="J160" s="69" t="str">
        <f t="shared" si="13"/>
        <v/>
      </c>
      <c r="K160" s="60"/>
      <c r="L160" s="62"/>
      <c r="M160" s="56"/>
      <c r="N160" s="74" t="str">
        <f t="shared" si="14"/>
        <v/>
      </c>
    </row>
    <row r="161" spans="1:14" s="6" customFormat="1" x14ac:dyDescent="0.25">
      <c r="A161" s="21"/>
      <c r="B161" s="26">
        <v>153</v>
      </c>
      <c r="C161" s="110"/>
      <c r="D161" s="63"/>
      <c r="E161" s="57"/>
      <c r="F161" s="69" t="str">
        <f t="shared" si="10"/>
        <v/>
      </c>
      <c r="G161" s="45" t="str">
        <f t="shared" si="11"/>
        <v/>
      </c>
      <c r="H161" s="42" t="str">
        <f t="shared" si="12"/>
        <v/>
      </c>
      <c r="I161" s="56"/>
      <c r="J161" s="69" t="str">
        <f t="shared" si="13"/>
        <v/>
      </c>
      <c r="K161" s="60"/>
      <c r="L161" s="62"/>
      <c r="M161" s="56"/>
      <c r="N161" s="74" t="str">
        <f t="shared" si="14"/>
        <v/>
      </c>
    </row>
    <row r="162" spans="1:14" s="6" customFormat="1" x14ac:dyDescent="0.25">
      <c r="A162" s="21"/>
      <c r="B162" s="26">
        <v>154</v>
      </c>
      <c r="C162" s="110"/>
      <c r="D162" s="63"/>
      <c r="E162" s="57"/>
      <c r="F162" s="69" t="str">
        <f t="shared" si="10"/>
        <v/>
      </c>
      <c r="G162" s="45" t="str">
        <f t="shared" si="11"/>
        <v/>
      </c>
      <c r="H162" s="42" t="str">
        <f t="shared" si="12"/>
        <v/>
      </c>
      <c r="I162" s="56"/>
      <c r="J162" s="69" t="str">
        <f t="shared" si="13"/>
        <v/>
      </c>
      <c r="K162" s="60"/>
      <c r="L162" s="62"/>
      <c r="M162" s="56"/>
      <c r="N162" s="74" t="str">
        <f t="shared" si="14"/>
        <v/>
      </c>
    </row>
    <row r="163" spans="1:14" s="6" customFormat="1" x14ac:dyDescent="0.25">
      <c r="A163" s="21"/>
      <c r="B163" s="26">
        <v>155</v>
      </c>
      <c r="C163" s="110"/>
      <c r="D163" s="63"/>
      <c r="E163" s="57"/>
      <c r="F163" s="69" t="str">
        <f t="shared" si="10"/>
        <v/>
      </c>
      <c r="G163" s="45" t="str">
        <f t="shared" si="11"/>
        <v/>
      </c>
      <c r="H163" s="42" t="str">
        <f t="shared" si="12"/>
        <v/>
      </c>
      <c r="I163" s="56"/>
      <c r="J163" s="69" t="str">
        <f t="shared" si="13"/>
        <v/>
      </c>
      <c r="K163" s="60"/>
      <c r="L163" s="62"/>
      <c r="M163" s="56"/>
      <c r="N163" s="74" t="str">
        <f t="shared" si="14"/>
        <v/>
      </c>
    </row>
    <row r="164" spans="1:14" s="6" customFormat="1" x14ac:dyDescent="0.25">
      <c r="A164" s="21"/>
      <c r="B164" s="26">
        <v>156</v>
      </c>
      <c r="C164" s="110"/>
      <c r="D164" s="63"/>
      <c r="E164" s="57"/>
      <c r="F164" s="69" t="str">
        <f t="shared" si="10"/>
        <v/>
      </c>
      <c r="G164" s="45" t="str">
        <f t="shared" si="11"/>
        <v/>
      </c>
      <c r="H164" s="42" t="str">
        <f t="shared" si="12"/>
        <v/>
      </c>
      <c r="I164" s="56"/>
      <c r="J164" s="69" t="str">
        <f t="shared" si="13"/>
        <v/>
      </c>
      <c r="K164" s="60"/>
      <c r="L164" s="62"/>
      <c r="M164" s="56"/>
      <c r="N164" s="74" t="str">
        <f t="shared" si="14"/>
        <v/>
      </c>
    </row>
    <row r="165" spans="1:14" s="6" customFormat="1" x14ac:dyDescent="0.25">
      <c r="A165" s="21"/>
      <c r="B165" s="26">
        <v>157</v>
      </c>
      <c r="C165" s="110"/>
      <c r="D165" s="63"/>
      <c r="E165" s="57"/>
      <c r="F165" s="69" t="str">
        <f t="shared" si="10"/>
        <v/>
      </c>
      <c r="G165" s="45" t="str">
        <f t="shared" si="11"/>
        <v/>
      </c>
      <c r="H165" s="42" t="str">
        <f t="shared" si="12"/>
        <v/>
      </c>
      <c r="I165" s="56"/>
      <c r="J165" s="69" t="str">
        <f t="shared" si="13"/>
        <v/>
      </c>
      <c r="K165" s="60"/>
      <c r="L165" s="62"/>
      <c r="M165" s="56"/>
      <c r="N165" s="74" t="str">
        <f t="shared" si="14"/>
        <v/>
      </c>
    </row>
    <row r="166" spans="1:14" s="6" customFormat="1" x14ac:dyDescent="0.25">
      <c r="A166" s="21"/>
      <c r="B166" s="26">
        <v>158</v>
      </c>
      <c r="C166" s="110"/>
      <c r="D166" s="63"/>
      <c r="E166" s="57"/>
      <c r="F166" s="69" t="str">
        <f t="shared" si="10"/>
        <v/>
      </c>
      <c r="G166" s="45" t="str">
        <f t="shared" si="11"/>
        <v/>
      </c>
      <c r="H166" s="42" t="str">
        <f t="shared" si="12"/>
        <v/>
      </c>
      <c r="I166" s="56"/>
      <c r="J166" s="69" t="str">
        <f t="shared" si="13"/>
        <v/>
      </c>
      <c r="K166" s="60"/>
      <c r="L166" s="62"/>
      <c r="M166" s="56"/>
      <c r="N166" s="74" t="str">
        <f t="shared" si="14"/>
        <v/>
      </c>
    </row>
    <row r="167" spans="1:14" s="6" customFormat="1" x14ac:dyDescent="0.25">
      <c r="A167" s="21"/>
      <c r="B167" s="26">
        <v>159</v>
      </c>
      <c r="C167" s="110"/>
      <c r="D167" s="63"/>
      <c r="E167" s="57"/>
      <c r="F167" s="69" t="str">
        <f t="shared" si="10"/>
        <v/>
      </c>
      <c r="G167" s="45" t="str">
        <f t="shared" si="11"/>
        <v/>
      </c>
      <c r="H167" s="42" t="str">
        <f t="shared" si="12"/>
        <v/>
      </c>
      <c r="I167" s="56"/>
      <c r="J167" s="69" t="str">
        <f t="shared" si="13"/>
        <v/>
      </c>
      <c r="K167" s="60"/>
      <c r="L167" s="62"/>
      <c r="M167" s="56"/>
      <c r="N167" s="74" t="str">
        <f t="shared" si="14"/>
        <v/>
      </c>
    </row>
    <row r="168" spans="1:14" s="6" customFormat="1" x14ac:dyDescent="0.25">
      <c r="A168" s="21"/>
      <c r="B168" s="26">
        <v>160</v>
      </c>
      <c r="C168" s="110"/>
      <c r="D168" s="63"/>
      <c r="E168" s="57"/>
      <c r="F168" s="69" t="str">
        <f t="shared" si="10"/>
        <v/>
      </c>
      <c r="G168" s="45" t="str">
        <f t="shared" si="11"/>
        <v/>
      </c>
      <c r="H168" s="42" t="str">
        <f t="shared" si="12"/>
        <v/>
      </c>
      <c r="I168" s="56"/>
      <c r="J168" s="69" t="str">
        <f t="shared" si="13"/>
        <v/>
      </c>
      <c r="K168" s="60"/>
      <c r="L168" s="62"/>
      <c r="M168" s="56"/>
      <c r="N168" s="74" t="str">
        <f t="shared" si="14"/>
        <v/>
      </c>
    </row>
    <row r="169" spans="1:14" s="6" customFormat="1" x14ac:dyDescent="0.25">
      <c r="A169" s="21"/>
      <c r="B169" s="26">
        <v>161</v>
      </c>
      <c r="C169" s="110"/>
      <c r="D169" s="63"/>
      <c r="E169" s="57"/>
      <c r="F169" s="69" t="str">
        <f t="shared" si="10"/>
        <v/>
      </c>
      <c r="G169" s="45" t="str">
        <f t="shared" si="11"/>
        <v/>
      </c>
      <c r="H169" s="42" t="str">
        <f t="shared" si="12"/>
        <v/>
      </c>
      <c r="I169" s="56"/>
      <c r="J169" s="69" t="str">
        <f t="shared" si="13"/>
        <v/>
      </c>
      <c r="K169" s="60"/>
      <c r="L169" s="62"/>
      <c r="M169" s="56"/>
      <c r="N169" s="74" t="str">
        <f t="shared" si="14"/>
        <v/>
      </c>
    </row>
    <row r="170" spans="1:14" s="6" customFormat="1" x14ac:dyDescent="0.25">
      <c r="A170" s="21"/>
      <c r="B170" s="26">
        <v>162</v>
      </c>
      <c r="C170" s="110"/>
      <c r="D170" s="63"/>
      <c r="E170" s="57"/>
      <c r="F170" s="69" t="str">
        <f t="shared" si="10"/>
        <v/>
      </c>
      <c r="G170" s="45" t="str">
        <f t="shared" si="11"/>
        <v/>
      </c>
      <c r="H170" s="42" t="str">
        <f t="shared" si="12"/>
        <v/>
      </c>
      <c r="I170" s="56"/>
      <c r="J170" s="69" t="str">
        <f t="shared" si="13"/>
        <v/>
      </c>
      <c r="K170" s="60"/>
      <c r="L170" s="62"/>
      <c r="M170" s="56"/>
      <c r="N170" s="74" t="str">
        <f t="shared" si="14"/>
        <v/>
      </c>
    </row>
    <row r="171" spans="1:14" s="6" customFormat="1" x14ac:dyDescent="0.25">
      <c r="A171" s="21"/>
      <c r="B171" s="26">
        <v>163</v>
      </c>
      <c r="C171" s="110"/>
      <c r="D171" s="63"/>
      <c r="E171" s="57"/>
      <c r="F171" s="69" t="str">
        <f t="shared" si="10"/>
        <v/>
      </c>
      <c r="G171" s="45" t="str">
        <f t="shared" si="11"/>
        <v/>
      </c>
      <c r="H171" s="42" t="str">
        <f t="shared" si="12"/>
        <v/>
      </c>
      <c r="I171" s="56"/>
      <c r="J171" s="69" t="str">
        <f t="shared" si="13"/>
        <v/>
      </c>
      <c r="K171" s="60"/>
      <c r="L171" s="62"/>
      <c r="M171" s="56"/>
      <c r="N171" s="74" t="str">
        <f t="shared" si="14"/>
        <v/>
      </c>
    </row>
    <row r="172" spans="1:14" s="6" customFormat="1" x14ac:dyDescent="0.25">
      <c r="A172" s="21"/>
      <c r="B172" s="26">
        <v>164</v>
      </c>
      <c r="C172" s="110"/>
      <c r="D172" s="63"/>
      <c r="E172" s="57"/>
      <c r="F172" s="69" t="str">
        <f t="shared" si="10"/>
        <v/>
      </c>
      <c r="G172" s="45" t="str">
        <f t="shared" si="11"/>
        <v/>
      </c>
      <c r="H172" s="42" t="str">
        <f t="shared" si="12"/>
        <v/>
      </c>
      <c r="I172" s="56"/>
      <c r="J172" s="69" t="str">
        <f t="shared" si="13"/>
        <v/>
      </c>
      <c r="K172" s="60"/>
      <c r="L172" s="62"/>
      <c r="M172" s="56"/>
      <c r="N172" s="74" t="str">
        <f t="shared" si="14"/>
        <v/>
      </c>
    </row>
    <row r="173" spans="1:14" s="6" customFormat="1" x14ac:dyDescent="0.25">
      <c r="A173" s="21"/>
      <c r="B173" s="26">
        <v>165</v>
      </c>
      <c r="C173" s="110"/>
      <c r="D173" s="63"/>
      <c r="E173" s="57"/>
      <c r="F173" s="69" t="str">
        <f t="shared" si="10"/>
        <v/>
      </c>
      <c r="G173" s="45" t="str">
        <f t="shared" si="11"/>
        <v/>
      </c>
      <c r="H173" s="42" t="str">
        <f t="shared" si="12"/>
        <v/>
      </c>
      <c r="I173" s="56"/>
      <c r="J173" s="69" t="str">
        <f t="shared" si="13"/>
        <v/>
      </c>
      <c r="K173" s="60"/>
      <c r="L173" s="62"/>
      <c r="M173" s="56"/>
      <c r="N173" s="74" t="str">
        <f t="shared" si="14"/>
        <v/>
      </c>
    </row>
    <row r="174" spans="1:14" s="6" customFormat="1" x14ac:dyDescent="0.25">
      <c r="A174" s="21"/>
      <c r="B174" s="26">
        <v>166</v>
      </c>
      <c r="C174" s="110"/>
      <c r="D174" s="63"/>
      <c r="E174" s="57"/>
      <c r="F174" s="69" t="str">
        <f t="shared" si="10"/>
        <v/>
      </c>
      <c r="G174" s="45" t="str">
        <f t="shared" si="11"/>
        <v/>
      </c>
      <c r="H174" s="42" t="str">
        <f t="shared" si="12"/>
        <v/>
      </c>
      <c r="I174" s="56"/>
      <c r="J174" s="69" t="str">
        <f t="shared" si="13"/>
        <v/>
      </c>
      <c r="K174" s="60"/>
      <c r="L174" s="62"/>
      <c r="M174" s="56"/>
      <c r="N174" s="74" t="str">
        <f t="shared" si="14"/>
        <v/>
      </c>
    </row>
    <row r="175" spans="1:14" s="6" customFormat="1" x14ac:dyDescent="0.25">
      <c r="A175" s="21"/>
      <c r="B175" s="26">
        <v>167</v>
      </c>
      <c r="C175" s="110"/>
      <c r="D175" s="63"/>
      <c r="E175" s="57"/>
      <c r="F175" s="69" t="str">
        <f t="shared" si="10"/>
        <v/>
      </c>
      <c r="G175" s="45" t="str">
        <f t="shared" si="11"/>
        <v/>
      </c>
      <c r="H175" s="42" t="str">
        <f t="shared" si="12"/>
        <v/>
      </c>
      <c r="I175" s="56"/>
      <c r="J175" s="69" t="str">
        <f t="shared" si="13"/>
        <v/>
      </c>
      <c r="K175" s="60"/>
      <c r="L175" s="62"/>
      <c r="M175" s="56"/>
      <c r="N175" s="74" t="str">
        <f t="shared" si="14"/>
        <v/>
      </c>
    </row>
    <row r="176" spans="1:14" s="6" customFormat="1" x14ac:dyDescent="0.25">
      <c r="A176" s="21"/>
      <c r="B176" s="26">
        <v>168</v>
      </c>
      <c r="C176" s="110"/>
      <c r="D176" s="63"/>
      <c r="E176" s="57"/>
      <c r="F176" s="69" t="str">
        <f t="shared" si="10"/>
        <v/>
      </c>
      <c r="G176" s="45" t="str">
        <f t="shared" si="11"/>
        <v/>
      </c>
      <c r="H176" s="42" t="str">
        <f t="shared" si="12"/>
        <v/>
      </c>
      <c r="I176" s="56"/>
      <c r="J176" s="69" t="str">
        <f t="shared" si="13"/>
        <v/>
      </c>
      <c r="K176" s="60"/>
      <c r="L176" s="62"/>
      <c r="M176" s="56"/>
      <c r="N176" s="74" t="str">
        <f t="shared" si="14"/>
        <v/>
      </c>
    </row>
    <row r="177" spans="1:14" s="6" customFormat="1" x14ac:dyDescent="0.25">
      <c r="A177" s="21"/>
      <c r="B177" s="26">
        <v>169</v>
      </c>
      <c r="C177" s="110"/>
      <c r="D177" s="63"/>
      <c r="E177" s="57"/>
      <c r="F177" s="69" t="str">
        <f t="shared" si="10"/>
        <v/>
      </c>
      <c r="G177" s="45" t="str">
        <f t="shared" si="11"/>
        <v/>
      </c>
      <c r="H177" s="42" t="str">
        <f t="shared" si="12"/>
        <v/>
      </c>
      <c r="I177" s="56"/>
      <c r="J177" s="69" t="str">
        <f t="shared" si="13"/>
        <v/>
      </c>
      <c r="K177" s="60"/>
      <c r="L177" s="62"/>
      <c r="M177" s="56"/>
      <c r="N177" s="74" t="str">
        <f t="shared" si="14"/>
        <v/>
      </c>
    </row>
    <row r="178" spans="1:14" s="6" customFormat="1" x14ac:dyDescent="0.25">
      <c r="A178" s="21"/>
      <c r="B178" s="26">
        <v>170</v>
      </c>
      <c r="C178" s="110"/>
      <c r="D178" s="63"/>
      <c r="E178" s="57"/>
      <c r="F178" s="69" t="str">
        <f t="shared" si="10"/>
        <v/>
      </c>
      <c r="G178" s="45" t="str">
        <f t="shared" si="11"/>
        <v/>
      </c>
      <c r="H178" s="42" t="str">
        <f t="shared" si="12"/>
        <v/>
      </c>
      <c r="I178" s="56"/>
      <c r="J178" s="69" t="str">
        <f t="shared" si="13"/>
        <v/>
      </c>
      <c r="K178" s="60"/>
      <c r="L178" s="62"/>
      <c r="M178" s="56"/>
      <c r="N178" s="74" t="str">
        <f t="shared" si="14"/>
        <v/>
      </c>
    </row>
    <row r="179" spans="1:14" s="6" customFormat="1" x14ac:dyDescent="0.25">
      <c r="A179" s="21"/>
      <c r="B179" s="26">
        <v>171</v>
      </c>
      <c r="C179" s="110"/>
      <c r="D179" s="63"/>
      <c r="E179" s="57"/>
      <c r="F179" s="69" t="str">
        <f t="shared" si="10"/>
        <v/>
      </c>
      <c r="G179" s="45" t="str">
        <f t="shared" si="11"/>
        <v/>
      </c>
      <c r="H179" s="42" t="str">
        <f t="shared" si="12"/>
        <v/>
      </c>
      <c r="I179" s="56"/>
      <c r="J179" s="69" t="str">
        <f t="shared" si="13"/>
        <v/>
      </c>
      <c r="K179" s="60"/>
      <c r="L179" s="62"/>
      <c r="M179" s="56"/>
      <c r="N179" s="74" t="str">
        <f t="shared" si="14"/>
        <v/>
      </c>
    </row>
    <row r="180" spans="1:14" s="6" customFormat="1" x14ac:dyDescent="0.25">
      <c r="A180" s="21"/>
      <c r="B180" s="26">
        <v>172</v>
      </c>
      <c r="C180" s="110"/>
      <c r="D180" s="63"/>
      <c r="E180" s="57"/>
      <c r="F180" s="69" t="str">
        <f t="shared" si="10"/>
        <v/>
      </c>
      <c r="G180" s="45" t="str">
        <f t="shared" si="11"/>
        <v/>
      </c>
      <c r="H180" s="42" t="str">
        <f t="shared" si="12"/>
        <v/>
      </c>
      <c r="I180" s="56"/>
      <c r="J180" s="69" t="str">
        <f t="shared" si="13"/>
        <v/>
      </c>
      <c r="K180" s="60"/>
      <c r="L180" s="62"/>
      <c r="M180" s="56"/>
      <c r="N180" s="74" t="str">
        <f t="shared" si="14"/>
        <v/>
      </c>
    </row>
    <row r="181" spans="1:14" s="6" customFormat="1" x14ac:dyDescent="0.25">
      <c r="A181" s="21"/>
      <c r="B181" s="26">
        <v>173</v>
      </c>
      <c r="C181" s="110"/>
      <c r="D181" s="63"/>
      <c r="E181" s="57"/>
      <c r="F181" s="69" t="str">
        <f t="shared" si="10"/>
        <v/>
      </c>
      <c r="G181" s="45" t="str">
        <f t="shared" si="11"/>
        <v/>
      </c>
      <c r="H181" s="42" t="str">
        <f t="shared" si="12"/>
        <v/>
      </c>
      <c r="I181" s="56"/>
      <c r="J181" s="69" t="str">
        <f t="shared" si="13"/>
        <v/>
      </c>
      <c r="K181" s="60"/>
      <c r="L181" s="62"/>
      <c r="M181" s="56"/>
      <c r="N181" s="74" t="str">
        <f t="shared" si="14"/>
        <v/>
      </c>
    </row>
    <row r="182" spans="1:14" s="6" customFormat="1" x14ac:dyDescent="0.25">
      <c r="A182" s="21"/>
      <c r="B182" s="26">
        <v>174</v>
      </c>
      <c r="C182" s="110"/>
      <c r="D182" s="63"/>
      <c r="E182" s="57"/>
      <c r="F182" s="69" t="str">
        <f t="shared" si="10"/>
        <v/>
      </c>
      <c r="G182" s="45" t="str">
        <f t="shared" si="11"/>
        <v/>
      </c>
      <c r="H182" s="42" t="str">
        <f t="shared" si="12"/>
        <v/>
      </c>
      <c r="I182" s="56"/>
      <c r="J182" s="69" t="str">
        <f t="shared" si="13"/>
        <v/>
      </c>
      <c r="K182" s="60"/>
      <c r="L182" s="62"/>
      <c r="M182" s="56"/>
      <c r="N182" s="74" t="str">
        <f t="shared" si="14"/>
        <v/>
      </c>
    </row>
    <row r="183" spans="1:14" s="6" customFormat="1" x14ac:dyDescent="0.25">
      <c r="A183" s="21"/>
      <c r="B183" s="26">
        <v>175</v>
      </c>
      <c r="C183" s="110"/>
      <c r="D183" s="63"/>
      <c r="E183" s="57"/>
      <c r="F183" s="69" t="str">
        <f t="shared" si="10"/>
        <v/>
      </c>
      <c r="G183" s="45" t="str">
        <f t="shared" si="11"/>
        <v/>
      </c>
      <c r="H183" s="42" t="str">
        <f t="shared" si="12"/>
        <v/>
      </c>
      <c r="I183" s="56"/>
      <c r="J183" s="69" t="str">
        <f t="shared" si="13"/>
        <v/>
      </c>
      <c r="K183" s="60"/>
      <c r="L183" s="62"/>
      <c r="M183" s="56"/>
      <c r="N183" s="74" t="str">
        <f t="shared" si="14"/>
        <v/>
      </c>
    </row>
    <row r="184" spans="1:14" s="6" customFormat="1" x14ac:dyDescent="0.25">
      <c r="A184" s="21"/>
      <c r="B184" s="26">
        <v>176</v>
      </c>
      <c r="C184" s="110"/>
      <c r="D184" s="63"/>
      <c r="E184" s="57"/>
      <c r="F184" s="69" t="str">
        <f t="shared" si="10"/>
        <v/>
      </c>
      <c r="G184" s="45" t="str">
        <f t="shared" si="11"/>
        <v/>
      </c>
      <c r="H184" s="42" t="str">
        <f t="shared" si="12"/>
        <v/>
      </c>
      <c r="I184" s="56"/>
      <c r="J184" s="69" t="str">
        <f t="shared" si="13"/>
        <v/>
      </c>
      <c r="K184" s="60"/>
      <c r="L184" s="62"/>
      <c r="M184" s="56"/>
      <c r="N184" s="74" t="str">
        <f t="shared" si="14"/>
        <v/>
      </c>
    </row>
    <row r="185" spans="1:14" s="6" customFormat="1" x14ac:dyDescent="0.25">
      <c r="A185" s="21"/>
      <c r="B185" s="26">
        <v>177</v>
      </c>
      <c r="C185" s="110"/>
      <c r="D185" s="63"/>
      <c r="E185" s="57"/>
      <c r="F185" s="69" t="str">
        <f t="shared" si="10"/>
        <v/>
      </c>
      <c r="G185" s="45" t="str">
        <f t="shared" si="11"/>
        <v/>
      </c>
      <c r="H185" s="42" t="str">
        <f t="shared" si="12"/>
        <v/>
      </c>
      <c r="I185" s="56"/>
      <c r="J185" s="69" t="str">
        <f t="shared" si="13"/>
        <v/>
      </c>
      <c r="K185" s="60"/>
      <c r="L185" s="62"/>
      <c r="M185" s="56"/>
      <c r="N185" s="74" t="str">
        <f t="shared" si="14"/>
        <v/>
      </c>
    </row>
    <row r="186" spans="1:14" s="6" customFormat="1" x14ac:dyDescent="0.25">
      <c r="A186" s="21"/>
      <c r="B186" s="26">
        <v>178</v>
      </c>
      <c r="C186" s="110"/>
      <c r="D186" s="63"/>
      <c r="E186" s="57"/>
      <c r="F186" s="69" t="str">
        <f t="shared" si="10"/>
        <v/>
      </c>
      <c r="G186" s="45" t="str">
        <f t="shared" si="11"/>
        <v/>
      </c>
      <c r="H186" s="42" t="str">
        <f t="shared" si="12"/>
        <v/>
      </c>
      <c r="I186" s="56"/>
      <c r="J186" s="69" t="str">
        <f t="shared" si="13"/>
        <v/>
      </c>
      <c r="K186" s="60"/>
      <c r="L186" s="62"/>
      <c r="M186" s="56"/>
      <c r="N186" s="74" t="str">
        <f t="shared" si="14"/>
        <v/>
      </c>
    </row>
    <row r="187" spans="1:14" s="6" customFormat="1" x14ac:dyDescent="0.25">
      <c r="A187" s="21"/>
      <c r="B187" s="26">
        <v>179</v>
      </c>
      <c r="C187" s="110"/>
      <c r="D187" s="63"/>
      <c r="E187" s="57"/>
      <c r="F187" s="69" t="str">
        <f t="shared" si="10"/>
        <v/>
      </c>
      <c r="G187" s="45" t="str">
        <f t="shared" si="11"/>
        <v/>
      </c>
      <c r="H187" s="42" t="str">
        <f t="shared" si="12"/>
        <v/>
      </c>
      <c r="I187" s="56"/>
      <c r="J187" s="69" t="str">
        <f t="shared" si="13"/>
        <v/>
      </c>
      <c r="K187" s="60"/>
      <c r="L187" s="62"/>
      <c r="M187" s="56"/>
      <c r="N187" s="74" t="str">
        <f t="shared" si="14"/>
        <v/>
      </c>
    </row>
    <row r="188" spans="1:14" s="6" customFormat="1" x14ac:dyDescent="0.25">
      <c r="A188" s="21"/>
      <c r="B188" s="26">
        <v>180</v>
      </c>
      <c r="C188" s="110"/>
      <c r="D188" s="63"/>
      <c r="E188" s="57"/>
      <c r="F188" s="69" t="str">
        <f t="shared" si="10"/>
        <v/>
      </c>
      <c r="G188" s="45" t="str">
        <f t="shared" si="11"/>
        <v/>
      </c>
      <c r="H188" s="42" t="str">
        <f t="shared" si="12"/>
        <v/>
      </c>
      <c r="I188" s="56"/>
      <c r="J188" s="69" t="str">
        <f t="shared" si="13"/>
        <v/>
      </c>
      <c r="K188" s="60"/>
      <c r="L188" s="62"/>
      <c r="M188" s="56"/>
      <c r="N188" s="74" t="str">
        <f t="shared" si="14"/>
        <v/>
      </c>
    </row>
    <row r="189" spans="1:14" s="6" customFormat="1" x14ac:dyDescent="0.25">
      <c r="A189" s="21"/>
      <c r="B189" s="26">
        <v>181</v>
      </c>
      <c r="C189" s="110"/>
      <c r="D189" s="63"/>
      <c r="E189" s="57"/>
      <c r="F189" s="69" t="str">
        <f t="shared" si="10"/>
        <v/>
      </c>
      <c r="G189" s="45" t="str">
        <f t="shared" si="11"/>
        <v/>
      </c>
      <c r="H189" s="42" t="str">
        <f t="shared" si="12"/>
        <v/>
      </c>
      <c r="I189" s="56"/>
      <c r="J189" s="69" t="str">
        <f t="shared" si="13"/>
        <v/>
      </c>
      <c r="K189" s="60"/>
      <c r="L189" s="62"/>
      <c r="M189" s="56"/>
      <c r="N189" s="74" t="str">
        <f t="shared" si="14"/>
        <v/>
      </c>
    </row>
    <row r="190" spans="1:14" s="6" customFormat="1" x14ac:dyDescent="0.25">
      <c r="A190" s="21"/>
      <c r="B190" s="26">
        <v>182</v>
      </c>
      <c r="C190" s="110"/>
      <c r="D190" s="63"/>
      <c r="E190" s="57"/>
      <c r="F190" s="69" t="str">
        <f t="shared" si="10"/>
        <v/>
      </c>
      <c r="G190" s="45" t="str">
        <f t="shared" si="11"/>
        <v/>
      </c>
      <c r="H190" s="42" t="str">
        <f t="shared" si="12"/>
        <v/>
      </c>
      <c r="I190" s="56"/>
      <c r="J190" s="69" t="str">
        <f t="shared" si="13"/>
        <v/>
      </c>
      <c r="K190" s="60"/>
      <c r="L190" s="62"/>
      <c r="M190" s="56"/>
      <c r="N190" s="74" t="str">
        <f t="shared" si="14"/>
        <v/>
      </c>
    </row>
    <row r="191" spans="1:14" s="6" customFormat="1" x14ac:dyDescent="0.25">
      <c r="A191" s="21"/>
      <c r="B191" s="26">
        <v>183</v>
      </c>
      <c r="C191" s="110"/>
      <c r="D191" s="63"/>
      <c r="E191" s="57"/>
      <c r="F191" s="69" t="str">
        <f t="shared" si="10"/>
        <v/>
      </c>
      <c r="G191" s="45" t="str">
        <f t="shared" si="11"/>
        <v/>
      </c>
      <c r="H191" s="42" t="str">
        <f t="shared" si="12"/>
        <v/>
      </c>
      <c r="I191" s="56"/>
      <c r="J191" s="69" t="str">
        <f t="shared" si="13"/>
        <v/>
      </c>
      <c r="K191" s="60"/>
      <c r="L191" s="62"/>
      <c r="M191" s="56"/>
      <c r="N191" s="74" t="str">
        <f t="shared" si="14"/>
        <v/>
      </c>
    </row>
    <row r="192" spans="1:14" s="6" customFormat="1" x14ac:dyDescent="0.25">
      <c r="A192" s="21"/>
      <c r="B192" s="26">
        <v>184</v>
      </c>
      <c r="C192" s="110"/>
      <c r="D192" s="63"/>
      <c r="E192" s="57"/>
      <c r="F192" s="69" t="str">
        <f t="shared" si="10"/>
        <v/>
      </c>
      <c r="G192" s="45" t="str">
        <f t="shared" si="11"/>
        <v/>
      </c>
      <c r="H192" s="42" t="str">
        <f t="shared" si="12"/>
        <v/>
      </c>
      <c r="I192" s="56"/>
      <c r="J192" s="69" t="str">
        <f t="shared" si="13"/>
        <v/>
      </c>
      <c r="K192" s="60"/>
      <c r="L192" s="62"/>
      <c r="M192" s="56"/>
      <c r="N192" s="74" t="str">
        <f t="shared" si="14"/>
        <v/>
      </c>
    </row>
    <row r="193" spans="1:14" s="6" customFormat="1" x14ac:dyDescent="0.25">
      <c r="A193" s="21"/>
      <c r="B193" s="26">
        <v>185</v>
      </c>
      <c r="C193" s="110"/>
      <c r="D193" s="63"/>
      <c r="E193" s="57"/>
      <c r="F193" s="69" t="str">
        <f t="shared" si="10"/>
        <v/>
      </c>
      <c r="G193" s="45" t="str">
        <f t="shared" si="11"/>
        <v/>
      </c>
      <c r="H193" s="42" t="str">
        <f t="shared" si="12"/>
        <v/>
      </c>
      <c r="I193" s="56"/>
      <c r="J193" s="69" t="str">
        <f t="shared" si="13"/>
        <v/>
      </c>
      <c r="K193" s="60"/>
      <c r="L193" s="62"/>
      <c r="M193" s="56"/>
      <c r="N193" s="74" t="str">
        <f t="shared" si="14"/>
        <v/>
      </c>
    </row>
    <row r="194" spans="1:14" s="6" customFormat="1" x14ac:dyDescent="0.25">
      <c r="A194" s="21"/>
      <c r="B194" s="26">
        <v>186</v>
      </c>
      <c r="C194" s="110"/>
      <c r="D194" s="63"/>
      <c r="E194" s="57"/>
      <c r="F194" s="69" t="str">
        <f t="shared" si="10"/>
        <v/>
      </c>
      <c r="G194" s="45" t="str">
        <f t="shared" si="11"/>
        <v/>
      </c>
      <c r="H194" s="42" t="str">
        <f t="shared" si="12"/>
        <v/>
      </c>
      <c r="I194" s="56"/>
      <c r="J194" s="69" t="str">
        <f t="shared" si="13"/>
        <v/>
      </c>
      <c r="K194" s="60"/>
      <c r="L194" s="62"/>
      <c r="M194" s="56"/>
      <c r="N194" s="74" t="str">
        <f t="shared" si="14"/>
        <v/>
      </c>
    </row>
    <row r="195" spans="1:14" s="6" customFormat="1" x14ac:dyDescent="0.25">
      <c r="A195" s="21"/>
      <c r="B195" s="26">
        <v>187</v>
      </c>
      <c r="C195" s="110"/>
      <c r="D195" s="63"/>
      <c r="E195" s="57"/>
      <c r="F195" s="69" t="str">
        <f t="shared" si="10"/>
        <v/>
      </c>
      <c r="G195" s="45" t="str">
        <f t="shared" si="11"/>
        <v/>
      </c>
      <c r="H195" s="42" t="str">
        <f t="shared" si="12"/>
        <v/>
      </c>
      <c r="I195" s="56"/>
      <c r="J195" s="69" t="str">
        <f t="shared" si="13"/>
        <v/>
      </c>
      <c r="K195" s="60"/>
      <c r="L195" s="62"/>
      <c r="M195" s="56"/>
      <c r="N195" s="74" t="str">
        <f t="shared" si="14"/>
        <v/>
      </c>
    </row>
    <row r="196" spans="1:14" s="6" customFormat="1" x14ac:dyDescent="0.25">
      <c r="A196" s="21"/>
      <c r="B196" s="26">
        <v>188</v>
      </c>
      <c r="C196" s="110"/>
      <c r="D196" s="63"/>
      <c r="E196" s="57"/>
      <c r="F196" s="69" t="str">
        <f t="shared" si="10"/>
        <v/>
      </c>
      <c r="G196" s="45" t="str">
        <f t="shared" si="11"/>
        <v/>
      </c>
      <c r="H196" s="42" t="str">
        <f t="shared" si="12"/>
        <v/>
      </c>
      <c r="I196" s="56"/>
      <c r="J196" s="69" t="str">
        <f t="shared" si="13"/>
        <v/>
      </c>
      <c r="K196" s="60"/>
      <c r="L196" s="62"/>
      <c r="M196" s="56"/>
      <c r="N196" s="74" t="str">
        <f t="shared" si="14"/>
        <v/>
      </c>
    </row>
    <row r="197" spans="1:14" s="6" customFormat="1" x14ac:dyDescent="0.25">
      <c r="A197" s="21"/>
      <c r="B197" s="26">
        <v>189</v>
      </c>
      <c r="C197" s="110"/>
      <c r="D197" s="63"/>
      <c r="E197" s="57"/>
      <c r="F197" s="69" t="str">
        <f t="shared" si="10"/>
        <v/>
      </c>
      <c r="G197" s="45" t="str">
        <f t="shared" si="11"/>
        <v/>
      </c>
      <c r="H197" s="42" t="str">
        <f t="shared" si="12"/>
        <v/>
      </c>
      <c r="I197" s="56"/>
      <c r="J197" s="69" t="str">
        <f t="shared" si="13"/>
        <v/>
      </c>
      <c r="K197" s="60"/>
      <c r="L197" s="62"/>
      <c r="M197" s="56"/>
      <c r="N197" s="74" t="str">
        <f t="shared" si="14"/>
        <v/>
      </c>
    </row>
    <row r="198" spans="1:14" s="6" customFormat="1" x14ac:dyDescent="0.25">
      <c r="A198" s="21"/>
      <c r="B198" s="26">
        <v>190</v>
      </c>
      <c r="C198" s="110"/>
      <c r="D198" s="63"/>
      <c r="E198" s="57"/>
      <c r="F198" s="69" t="str">
        <f t="shared" si="10"/>
        <v/>
      </c>
      <c r="G198" s="45" t="str">
        <f t="shared" si="11"/>
        <v/>
      </c>
      <c r="H198" s="42" t="str">
        <f t="shared" si="12"/>
        <v/>
      </c>
      <c r="I198" s="56"/>
      <c r="J198" s="69" t="str">
        <f t="shared" si="13"/>
        <v/>
      </c>
      <c r="K198" s="60"/>
      <c r="L198" s="62"/>
      <c r="M198" s="56"/>
      <c r="N198" s="74" t="str">
        <f t="shared" si="14"/>
        <v/>
      </c>
    </row>
    <row r="199" spans="1:14" s="6" customFormat="1" x14ac:dyDescent="0.25">
      <c r="A199" s="21"/>
      <c r="B199" s="26">
        <v>191</v>
      </c>
      <c r="C199" s="110"/>
      <c r="D199" s="63"/>
      <c r="E199" s="57"/>
      <c r="F199" s="69" t="str">
        <f t="shared" si="10"/>
        <v/>
      </c>
      <c r="G199" s="45" t="str">
        <f t="shared" si="11"/>
        <v/>
      </c>
      <c r="H199" s="42" t="str">
        <f t="shared" si="12"/>
        <v/>
      </c>
      <c r="I199" s="56"/>
      <c r="J199" s="69" t="str">
        <f t="shared" si="13"/>
        <v/>
      </c>
      <c r="K199" s="60"/>
      <c r="L199" s="62"/>
      <c r="M199" s="56"/>
      <c r="N199" s="74" t="str">
        <f t="shared" si="14"/>
        <v/>
      </c>
    </row>
    <row r="200" spans="1:14" s="6" customFormat="1" x14ac:dyDescent="0.25">
      <c r="A200" s="21"/>
      <c r="B200" s="26">
        <v>192</v>
      </c>
      <c r="C200" s="110"/>
      <c r="D200" s="63"/>
      <c r="E200" s="57"/>
      <c r="F200" s="69" t="str">
        <f t="shared" si="10"/>
        <v/>
      </c>
      <c r="G200" s="45" t="str">
        <f t="shared" si="11"/>
        <v/>
      </c>
      <c r="H200" s="42" t="str">
        <f t="shared" si="12"/>
        <v/>
      </c>
      <c r="I200" s="56"/>
      <c r="J200" s="69" t="str">
        <f t="shared" si="13"/>
        <v/>
      </c>
      <c r="K200" s="60"/>
      <c r="L200" s="62"/>
      <c r="M200" s="56"/>
      <c r="N200" s="74" t="str">
        <f t="shared" si="14"/>
        <v/>
      </c>
    </row>
    <row r="201" spans="1:14" s="6" customFormat="1" x14ac:dyDescent="0.25">
      <c r="A201" s="21"/>
      <c r="B201" s="26">
        <v>193</v>
      </c>
      <c r="C201" s="110"/>
      <c r="D201" s="63"/>
      <c r="E201" s="57"/>
      <c r="F201" s="69" t="str">
        <f t="shared" ref="F201:F264" si="15">IF(OR(ISBLANK($E201),ISERROR($E201/$E$5)),"",$E201/$E$5)</f>
        <v/>
      </c>
      <c r="G201" s="45" t="str">
        <f t="shared" ref="G201:G264" si="16">IF(ISBLANK(C201),"",C201)</f>
        <v/>
      </c>
      <c r="H201" s="42" t="str">
        <f t="shared" ref="H201:H264" si="17">IF(ISBLANK(D201),"",D201)</f>
        <v/>
      </c>
      <c r="I201" s="56"/>
      <c r="J201" s="69" t="str">
        <f t="shared" ref="J201:J264" si="18">IF(OR(ISBLANK($I201),ISERROR($I201/$E$5)),"",$I201/$E$5)</f>
        <v/>
      </c>
      <c r="K201" s="60"/>
      <c r="L201" s="62"/>
      <c r="M201" s="56"/>
      <c r="N201" s="74" t="str">
        <f t="shared" ref="N201:N264" si="19">IF(OR(ISBLANK($M201),ISERROR($M201/$E$5)),"",$M201/$E$5)</f>
        <v/>
      </c>
    </row>
    <row r="202" spans="1:14" s="6" customFormat="1" x14ac:dyDescent="0.25">
      <c r="A202" s="21"/>
      <c r="B202" s="26">
        <v>194</v>
      </c>
      <c r="C202" s="110"/>
      <c r="D202" s="63"/>
      <c r="E202" s="57"/>
      <c r="F202" s="69" t="str">
        <f t="shared" si="15"/>
        <v/>
      </c>
      <c r="G202" s="45" t="str">
        <f t="shared" si="16"/>
        <v/>
      </c>
      <c r="H202" s="42" t="str">
        <f t="shared" si="17"/>
        <v/>
      </c>
      <c r="I202" s="56"/>
      <c r="J202" s="69" t="str">
        <f t="shared" si="18"/>
        <v/>
      </c>
      <c r="K202" s="60"/>
      <c r="L202" s="62"/>
      <c r="M202" s="56"/>
      <c r="N202" s="74" t="str">
        <f t="shared" si="19"/>
        <v/>
      </c>
    </row>
    <row r="203" spans="1:14" s="6" customFormat="1" x14ac:dyDescent="0.25">
      <c r="A203" s="21"/>
      <c r="B203" s="26">
        <v>195</v>
      </c>
      <c r="C203" s="110"/>
      <c r="D203" s="63"/>
      <c r="E203" s="57"/>
      <c r="F203" s="69" t="str">
        <f t="shared" si="15"/>
        <v/>
      </c>
      <c r="G203" s="45" t="str">
        <f t="shared" si="16"/>
        <v/>
      </c>
      <c r="H203" s="42" t="str">
        <f t="shared" si="17"/>
        <v/>
      </c>
      <c r="I203" s="56"/>
      <c r="J203" s="69" t="str">
        <f t="shared" si="18"/>
        <v/>
      </c>
      <c r="K203" s="60"/>
      <c r="L203" s="62"/>
      <c r="M203" s="56"/>
      <c r="N203" s="74" t="str">
        <f t="shared" si="19"/>
        <v/>
      </c>
    </row>
    <row r="204" spans="1:14" s="6" customFormat="1" x14ac:dyDescent="0.25">
      <c r="A204" s="21"/>
      <c r="B204" s="26">
        <v>196</v>
      </c>
      <c r="C204" s="110"/>
      <c r="D204" s="63"/>
      <c r="E204" s="57"/>
      <c r="F204" s="69" t="str">
        <f t="shared" si="15"/>
        <v/>
      </c>
      <c r="G204" s="45" t="str">
        <f t="shared" si="16"/>
        <v/>
      </c>
      <c r="H204" s="42" t="str">
        <f t="shared" si="17"/>
        <v/>
      </c>
      <c r="I204" s="56"/>
      <c r="J204" s="69" t="str">
        <f t="shared" si="18"/>
        <v/>
      </c>
      <c r="K204" s="60"/>
      <c r="L204" s="62"/>
      <c r="M204" s="56"/>
      <c r="N204" s="74" t="str">
        <f t="shared" si="19"/>
        <v/>
      </c>
    </row>
    <row r="205" spans="1:14" s="6" customFormat="1" x14ac:dyDescent="0.25">
      <c r="A205" s="21"/>
      <c r="B205" s="26">
        <v>197</v>
      </c>
      <c r="C205" s="110"/>
      <c r="D205" s="63"/>
      <c r="E205" s="57"/>
      <c r="F205" s="69" t="str">
        <f t="shared" si="15"/>
        <v/>
      </c>
      <c r="G205" s="45" t="str">
        <f t="shared" si="16"/>
        <v/>
      </c>
      <c r="H205" s="42" t="str">
        <f t="shared" si="17"/>
        <v/>
      </c>
      <c r="I205" s="56"/>
      <c r="J205" s="69" t="str">
        <f t="shared" si="18"/>
        <v/>
      </c>
      <c r="K205" s="60"/>
      <c r="L205" s="62"/>
      <c r="M205" s="56"/>
      <c r="N205" s="74" t="str">
        <f t="shared" si="19"/>
        <v/>
      </c>
    </row>
    <row r="206" spans="1:14" s="6" customFormat="1" x14ac:dyDescent="0.25">
      <c r="A206" s="21"/>
      <c r="B206" s="26">
        <v>198</v>
      </c>
      <c r="C206" s="110"/>
      <c r="D206" s="63"/>
      <c r="E206" s="57"/>
      <c r="F206" s="69" t="str">
        <f t="shared" si="15"/>
        <v/>
      </c>
      <c r="G206" s="45" t="str">
        <f t="shared" si="16"/>
        <v/>
      </c>
      <c r="H206" s="42" t="str">
        <f t="shared" si="17"/>
        <v/>
      </c>
      <c r="I206" s="56"/>
      <c r="J206" s="69" t="str">
        <f t="shared" si="18"/>
        <v/>
      </c>
      <c r="K206" s="60"/>
      <c r="L206" s="62"/>
      <c r="M206" s="56"/>
      <c r="N206" s="74" t="str">
        <f t="shared" si="19"/>
        <v/>
      </c>
    </row>
    <row r="207" spans="1:14" s="6" customFormat="1" x14ac:dyDescent="0.25">
      <c r="A207" s="21"/>
      <c r="B207" s="26">
        <v>199</v>
      </c>
      <c r="C207" s="110"/>
      <c r="D207" s="63"/>
      <c r="E207" s="57"/>
      <c r="F207" s="69" t="str">
        <f t="shared" si="15"/>
        <v/>
      </c>
      <c r="G207" s="45" t="str">
        <f t="shared" si="16"/>
        <v/>
      </c>
      <c r="H207" s="42" t="str">
        <f t="shared" si="17"/>
        <v/>
      </c>
      <c r="I207" s="56"/>
      <c r="J207" s="69" t="str">
        <f t="shared" si="18"/>
        <v/>
      </c>
      <c r="K207" s="60"/>
      <c r="L207" s="62"/>
      <c r="M207" s="56"/>
      <c r="N207" s="74" t="str">
        <f t="shared" si="19"/>
        <v/>
      </c>
    </row>
    <row r="208" spans="1:14" x14ac:dyDescent="0.25">
      <c r="A208" s="21"/>
      <c r="B208" s="28">
        <v>200</v>
      </c>
      <c r="C208" s="110"/>
      <c r="D208" s="63"/>
      <c r="E208" s="57"/>
      <c r="F208" s="69" t="str">
        <f t="shared" si="15"/>
        <v/>
      </c>
      <c r="G208" s="45" t="str">
        <f t="shared" si="16"/>
        <v/>
      </c>
      <c r="H208" s="42" t="str">
        <f t="shared" si="17"/>
        <v/>
      </c>
      <c r="I208" s="56"/>
      <c r="J208" s="69" t="str">
        <f t="shared" si="18"/>
        <v/>
      </c>
      <c r="K208" s="60"/>
      <c r="L208" s="62"/>
      <c r="M208" s="56"/>
      <c r="N208" s="74" t="str">
        <f t="shared" si="19"/>
        <v/>
      </c>
    </row>
    <row r="209" spans="1:14" s="6" customFormat="1" x14ac:dyDescent="0.25">
      <c r="A209" s="21"/>
      <c r="B209" s="26">
        <v>201</v>
      </c>
      <c r="C209" s="110"/>
      <c r="D209" s="63"/>
      <c r="E209" s="57"/>
      <c r="F209" s="69" t="str">
        <f t="shared" si="15"/>
        <v/>
      </c>
      <c r="G209" s="45" t="str">
        <f t="shared" si="16"/>
        <v/>
      </c>
      <c r="H209" s="42" t="str">
        <f t="shared" si="17"/>
        <v/>
      </c>
      <c r="I209" s="56"/>
      <c r="J209" s="69" t="str">
        <f t="shared" si="18"/>
        <v/>
      </c>
      <c r="K209" s="60"/>
      <c r="L209" s="62"/>
      <c r="M209" s="56"/>
      <c r="N209" s="74" t="str">
        <f t="shared" si="19"/>
        <v/>
      </c>
    </row>
    <row r="210" spans="1:14" s="6" customFormat="1" x14ac:dyDescent="0.25">
      <c r="A210" s="21"/>
      <c r="B210" s="26">
        <v>202</v>
      </c>
      <c r="C210" s="110"/>
      <c r="D210" s="63"/>
      <c r="E210" s="57"/>
      <c r="F210" s="69" t="str">
        <f t="shared" si="15"/>
        <v/>
      </c>
      <c r="G210" s="45" t="str">
        <f t="shared" si="16"/>
        <v/>
      </c>
      <c r="H210" s="42" t="str">
        <f t="shared" si="17"/>
        <v/>
      </c>
      <c r="I210" s="56"/>
      <c r="J210" s="69" t="str">
        <f t="shared" si="18"/>
        <v/>
      </c>
      <c r="K210" s="60"/>
      <c r="L210" s="62"/>
      <c r="M210" s="56"/>
      <c r="N210" s="74" t="str">
        <f t="shared" si="19"/>
        <v/>
      </c>
    </row>
    <row r="211" spans="1:14" s="6" customFormat="1" x14ac:dyDescent="0.25">
      <c r="A211" s="21"/>
      <c r="B211" s="26">
        <v>203</v>
      </c>
      <c r="C211" s="110"/>
      <c r="D211" s="63"/>
      <c r="E211" s="57"/>
      <c r="F211" s="69" t="str">
        <f t="shared" si="15"/>
        <v/>
      </c>
      <c r="G211" s="45" t="str">
        <f t="shared" si="16"/>
        <v/>
      </c>
      <c r="H211" s="42" t="str">
        <f t="shared" si="17"/>
        <v/>
      </c>
      <c r="I211" s="56"/>
      <c r="J211" s="69" t="str">
        <f t="shared" si="18"/>
        <v/>
      </c>
      <c r="K211" s="60"/>
      <c r="L211" s="62"/>
      <c r="M211" s="56"/>
      <c r="N211" s="74" t="str">
        <f t="shared" si="19"/>
        <v/>
      </c>
    </row>
    <row r="212" spans="1:14" s="6" customFormat="1" x14ac:dyDescent="0.25">
      <c r="A212" s="21"/>
      <c r="B212" s="26">
        <v>204</v>
      </c>
      <c r="C212" s="110"/>
      <c r="D212" s="63"/>
      <c r="E212" s="57"/>
      <c r="F212" s="69" t="str">
        <f t="shared" si="15"/>
        <v/>
      </c>
      <c r="G212" s="45" t="str">
        <f t="shared" si="16"/>
        <v/>
      </c>
      <c r="H212" s="42" t="str">
        <f t="shared" si="17"/>
        <v/>
      </c>
      <c r="I212" s="56"/>
      <c r="J212" s="69" t="str">
        <f t="shared" si="18"/>
        <v/>
      </c>
      <c r="K212" s="60"/>
      <c r="L212" s="62"/>
      <c r="M212" s="56"/>
      <c r="N212" s="74" t="str">
        <f t="shared" si="19"/>
        <v/>
      </c>
    </row>
    <row r="213" spans="1:14" s="6" customFormat="1" x14ac:dyDescent="0.25">
      <c r="A213" s="21"/>
      <c r="B213" s="26">
        <v>205</v>
      </c>
      <c r="C213" s="110"/>
      <c r="D213" s="63"/>
      <c r="E213" s="57"/>
      <c r="F213" s="69" t="str">
        <f t="shared" si="15"/>
        <v/>
      </c>
      <c r="G213" s="45" t="str">
        <f t="shared" si="16"/>
        <v/>
      </c>
      <c r="H213" s="42" t="str">
        <f t="shared" si="17"/>
        <v/>
      </c>
      <c r="I213" s="56"/>
      <c r="J213" s="69" t="str">
        <f t="shared" si="18"/>
        <v/>
      </c>
      <c r="K213" s="60"/>
      <c r="L213" s="62"/>
      <c r="M213" s="56"/>
      <c r="N213" s="74" t="str">
        <f t="shared" si="19"/>
        <v/>
      </c>
    </row>
    <row r="214" spans="1:14" s="6" customFormat="1" x14ac:dyDescent="0.25">
      <c r="A214" s="21"/>
      <c r="B214" s="26">
        <v>206</v>
      </c>
      <c r="C214" s="110"/>
      <c r="D214" s="63"/>
      <c r="E214" s="57"/>
      <c r="F214" s="69" t="str">
        <f t="shared" si="15"/>
        <v/>
      </c>
      <c r="G214" s="45" t="str">
        <f t="shared" si="16"/>
        <v/>
      </c>
      <c r="H214" s="42" t="str">
        <f t="shared" si="17"/>
        <v/>
      </c>
      <c r="I214" s="56"/>
      <c r="J214" s="69" t="str">
        <f t="shared" si="18"/>
        <v/>
      </c>
      <c r="K214" s="60"/>
      <c r="L214" s="62"/>
      <c r="M214" s="56"/>
      <c r="N214" s="74" t="str">
        <f t="shared" si="19"/>
        <v/>
      </c>
    </row>
    <row r="215" spans="1:14" s="6" customFormat="1" x14ac:dyDescent="0.25">
      <c r="A215" s="21"/>
      <c r="B215" s="26">
        <v>207</v>
      </c>
      <c r="C215" s="110"/>
      <c r="D215" s="63"/>
      <c r="E215" s="57"/>
      <c r="F215" s="69" t="str">
        <f t="shared" si="15"/>
        <v/>
      </c>
      <c r="G215" s="45" t="str">
        <f t="shared" si="16"/>
        <v/>
      </c>
      <c r="H215" s="42" t="str">
        <f t="shared" si="17"/>
        <v/>
      </c>
      <c r="I215" s="56"/>
      <c r="J215" s="69" t="str">
        <f t="shared" si="18"/>
        <v/>
      </c>
      <c r="K215" s="60"/>
      <c r="L215" s="62"/>
      <c r="M215" s="56"/>
      <c r="N215" s="74" t="str">
        <f t="shared" si="19"/>
        <v/>
      </c>
    </row>
    <row r="216" spans="1:14" s="6" customFormat="1" x14ac:dyDescent="0.25">
      <c r="A216" s="21"/>
      <c r="B216" s="26">
        <v>208</v>
      </c>
      <c r="C216" s="110"/>
      <c r="D216" s="63"/>
      <c r="E216" s="57"/>
      <c r="F216" s="69" t="str">
        <f t="shared" si="15"/>
        <v/>
      </c>
      <c r="G216" s="45" t="str">
        <f t="shared" si="16"/>
        <v/>
      </c>
      <c r="H216" s="42" t="str">
        <f t="shared" si="17"/>
        <v/>
      </c>
      <c r="I216" s="56"/>
      <c r="J216" s="69" t="str">
        <f t="shared" si="18"/>
        <v/>
      </c>
      <c r="K216" s="60"/>
      <c r="L216" s="62"/>
      <c r="M216" s="56"/>
      <c r="N216" s="74" t="str">
        <f t="shared" si="19"/>
        <v/>
      </c>
    </row>
    <row r="217" spans="1:14" s="6" customFormat="1" x14ac:dyDescent="0.25">
      <c r="A217" s="21"/>
      <c r="B217" s="26">
        <v>209</v>
      </c>
      <c r="C217" s="110"/>
      <c r="D217" s="63"/>
      <c r="E217" s="57"/>
      <c r="F217" s="69" t="str">
        <f t="shared" si="15"/>
        <v/>
      </c>
      <c r="G217" s="45" t="str">
        <f t="shared" si="16"/>
        <v/>
      </c>
      <c r="H217" s="42" t="str">
        <f t="shared" si="17"/>
        <v/>
      </c>
      <c r="I217" s="56"/>
      <c r="J217" s="69" t="str">
        <f t="shared" si="18"/>
        <v/>
      </c>
      <c r="K217" s="60"/>
      <c r="L217" s="62"/>
      <c r="M217" s="56"/>
      <c r="N217" s="74" t="str">
        <f t="shared" si="19"/>
        <v/>
      </c>
    </row>
    <row r="218" spans="1:14" s="6" customFormat="1" x14ac:dyDescent="0.25">
      <c r="A218" s="21"/>
      <c r="B218" s="26">
        <v>210</v>
      </c>
      <c r="C218" s="110"/>
      <c r="D218" s="63"/>
      <c r="E218" s="57"/>
      <c r="F218" s="69" t="str">
        <f t="shared" si="15"/>
        <v/>
      </c>
      <c r="G218" s="45" t="str">
        <f t="shared" si="16"/>
        <v/>
      </c>
      <c r="H218" s="42" t="str">
        <f t="shared" si="17"/>
        <v/>
      </c>
      <c r="I218" s="56"/>
      <c r="J218" s="69" t="str">
        <f t="shared" si="18"/>
        <v/>
      </c>
      <c r="K218" s="60"/>
      <c r="L218" s="62"/>
      <c r="M218" s="56"/>
      <c r="N218" s="74" t="str">
        <f t="shared" si="19"/>
        <v/>
      </c>
    </row>
    <row r="219" spans="1:14" s="6" customFormat="1" x14ac:dyDescent="0.25">
      <c r="A219" s="21"/>
      <c r="B219" s="26">
        <v>211</v>
      </c>
      <c r="C219" s="110"/>
      <c r="D219" s="63"/>
      <c r="E219" s="57"/>
      <c r="F219" s="69" t="str">
        <f t="shared" si="15"/>
        <v/>
      </c>
      <c r="G219" s="45" t="str">
        <f t="shared" si="16"/>
        <v/>
      </c>
      <c r="H219" s="42" t="str">
        <f t="shared" si="17"/>
        <v/>
      </c>
      <c r="I219" s="56"/>
      <c r="J219" s="69" t="str">
        <f t="shared" si="18"/>
        <v/>
      </c>
      <c r="K219" s="60"/>
      <c r="L219" s="62"/>
      <c r="M219" s="56"/>
      <c r="N219" s="74" t="str">
        <f t="shared" si="19"/>
        <v/>
      </c>
    </row>
    <row r="220" spans="1:14" s="6" customFormat="1" x14ac:dyDescent="0.25">
      <c r="A220" s="21"/>
      <c r="B220" s="26">
        <v>212</v>
      </c>
      <c r="C220" s="110"/>
      <c r="D220" s="63"/>
      <c r="E220" s="57"/>
      <c r="F220" s="69" t="str">
        <f t="shared" si="15"/>
        <v/>
      </c>
      <c r="G220" s="45" t="str">
        <f t="shared" si="16"/>
        <v/>
      </c>
      <c r="H220" s="42" t="str">
        <f t="shared" si="17"/>
        <v/>
      </c>
      <c r="I220" s="56"/>
      <c r="J220" s="69" t="str">
        <f t="shared" si="18"/>
        <v/>
      </c>
      <c r="K220" s="60"/>
      <c r="L220" s="62"/>
      <c r="M220" s="56"/>
      <c r="N220" s="74" t="str">
        <f t="shared" si="19"/>
        <v/>
      </c>
    </row>
    <row r="221" spans="1:14" s="6" customFormat="1" x14ac:dyDescent="0.25">
      <c r="A221" s="21"/>
      <c r="B221" s="26">
        <v>213</v>
      </c>
      <c r="C221" s="110"/>
      <c r="D221" s="63"/>
      <c r="E221" s="57"/>
      <c r="F221" s="69" t="str">
        <f t="shared" si="15"/>
        <v/>
      </c>
      <c r="G221" s="45" t="str">
        <f t="shared" si="16"/>
        <v/>
      </c>
      <c r="H221" s="42" t="str">
        <f t="shared" si="17"/>
        <v/>
      </c>
      <c r="I221" s="56"/>
      <c r="J221" s="69" t="str">
        <f t="shared" si="18"/>
        <v/>
      </c>
      <c r="K221" s="60"/>
      <c r="L221" s="62"/>
      <c r="M221" s="56"/>
      <c r="N221" s="74" t="str">
        <f t="shared" si="19"/>
        <v/>
      </c>
    </row>
    <row r="222" spans="1:14" s="6" customFormat="1" x14ac:dyDescent="0.25">
      <c r="A222" s="21"/>
      <c r="B222" s="26">
        <v>214</v>
      </c>
      <c r="C222" s="110"/>
      <c r="D222" s="63"/>
      <c r="E222" s="57"/>
      <c r="F222" s="69" t="str">
        <f t="shared" si="15"/>
        <v/>
      </c>
      <c r="G222" s="45" t="str">
        <f t="shared" si="16"/>
        <v/>
      </c>
      <c r="H222" s="42" t="str">
        <f t="shared" si="17"/>
        <v/>
      </c>
      <c r="I222" s="56"/>
      <c r="J222" s="69" t="str">
        <f t="shared" si="18"/>
        <v/>
      </c>
      <c r="K222" s="60"/>
      <c r="L222" s="62"/>
      <c r="M222" s="56"/>
      <c r="N222" s="74" t="str">
        <f t="shared" si="19"/>
        <v/>
      </c>
    </row>
    <row r="223" spans="1:14" s="6" customFormat="1" x14ac:dyDescent="0.25">
      <c r="A223" s="21"/>
      <c r="B223" s="26">
        <v>215</v>
      </c>
      <c r="C223" s="110"/>
      <c r="D223" s="63"/>
      <c r="E223" s="57"/>
      <c r="F223" s="69" t="str">
        <f t="shared" si="15"/>
        <v/>
      </c>
      <c r="G223" s="45" t="str">
        <f t="shared" si="16"/>
        <v/>
      </c>
      <c r="H223" s="42" t="str">
        <f t="shared" si="17"/>
        <v/>
      </c>
      <c r="I223" s="56"/>
      <c r="J223" s="69" t="str">
        <f t="shared" si="18"/>
        <v/>
      </c>
      <c r="K223" s="60"/>
      <c r="L223" s="62"/>
      <c r="M223" s="56"/>
      <c r="N223" s="74" t="str">
        <f t="shared" si="19"/>
        <v/>
      </c>
    </row>
    <row r="224" spans="1:14" s="6" customFormat="1" x14ac:dyDescent="0.25">
      <c r="A224" s="21"/>
      <c r="B224" s="26">
        <v>216</v>
      </c>
      <c r="C224" s="110"/>
      <c r="D224" s="63"/>
      <c r="E224" s="57"/>
      <c r="F224" s="69" t="str">
        <f t="shared" si="15"/>
        <v/>
      </c>
      <c r="G224" s="45" t="str">
        <f t="shared" si="16"/>
        <v/>
      </c>
      <c r="H224" s="42" t="str">
        <f t="shared" si="17"/>
        <v/>
      </c>
      <c r="I224" s="56"/>
      <c r="J224" s="69" t="str">
        <f t="shared" si="18"/>
        <v/>
      </c>
      <c r="K224" s="60"/>
      <c r="L224" s="62"/>
      <c r="M224" s="56"/>
      <c r="N224" s="74" t="str">
        <f t="shared" si="19"/>
        <v/>
      </c>
    </row>
    <row r="225" spans="1:14" s="6" customFormat="1" x14ac:dyDescent="0.25">
      <c r="A225" s="21"/>
      <c r="B225" s="26">
        <v>217</v>
      </c>
      <c r="C225" s="110"/>
      <c r="D225" s="63"/>
      <c r="E225" s="57"/>
      <c r="F225" s="69" t="str">
        <f t="shared" si="15"/>
        <v/>
      </c>
      <c r="G225" s="45" t="str">
        <f t="shared" si="16"/>
        <v/>
      </c>
      <c r="H225" s="42" t="str">
        <f t="shared" si="17"/>
        <v/>
      </c>
      <c r="I225" s="56"/>
      <c r="J225" s="69" t="str">
        <f t="shared" si="18"/>
        <v/>
      </c>
      <c r="K225" s="60"/>
      <c r="L225" s="62"/>
      <c r="M225" s="56"/>
      <c r="N225" s="74" t="str">
        <f t="shared" si="19"/>
        <v/>
      </c>
    </row>
    <row r="226" spans="1:14" s="6" customFormat="1" x14ac:dyDescent="0.25">
      <c r="A226" s="21"/>
      <c r="B226" s="26">
        <v>218</v>
      </c>
      <c r="C226" s="110"/>
      <c r="D226" s="63"/>
      <c r="E226" s="57"/>
      <c r="F226" s="69" t="str">
        <f t="shared" si="15"/>
        <v/>
      </c>
      <c r="G226" s="45" t="str">
        <f t="shared" si="16"/>
        <v/>
      </c>
      <c r="H226" s="42" t="str">
        <f t="shared" si="17"/>
        <v/>
      </c>
      <c r="I226" s="56"/>
      <c r="J226" s="69" t="str">
        <f t="shared" si="18"/>
        <v/>
      </c>
      <c r="K226" s="60"/>
      <c r="L226" s="62"/>
      <c r="M226" s="56"/>
      <c r="N226" s="74" t="str">
        <f t="shared" si="19"/>
        <v/>
      </c>
    </row>
    <row r="227" spans="1:14" s="6" customFormat="1" x14ac:dyDescent="0.25">
      <c r="A227" s="21"/>
      <c r="B227" s="26">
        <v>219</v>
      </c>
      <c r="C227" s="110"/>
      <c r="D227" s="63"/>
      <c r="E227" s="57"/>
      <c r="F227" s="69" t="str">
        <f t="shared" si="15"/>
        <v/>
      </c>
      <c r="G227" s="45" t="str">
        <f t="shared" si="16"/>
        <v/>
      </c>
      <c r="H227" s="42" t="str">
        <f t="shared" si="17"/>
        <v/>
      </c>
      <c r="I227" s="56"/>
      <c r="J227" s="69" t="str">
        <f t="shared" si="18"/>
        <v/>
      </c>
      <c r="K227" s="60"/>
      <c r="L227" s="62"/>
      <c r="M227" s="56"/>
      <c r="N227" s="74" t="str">
        <f t="shared" si="19"/>
        <v/>
      </c>
    </row>
    <row r="228" spans="1:14" s="6" customFormat="1" x14ac:dyDescent="0.25">
      <c r="A228" s="21"/>
      <c r="B228" s="26">
        <v>220</v>
      </c>
      <c r="C228" s="110"/>
      <c r="D228" s="63"/>
      <c r="E228" s="57"/>
      <c r="F228" s="69" t="str">
        <f t="shared" si="15"/>
        <v/>
      </c>
      <c r="G228" s="45" t="str">
        <f t="shared" si="16"/>
        <v/>
      </c>
      <c r="H228" s="42" t="str">
        <f t="shared" si="17"/>
        <v/>
      </c>
      <c r="I228" s="56"/>
      <c r="J228" s="69" t="str">
        <f t="shared" si="18"/>
        <v/>
      </c>
      <c r="K228" s="60"/>
      <c r="L228" s="62"/>
      <c r="M228" s="56"/>
      <c r="N228" s="74" t="str">
        <f t="shared" si="19"/>
        <v/>
      </c>
    </row>
    <row r="229" spans="1:14" s="6" customFormat="1" x14ac:dyDescent="0.25">
      <c r="A229" s="21"/>
      <c r="B229" s="26">
        <v>221</v>
      </c>
      <c r="C229" s="110"/>
      <c r="D229" s="63"/>
      <c r="E229" s="57"/>
      <c r="F229" s="69" t="str">
        <f t="shared" si="15"/>
        <v/>
      </c>
      <c r="G229" s="45" t="str">
        <f t="shared" si="16"/>
        <v/>
      </c>
      <c r="H229" s="42" t="str">
        <f t="shared" si="17"/>
        <v/>
      </c>
      <c r="I229" s="56"/>
      <c r="J229" s="69" t="str">
        <f t="shared" si="18"/>
        <v/>
      </c>
      <c r="K229" s="60"/>
      <c r="L229" s="62"/>
      <c r="M229" s="56"/>
      <c r="N229" s="74" t="str">
        <f t="shared" si="19"/>
        <v/>
      </c>
    </row>
    <row r="230" spans="1:14" s="6" customFormat="1" x14ac:dyDescent="0.25">
      <c r="A230" s="21"/>
      <c r="B230" s="26">
        <v>222</v>
      </c>
      <c r="C230" s="110"/>
      <c r="D230" s="63"/>
      <c r="E230" s="57"/>
      <c r="F230" s="69" t="str">
        <f t="shared" si="15"/>
        <v/>
      </c>
      <c r="G230" s="45" t="str">
        <f t="shared" si="16"/>
        <v/>
      </c>
      <c r="H230" s="42" t="str">
        <f t="shared" si="17"/>
        <v/>
      </c>
      <c r="I230" s="56"/>
      <c r="J230" s="69" t="str">
        <f t="shared" si="18"/>
        <v/>
      </c>
      <c r="K230" s="60"/>
      <c r="L230" s="62"/>
      <c r="M230" s="56"/>
      <c r="N230" s="74" t="str">
        <f t="shared" si="19"/>
        <v/>
      </c>
    </row>
    <row r="231" spans="1:14" s="6" customFormat="1" x14ac:dyDescent="0.25">
      <c r="A231" s="21"/>
      <c r="B231" s="26">
        <v>223</v>
      </c>
      <c r="C231" s="110"/>
      <c r="D231" s="63"/>
      <c r="E231" s="57"/>
      <c r="F231" s="69" t="str">
        <f t="shared" si="15"/>
        <v/>
      </c>
      <c r="G231" s="45" t="str">
        <f t="shared" si="16"/>
        <v/>
      </c>
      <c r="H231" s="42" t="str">
        <f t="shared" si="17"/>
        <v/>
      </c>
      <c r="I231" s="56"/>
      <c r="J231" s="69" t="str">
        <f t="shared" si="18"/>
        <v/>
      </c>
      <c r="K231" s="60"/>
      <c r="L231" s="62"/>
      <c r="M231" s="56"/>
      <c r="N231" s="74" t="str">
        <f t="shared" si="19"/>
        <v/>
      </c>
    </row>
    <row r="232" spans="1:14" s="6" customFormat="1" x14ac:dyDescent="0.25">
      <c r="A232" s="21"/>
      <c r="B232" s="26">
        <v>224</v>
      </c>
      <c r="C232" s="110"/>
      <c r="D232" s="63"/>
      <c r="E232" s="57"/>
      <c r="F232" s="69" t="str">
        <f t="shared" si="15"/>
        <v/>
      </c>
      <c r="G232" s="45" t="str">
        <f t="shared" si="16"/>
        <v/>
      </c>
      <c r="H232" s="42" t="str">
        <f t="shared" si="17"/>
        <v/>
      </c>
      <c r="I232" s="56"/>
      <c r="J232" s="69" t="str">
        <f t="shared" si="18"/>
        <v/>
      </c>
      <c r="K232" s="60"/>
      <c r="L232" s="62"/>
      <c r="M232" s="56"/>
      <c r="N232" s="74" t="str">
        <f t="shared" si="19"/>
        <v/>
      </c>
    </row>
    <row r="233" spans="1:14" s="6" customFormat="1" x14ac:dyDescent="0.25">
      <c r="A233" s="21"/>
      <c r="B233" s="26">
        <v>225</v>
      </c>
      <c r="C233" s="110"/>
      <c r="D233" s="63"/>
      <c r="E233" s="57"/>
      <c r="F233" s="69" t="str">
        <f t="shared" si="15"/>
        <v/>
      </c>
      <c r="G233" s="45" t="str">
        <f t="shared" si="16"/>
        <v/>
      </c>
      <c r="H233" s="42" t="str">
        <f t="shared" si="17"/>
        <v/>
      </c>
      <c r="I233" s="56"/>
      <c r="J233" s="69" t="str">
        <f t="shared" si="18"/>
        <v/>
      </c>
      <c r="K233" s="60"/>
      <c r="L233" s="62"/>
      <c r="M233" s="56"/>
      <c r="N233" s="74" t="str">
        <f t="shared" si="19"/>
        <v/>
      </c>
    </row>
    <row r="234" spans="1:14" s="6" customFormat="1" x14ac:dyDescent="0.25">
      <c r="A234" s="21"/>
      <c r="B234" s="26">
        <v>226</v>
      </c>
      <c r="C234" s="110"/>
      <c r="D234" s="63"/>
      <c r="E234" s="57"/>
      <c r="F234" s="69" t="str">
        <f t="shared" si="15"/>
        <v/>
      </c>
      <c r="G234" s="45" t="str">
        <f t="shared" si="16"/>
        <v/>
      </c>
      <c r="H234" s="42" t="str">
        <f t="shared" si="17"/>
        <v/>
      </c>
      <c r="I234" s="56"/>
      <c r="J234" s="69" t="str">
        <f t="shared" si="18"/>
        <v/>
      </c>
      <c r="K234" s="60"/>
      <c r="L234" s="62"/>
      <c r="M234" s="56"/>
      <c r="N234" s="74" t="str">
        <f t="shared" si="19"/>
        <v/>
      </c>
    </row>
    <row r="235" spans="1:14" s="6" customFormat="1" x14ac:dyDescent="0.25">
      <c r="A235" s="21"/>
      <c r="B235" s="26">
        <v>227</v>
      </c>
      <c r="C235" s="110"/>
      <c r="D235" s="63"/>
      <c r="E235" s="57"/>
      <c r="F235" s="69" t="str">
        <f t="shared" si="15"/>
        <v/>
      </c>
      <c r="G235" s="45" t="str">
        <f t="shared" si="16"/>
        <v/>
      </c>
      <c r="H235" s="42" t="str">
        <f t="shared" si="17"/>
        <v/>
      </c>
      <c r="I235" s="56"/>
      <c r="J235" s="69" t="str">
        <f t="shared" si="18"/>
        <v/>
      </c>
      <c r="K235" s="60"/>
      <c r="L235" s="62"/>
      <c r="M235" s="56"/>
      <c r="N235" s="74" t="str">
        <f t="shared" si="19"/>
        <v/>
      </c>
    </row>
    <row r="236" spans="1:14" s="6" customFormat="1" x14ac:dyDescent="0.25">
      <c r="A236" s="21"/>
      <c r="B236" s="26">
        <v>228</v>
      </c>
      <c r="C236" s="110"/>
      <c r="D236" s="63"/>
      <c r="E236" s="57"/>
      <c r="F236" s="69" t="str">
        <f t="shared" si="15"/>
        <v/>
      </c>
      <c r="G236" s="45" t="str">
        <f t="shared" si="16"/>
        <v/>
      </c>
      <c r="H236" s="42" t="str">
        <f t="shared" si="17"/>
        <v/>
      </c>
      <c r="I236" s="56"/>
      <c r="J236" s="69" t="str">
        <f t="shared" si="18"/>
        <v/>
      </c>
      <c r="K236" s="60"/>
      <c r="L236" s="62"/>
      <c r="M236" s="56"/>
      <c r="N236" s="74" t="str">
        <f t="shared" si="19"/>
        <v/>
      </c>
    </row>
    <row r="237" spans="1:14" s="6" customFormat="1" x14ac:dyDescent="0.25">
      <c r="A237" s="21"/>
      <c r="B237" s="26">
        <v>229</v>
      </c>
      <c r="C237" s="110"/>
      <c r="D237" s="63"/>
      <c r="E237" s="57"/>
      <c r="F237" s="69" t="str">
        <f t="shared" si="15"/>
        <v/>
      </c>
      <c r="G237" s="45" t="str">
        <f t="shared" si="16"/>
        <v/>
      </c>
      <c r="H237" s="42" t="str">
        <f t="shared" si="17"/>
        <v/>
      </c>
      <c r="I237" s="56"/>
      <c r="J237" s="69" t="str">
        <f t="shared" si="18"/>
        <v/>
      </c>
      <c r="K237" s="60"/>
      <c r="L237" s="62"/>
      <c r="M237" s="56"/>
      <c r="N237" s="74" t="str">
        <f t="shared" si="19"/>
        <v/>
      </c>
    </row>
    <row r="238" spans="1:14" s="6" customFormat="1" x14ac:dyDescent="0.25">
      <c r="A238" s="21"/>
      <c r="B238" s="26">
        <v>230</v>
      </c>
      <c r="C238" s="110"/>
      <c r="D238" s="63"/>
      <c r="E238" s="57"/>
      <c r="F238" s="69" t="str">
        <f t="shared" si="15"/>
        <v/>
      </c>
      <c r="G238" s="45" t="str">
        <f t="shared" si="16"/>
        <v/>
      </c>
      <c r="H238" s="42" t="str">
        <f t="shared" si="17"/>
        <v/>
      </c>
      <c r="I238" s="56"/>
      <c r="J238" s="69" t="str">
        <f t="shared" si="18"/>
        <v/>
      </c>
      <c r="K238" s="60"/>
      <c r="L238" s="62"/>
      <c r="M238" s="56"/>
      <c r="N238" s="74" t="str">
        <f t="shared" si="19"/>
        <v/>
      </c>
    </row>
    <row r="239" spans="1:14" s="6" customFormat="1" x14ac:dyDescent="0.25">
      <c r="A239" s="21"/>
      <c r="B239" s="26">
        <v>231</v>
      </c>
      <c r="C239" s="110"/>
      <c r="D239" s="63"/>
      <c r="E239" s="57"/>
      <c r="F239" s="69" t="str">
        <f t="shared" si="15"/>
        <v/>
      </c>
      <c r="G239" s="45" t="str">
        <f t="shared" si="16"/>
        <v/>
      </c>
      <c r="H239" s="42" t="str">
        <f t="shared" si="17"/>
        <v/>
      </c>
      <c r="I239" s="56"/>
      <c r="J239" s="69" t="str">
        <f t="shared" si="18"/>
        <v/>
      </c>
      <c r="K239" s="60"/>
      <c r="L239" s="62"/>
      <c r="M239" s="56"/>
      <c r="N239" s="74" t="str">
        <f t="shared" si="19"/>
        <v/>
      </c>
    </row>
    <row r="240" spans="1:14" s="6" customFormat="1" x14ac:dyDescent="0.25">
      <c r="A240" s="21"/>
      <c r="B240" s="26">
        <v>232</v>
      </c>
      <c r="C240" s="110"/>
      <c r="D240" s="63"/>
      <c r="E240" s="57"/>
      <c r="F240" s="69" t="str">
        <f t="shared" si="15"/>
        <v/>
      </c>
      <c r="G240" s="45" t="str">
        <f t="shared" si="16"/>
        <v/>
      </c>
      <c r="H240" s="42" t="str">
        <f t="shared" si="17"/>
        <v/>
      </c>
      <c r="I240" s="56"/>
      <c r="J240" s="69" t="str">
        <f t="shared" si="18"/>
        <v/>
      </c>
      <c r="K240" s="60"/>
      <c r="L240" s="62"/>
      <c r="M240" s="56"/>
      <c r="N240" s="74" t="str">
        <f t="shared" si="19"/>
        <v/>
      </c>
    </row>
    <row r="241" spans="1:14" s="6" customFormat="1" x14ac:dyDescent="0.25">
      <c r="A241" s="21"/>
      <c r="B241" s="26">
        <v>233</v>
      </c>
      <c r="C241" s="110"/>
      <c r="D241" s="63"/>
      <c r="E241" s="57"/>
      <c r="F241" s="69" t="str">
        <f t="shared" si="15"/>
        <v/>
      </c>
      <c r="G241" s="45" t="str">
        <f t="shared" si="16"/>
        <v/>
      </c>
      <c r="H241" s="42" t="str">
        <f t="shared" si="17"/>
        <v/>
      </c>
      <c r="I241" s="56"/>
      <c r="J241" s="69" t="str">
        <f t="shared" si="18"/>
        <v/>
      </c>
      <c r="K241" s="60"/>
      <c r="L241" s="62"/>
      <c r="M241" s="56"/>
      <c r="N241" s="74" t="str">
        <f t="shared" si="19"/>
        <v/>
      </c>
    </row>
    <row r="242" spans="1:14" s="6" customFormat="1" x14ac:dyDescent="0.25">
      <c r="A242" s="21"/>
      <c r="B242" s="26">
        <v>234</v>
      </c>
      <c r="C242" s="110"/>
      <c r="D242" s="63"/>
      <c r="E242" s="57"/>
      <c r="F242" s="69" t="str">
        <f t="shared" si="15"/>
        <v/>
      </c>
      <c r="G242" s="45" t="str">
        <f t="shared" si="16"/>
        <v/>
      </c>
      <c r="H242" s="42" t="str">
        <f t="shared" si="17"/>
        <v/>
      </c>
      <c r="I242" s="56"/>
      <c r="J242" s="69" t="str">
        <f t="shared" si="18"/>
        <v/>
      </c>
      <c r="K242" s="60"/>
      <c r="L242" s="62"/>
      <c r="M242" s="56"/>
      <c r="N242" s="74" t="str">
        <f t="shared" si="19"/>
        <v/>
      </c>
    </row>
    <row r="243" spans="1:14" s="6" customFormat="1" x14ac:dyDescent="0.25">
      <c r="A243" s="21"/>
      <c r="B243" s="26">
        <v>235</v>
      </c>
      <c r="C243" s="110"/>
      <c r="D243" s="63"/>
      <c r="E243" s="57"/>
      <c r="F243" s="69" t="str">
        <f t="shared" si="15"/>
        <v/>
      </c>
      <c r="G243" s="45" t="str">
        <f t="shared" si="16"/>
        <v/>
      </c>
      <c r="H243" s="42" t="str">
        <f t="shared" si="17"/>
        <v/>
      </c>
      <c r="I243" s="56"/>
      <c r="J243" s="69" t="str">
        <f t="shared" si="18"/>
        <v/>
      </c>
      <c r="K243" s="60"/>
      <c r="L243" s="62"/>
      <c r="M243" s="56"/>
      <c r="N243" s="74" t="str">
        <f t="shared" si="19"/>
        <v/>
      </c>
    </row>
    <row r="244" spans="1:14" s="6" customFormat="1" x14ac:dyDescent="0.25">
      <c r="A244" s="21"/>
      <c r="B244" s="26">
        <v>236</v>
      </c>
      <c r="C244" s="110"/>
      <c r="D244" s="63"/>
      <c r="E244" s="57"/>
      <c r="F244" s="69" t="str">
        <f t="shared" si="15"/>
        <v/>
      </c>
      <c r="G244" s="45" t="str">
        <f t="shared" si="16"/>
        <v/>
      </c>
      <c r="H244" s="42" t="str">
        <f t="shared" si="17"/>
        <v/>
      </c>
      <c r="I244" s="56"/>
      <c r="J244" s="69" t="str">
        <f t="shared" si="18"/>
        <v/>
      </c>
      <c r="K244" s="60"/>
      <c r="L244" s="62"/>
      <c r="M244" s="56"/>
      <c r="N244" s="74" t="str">
        <f t="shared" si="19"/>
        <v/>
      </c>
    </row>
    <row r="245" spans="1:14" s="6" customFormat="1" x14ac:dyDescent="0.25">
      <c r="A245" s="21"/>
      <c r="B245" s="26">
        <v>237</v>
      </c>
      <c r="C245" s="110"/>
      <c r="D245" s="63"/>
      <c r="E245" s="57"/>
      <c r="F245" s="69" t="str">
        <f t="shared" si="15"/>
        <v/>
      </c>
      <c r="G245" s="45" t="str">
        <f t="shared" si="16"/>
        <v/>
      </c>
      <c r="H245" s="42" t="str">
        <f t="shared" si="17"/>
        <v/>
      </c>
      <c r="I245" s="56"/>
      <c r="J245" s="69" t="str">
        <f t="shared" si="18"/>
        <v/>
      </c>
      <c r="K245" s="60"/>
      <c r="L245" s="62"/>
      <c r="M245" s="56"/>
      <c r="N245" s="74" t="str">
        <f t="shared" si="19"/>
        <v/>
      </c>
    </row>
    <row r="246" spans="1:14" s="6" customFormat="1" x14ac:dyDescent="0.25">
      <c r="A246" s="21"/>
      <c r="B246" s="26">
        <v>238</v>
      </c>
      <c r="C246" s="110"/>
      <c r="D246" s="63"/>
      <c r="E246" s="57"/>
      <c r="F246" s="69" t="str">
        <f t="shared" si="15"/>
        <v/>
      </c>
      <c r="G246" s="45" t="str">
        <f t="shared" si="16"/>
        <v/>
      </c>
      <c r="H246" s="42" t="str">
        <f t="shared" si="17"/>
        <v/>
      </c>
      <c r="I246" s="56"/>
      <c r="J246" s="69" t="str">
        <f t="shared" si="18"/>
        <v/>
      </c>
      <c r="K246" s="60"/>
      <c r="L246" s="62"/>
      <c r="M246" s="56"/>
      <c r="N246" s="74" t="str">
        <f t="shared" si="19"/>
        <v/>
      </c>
    </row>
    <row r="247" spans="1:14" s="6" customFormat="1" x14ac:dyDescent="0.25">
      <c r="A247" s="21"/>
      <c r="B247" s="26">
        <v>239</v>
      </c>
      <c r="C247" s="110"/>
      <c r="D247" s="63"/>
      <c r="E247" s="57"/>
      <c r="F247" s="69" t="str">
        <f t="shared" si="15"/>
        <v/>
      </c>
      <c r="G247" s="45" t="str">
        <f t="shared" si="16"/>
        <v/>
      </c>
      <c r="H247" s="42" t="str">
        <f t="shared" si="17"/>
        <v/>
      </c>
      <c r="I247" s="56"/>
      <c r="J247" s="69" t="str">
        <f t="shared" si="18"/>
        <v/>
      </c>
      <c r="K247" s="60"/>
      <c r="L247" s="62"/>
      <c r="M247" s="56"/>
      <c r="N247" s="74" t="str">
        <f t="shared" si="19"/>
        <v/>
      </c>
    </row>
    <row r="248" spans="1:14" s="6" customFormat="1" x14ac:dyDescent="0.25">
      <c r="A248" s="21"/>
      <c r="B248" s="26">
        <v>240</v>
      </c>
      <c r="C248" s="110"/>
      <c r="D248" s="63"/>
      <c r="E248" s="57"/>
      <c r="F248" s="69" t="str">
        <f t="shared" si="15"/>
        <v/>
      </c>
      <c r="G248" s="45" t="str">
        <f t="shared" si="16"/>
        <v/>
      </c>
      <c r="H248" s="42" t="str">
        <f t="shared" si="17"/>
        <v/>
      </c>
      <c r="I248" s="56"/>
      <c r="J248" s="69" t="str">
        <f t="shared" si="18"/>
        <v/>
      </c>
      <c r="K248" s="60"/>
      <c r="L248" s="62"/>
      <c r="M248" s="56"/>
      <c r="N248" s="74" t="str">
        <f t="shared" si="19"/>
        <v/>
      </c>
    </row>
    <row r="249" spans="1:14" s="6" customFormat="1" x14ac:dyDescent="0.25">
      <c r="A249" s="21"/>
      <c r="B249" s="26">
        <v>241</v>
      </c>
      <c r="C249" s="110"/>
      <c r="D249" s="63"/>
      <c r="E249" s="57"/>
      <c r="F249" s="69" t="str">
        <f t="shared" si="15"/>
        <v/>
      </c>
      <c r="G249" s="45" t="str">
        <f t="shared" si="16"/>
        <v/>
      </c>
      <c r="H249" s="42" t="str">
        <f t="shared" si="17"/>
        <v/>
      </c>
      <c r="I249" s="56"/>
      <c r="J249" s="69" t="str">
        <f t="shared" si="18"/>
        <v/>
      </c>
      <c r="K249" s="60"/>
      <c r="L249" s="62"/>
      <c r="M249" s="56"/>
      <c r="N249" s="74" t="str">
        <f t="shared" si="19"/>
        <v/>
      </c>
    </row>
    <row r="250" spans="1:14" s="6" customFormat="1" x14ac:dyDescent="0.25">
      <c r="A250" s="21"/>
      <c r="B250" s="26">
        <v>242</v>
      </c>
      <c r="C250" s="110"/>
      <c r="D250" s="63"/>
      <c r="E250" s="57"/>
      <c r="F250" s="69" t="str">
        <f t="shared" si="15"/>
        <v/>
      </c>
      <c r="G250" s="45" t="str">
        <f t="shared" si="16"/>
        <v/>
      </c>
      <c r="H250" s="42" t="str">
        <f t="shared" si="17"/>
        <v/>
      </c>
      <c r="I250" s="56"/>
      <c r="J250" s="69" t="str">
        <f t="shared" si="18"/>
        <v/>
      </c>
      <c r="K250" s="60"/>
      <c r="L250" s="62"/>
      <c r="M250" s="56"/>
      <c r="N250" s="74" t="str">
        <f t="shared" si="19"/>
        <v/>
      </c>
    </row>
    <row r="251" spans="1:14" s="6" customFormat="1" x14ac:dyDescent="0.25">
      <c r="A251" s="21"/>
      <c r="B251" s="26">
        <v>243</v>
      </c>
      <c r="C251" s="110"/>
      <c r="D251" s="63"/>
      <c r="E251" s="57"/>
      <c r="F251" s="69" t="str">
        <f t="shared" si="15"/>
        <v/>
      </c>
      <c r="G251" s="45" t="str">
        <f t="shared" si="16"/>
        <v/>
      </c>
      <c r="H251" s="42" t="str">
        <f t="shared" si="17"/>
        <v/>
      </c>
      <c r="I251" s="56"/>
      <c r="J251" s="69" t="str">
        <f t="shared" si="18"/>
        <v/>
      </c>
      <c r="K251" s="60"/>
      <c r="L251" s="62"/>
      <c r="M251" s="56"/>
      <c r="N251" s="74" t="str">
        <f t="shared" si="19"/>
        <v/>
      </c>
    </row>
    <row r="252" spans="1:14" s="6" customFormat="1" x14ac:dyDescent="0.25">
      <c r="A252" s="21"/>
      <c r="B252" s="26">
        <v>244</v>
      </c>
      <c r="C252" s="110"/>
      <c r="D252" s="63"/>
      <c r="E252" s="57"/>
      <c r="F252" s="69" t="str">
        <f t="shared" si="15"/>
        <v/>
      </c>
      <c r="G252" s="45" t="str">
        <f t="shared" si="16"/>
        <v/>
      </c>
      <c r="H252" s="42" t="str">
        <f t="shared" si="17"/>
        <v/>
      </c>
      <c r="I252" s="56"/>
      <c r="J252" s="69" t="str">
        <f t="shared" si="18"/>
        <v/>
      </c>
      <c r="K252" s="60"/>
      <c r="L252" s="62"/>
      <c r="M252" s="56"/>
      <c r="N252" s="74" t="str">
        <f t="shared" si="19"/>
        <v/>
      </c>
    </row>
    <row r="253" spans="1:14" s="6" customFormat="1" x14ac:dyDescent="0.25">
      <c r="A253" s="21"/>
      <c r="B253" s="26">
        <v>245</v>
      </c>
      <c r="C253" s="110"/>
      <c r="D253" s="63"/>
      <c r="E253" s="57"/>
      <c r="F253" s="69" t="str">
        <f t="shared" si="15"/>
        <v/>
      </c>
      <c r="G253" s="45" t="str">
        <f t="shared" si="16"/>
        <v/>
      </c>
      <c r="H253" s="42" t="str">
        <f t="shared" si="17"/>
        <v/>
      </c>
      <c r="I253" s="56"/>
      <c r="J253" s="69" t="str">
        <f t="shared" si="18"/>
        <v/>
      </c>
      <c r="K253" s="60"/>
      <c r="L253" s="62"/>
      <c r="M253" s="56"/>
      <c r="N253" s="74" t="str">
        <f t="shared" si="19"/>
        <v/>
      </c>
    </row>
    <row r="254" spans="1:14" s="6" customFormat="1" x14ac:dyDescent="0.25">
      <c r="A254" s="21"/>
      <c r="B254" s="26">
        <v>246</v>
      </c>
      <c r="C254" s="110"/>
      <c r="D254" s="63"/>
      <c r="E254" s="57"/>
      <c r="F254" s="69" t="str">
        <f t="shared" si="15"/>
        <v/>
      </c>
      <c r="G254" s="45" t="str">
        <f t="shared" si="16"/>
        <v/>
      </c>
      <c r="H254" s="42" t="str">
        <f t="shared" si="17"/>
        <v/>
      </c>
      <c r="I254" s="56"/>
      <c r="J254" s="69" t="str">
        <f t="shared" si="18"/>
        <v/>
      </c>
      <c r="K254" s="60"/>
      <c r="L254" s="62"/>
      <c r="M254" s="56"/>
      <c r="N254" s="74" t="str">
        <f t="shared" si="19"/>
        <v/>
      </c>
    </row>
    <row r="255" spans="1:14" s="6" customFormat="1" x14ac:dyDescent="0.25">
      <c r="A255" s="21"/>
      <c r="B255" s="26">
        <v>247</v>
      </c>
      <c r="C255" s="110"/>
      <c r="D255" s="63"/>
      <c r="E255" s="57"/>
      <c r="F255" s="69" t="str">
        <f t="shared" si="15"/>
        <v/>
      </c>
      <c r="G255" s="45" t="str">
        <f t="shared" si="16"/>
        <v/>
      </c>
      <c r="H255" s="42" t="str">
        <f t="shared" si="17"/>
        <v/>
      </c>
      <c r="I255" s="56"/>
      <c r="J255" s="69" t="str">
        <f t="shared" si="18"/>
        <v/>
      </c>
      <c r="K255" s="60"/>
      <c r="L255" s="62"/>
      <c r="M255" s="56"/>
      <c r="N255" s="74" t="str">
        <f t="shared" si="19"/>
        <v/>
      </c>
    </row>
    <row r="256" spans="1:14" s="6" customFormat="1" x14ac:dyDescent="0.25">
      <c r="A256" s="21"/>
      <c r="B256" s="26">
        <v>248</v>
      </c>
      <c r="C256" s="110"/>
      <c r="D256" s="63"/>
      <c r="E256" s="57"/>
      <c r="F256" s="69" t="str">
        <f t="shared" si="15"/>
        <v/>
      </c>
      <c r="G256" s="45" t="str">
        <f t="shared" si="16"/>
        <v/>
      </c>
      <c r="H256" s="42" t="str">
        <f t="shared" si="17"/>
        <v/>
      </c>
      <c r="I256" s="56"/>
      <c r="J256" s="69" t="str">
        <f t="shared" si="18"/>
        <v/>
      </c>
      <c r="K256" s="60"/>
      <c r="L256" s="62"/>
      <c r="M256" s="56"/>
      <c r="N256" s="74" t="str">
        <f t="shared" si="19"/>
        <v/>
      </c>
    </row>
    <row r="257" spans="1:14" s="6" customFormat="1" x14ac:dyDescent="0.25">
      <c r="A257" s="21"/>
      <c r="B257" s="26">
        <v>249</v>
      </c>
      <c r="C257" s="110"/>
      <c r="D257" s="63"/>
      <c r="E257" s="57"/>
      <c r="F257" s="69" t="str">
        <f t="shared" si="15"/>
        <v/>
      </c>
      <c r="G257" s="45" t="str">
        <f t="shared" si="16"/>
        <v/>
      </c>
      <c r="H257" s="42" t="str">
        <f t="shared" si="17"/>
        <v/>
      </c>
      <c r="I257" s="56"/>
      <c r="J257" s="69" t="str">
        <f t="shared" si="18"/>
        <v/>
      </c>
      <c r="K257" s="60"/>
      <c r="L257" s="62"/>
      <c r="M257" s="56"/>
      <c r="N257" s="74" t="str">
        <f t="shared" si="19"/>
        <v/>
      </c>
    </row>
    <row r="258" spans="1:14" s="6" customFormat="1" x14ac:dyDescent="0.25">
      <c r="A258" s="21"/>
      <c r="B258" s="26">
        <v>250</v>
      </c>
      <c r="C258" s="110"/>
      <c r="D258" s="63"/>
      <c r="E258" s="57"/>
      <c r="F258" s="69" t="str">
        <f t="shared" si="15"/>
        <v/>
      </c>
      <c r="G258" s="45" t="str">
        <f t="shared" si="16"/>
        <v/>
      </c>
      <c r="H258" s="42" t="str">
        <f t="shared" si="17"/>
        <v/>
      </c>
      <c r="I258" s="56"/>
      <c r="J258" s="69" t="str">
        <f t="shared" si="18"/>
        <v/>
      </c>
      <c r="K258" s="60"/>
      <c r="L258" s="62"/>
      <c r="M258" s="56"/>
      <c r="N258" s="74" t="str">
        <f t="shared" si="19"/>
        <v/>
      </c>
    </row>
    <row r="259" spans="1:14" s="6" customFormat="1" x14ac:dyDescent="0.25">
      <c r="A259" s="21"/>
      <c r="B259" s="26">
        <v>251</v>
      </c>
      <c r="C259" s="110"/>
      <c r="D259" s="63"/>
      <c r="E259" s="57"/>
      <c r="F259" s="69" t="str">
        <f t="shared" si="15"/>
        <v/>
      </c>
      <c r="G259" s="45" t="str">
        <f t="shared" si="16"/>
        <v/>
      </c>
      <c r="H259" s="42" t="str">
        <f t="shared" si="17"/>
        <v/>
      </c>
      <c r="I259" s="56"/>
      <c r="J259" s="69" t="str">
        <f t="shared" si="18"/>
        <v/>
      </c>
      <c r="K259" s="60"/>
      <c r="L259" s="62"/>
      <c r="M259" s="56"/>
      <c r="N259" s="74" t="str">
        <f t="shared" si="19"/>
        <v/>
      </c>
    </row>
    <row r="260" spans="1:14" s="6" customFormat="1" x14ac:dyDescent="0.25">
      <c r="A260" s="21"/>
      <c r="B260" s="26">
        <v>252</v>
      </c>
      <c r="C260" s="110"/>
      <c r="D260" s="63"/>
      <c r="E260" s="57"/>
      <c r="F260" s="69" t="str">
        <f t="shared" si="15"/>
        <v/>
      </c>
      <c r="G260" s="45" t="str">
        <f t="shared" si="16"/>
        <v/>
      </c>
      <c r="H260" s="42" t="str">
        <f t="shared" si="17"/>
        <v/>
      </c>
      <c r="I260" s="56"/>
      <c r="J260" s="69" t="str">
        <f t="shared" si="18"/>
        <v/>
      </c>
      <c r="K260" s="60"/>
      <c r="L260" s="62"/>
      <c r="M260" s="56"/>
      <c r="N260" s="74" t="str">
        <f t="shared" si="19"/>
        <v/>
      </c>
    </row>
    <row r="261" spans="1:14" s="6" customFormat="1" x14ac:dyDescent="0.25">
      <c r="A261" s="21"/>
      <c r="B261" s="26">
        <v>253</v>
      </c>
      <c r="C261" s="110"/>
      <c r="D261" s="63"/>
      <c r="E261" s="57"/>
      <c r="F261" s="69" t="str">
        <f t="shared" si="15"/>
        <v/>
      </c>
      <c r="G261" s="45" t="str">
        <f t="shared" si="16"/>
        <v/>
      </c>
      <c r="H261" s="42" t="str">
        <f t="shared" si="17"/>
        <v/>
      </c>
      <c r="I261" s="56"/>
      <c r="J261" s="69" t="str">
        <f t="shared" si="18"/>
        <v/>
      </c>
      <c r="K261" s="60"/>
      <c r="L261" s="62"/>
      <c r="M261" s="56"/>
      <c r="N261" s="74" t="str">
        <f t="shared" si="19"/>
        <v/>
      </c>
    </row>
    <row r="262" spans="1:14" s="6" customFormat="1" x14ac:dyDescent="0.25">
      <c r="A262" s="21"/>
      <c r="B262" s="26">
        <v>254</v>
      </c>
      <c r="C262" s="110"/>
      <c r="D262" s="63"/>
      <c r="E262" s="57"/>
      <c r="F262" s="69" t="str">
        <f t="shared" si="15"/>
        <v/>
      </c>
      <c r="G262" s="45" t="str">
        <f t="shared" si="16"/>
        <v/>
      </c>
      <c r="H262" s="42" t="str">
        <f t="shared" si="17"/>
        <v/>
      </c>
      <c r="I262" s="56"/>
      <c r="J262" s="69" t="str">
        <f t="shared" si="18"/>
        <v/>
      </c>
      <c r="K262" s="60"/>
      <c r="L262" s="62"/>
      <c r="M262" s="56"/>
      <c r="N262" s="74" t="str">
        <f t="shared" si="19"/>
        <v/>
      </c>
    </row>
    <row r="263" spans="1:14" s="6" customFormat="1" x14ac:dyDescent="0.25">
      <c r="A263" s="21"/>
      <c r="B263" s="26">
        <v>255</v>
      </c>
      <c r="C263" s="110"/>
      <c r="D263" s="63"/>
      <c r="E263" s="57"/>
      <c r="F263" s="69" t="str">
        <f t="shared" si="15"/>
        <v/>
      </c>
      <c r="G263" s="45" t="str">
        <f t="shared" si="16"/>
        <v/>
      </c>
      <c r="H263" s="42" t="str">
        <f t="shared" si="17"/>
        <v/>
      </c>
      <c r="I263" s="56"/>
      <c r="J263" s="69" t="str">
        <f t="shared" si="18"/>
        <v/>
      </c>
      <c r="K263" s="60"/>
      <c r="L263" s="62"/>
      <c r="M263" s="56"/>
      <c r="N263" s="74" t="str">
        <f t="shared" si="19"/>
        <v/>
      </c>
    </row>
    <row r="264" spans="1:14" s="6" customFormat="1" x14ac:dyDescent="0.25">
      <c r="A264" s="21"/>
      <c r="B264" s="26">
        <v>256</v>
      </c>
      <c r="C264" s="110"/>
      <c r="D264" s="63"/>
      <c r="E264" s="57"/>
      <c r="F264" s="69" t="str">
        <f t="shared" si="15"/>
        <v/>
      </c>
      <c r="G264" s="45" t="str">
        <f t="shared" si="16"/>
        <v/>
      </c>
      <c r="H264" s="42" t="str">
        <f t="shared" si="17"/>
        <v/>
      </c>
      <c r="I264" s="56"/>
      <c r="J264" s="69" t="str">
        <f t="shared" si="18"/>
        <v/>
      </c>
      <c r="K264" s="60"/>
      <c r="L264" s="62"/>
      <c r="M264" s="56"/>
      <c r="N264" s="74" t="str">
        <f t="shared" si="19"/>
        <v/>
      </c>
    </row>
    <row r="265" spans="1:14" s="6" customFormat="1" x14ac:dyDescent="0.25">
      <c r="A265" s="21"/>
      <c r="B265" s="26">
        <v>257</v>
      </c>
      <c r="C265" s="110"/>
      <c r="D265" s="63"/>
      <c r="E265" s="57"/>
      <c r="F265" s="69" t="str">
        <f t="shared" ref="F265:F328" si="20">IF(OR(ISBLANK($E265),ISERROR($E265/$E$5)),"",$E265/$E$5)</f>
        <v/>
      </c>
      <c r="G265" s="45" t="str">
        <f t="shared" ref="G265:G328" si="21">IF(ISBLANK(C265),"",C265)</f>
        <v/>
      </c>
      <c r="H265" s="42" t="str">
        <f t="shared" ref="H265:H328" si="22">IF(ISBLANK(D265),"",D265)</f>
        <v/>
      </c>
      <c r="I265" s="56"/>
      <c r="J265" s="69" t="str">
        <f t="shared" ref="J265:J328" si="23">IF(OR(ISBLANK($I265),ISERROR($I265/$E$5)),"",$I265/$E$5)</f>
        <v/>
      </c>
      <c r="K265" s="60"/>
      <c r="L265" s="62"/>
      <c r="M265" s="56"/>
      <c r="N265" s="74" t="str">
        <f t="shared" ref="N265:N328" si="24">IF(OR(ISBLANK($M265),ISERROR($M265/$E$5)),"",$M265/$E$5)</f>
        <v/>
      </c>
    </row>
    <row r="266" spans="1:14" s="6" customFormat="1" x14ac:dyDescent="0.25">
      <c r="A266" s="21"/>
      <c r="B266" s="26">
        <v>258</v>
      </c>
      <c r="C266" s="110"/>
      <c r="D266" s="63"/>
      <c r="E266" s="57"/>
      <c r="F266" s="69" t="str">
        <f t="shared" si="20"/>
        <v/>
      </c>
      <c r="G266" s="45" t="str">
        <f t="shared" si="21"/>
        <v/>
      </c>
      <c r="H266" s="42" t="str">
        <f t="shared" si="22"/>
        <v/>
      </c>
      <c r="I266" s="56"/>
      <c r="J266" s="69" t="str">
        <f t="shared" si="23"/>
        <v/>
      </c>
      <c r="K266" s="60"/>
      <c r="L266" s="62"/>
      <c r="M266" s="56"/>
      <c r="N266" s="74" t="str">
        <f t="shared" si="24"/>
        <v/>
      </c>
    </row>
    <row r="267" spans="1:14" s="6" customFormat="1" x14ac:dyDescent="0.25">
      <c r="A267" s="21"/>
      <c r="B267" s="26">
        <v>259</v>
      </c>
      <c r="C267" s="110"/>
      <c r="D267" s="63"/>
      <c r="E267" s="57"/>
      <c r="F267" s="69" t="str">
        <f t="shared" si="20"/>
        <v/>
      </c>
      <c r="G267" s="45" t="str">
        <f t="shared" si="21"/>
        <v/>
      </c>
      <c r="H267" s="42" t="str">
        <f t="shared" si="22"/>
        <v/>
      </c>
      <c r="I267" s="56"/>
      <c r="J267" s="69" t="str">
        <f t="shared" si="23"/>
        <v/>
      </c>
      <c r="K267" s="60"/>
      <c r="L267" s="62"/>
      <c r="M267" s="56"/>
      <c r="N267" s="74" t="str">
        <f t="shared" si="24"/>
        <v/>
      </c>
    </row>
    <row r="268" spans="1:14" s="6" customFormat="1" x14ac:dyDescent="0.25">
      <c r="A268" s="21"/>
      <c r="B268" s="26">
        <v>260</v>
      </c>
      <c r="C268" s="110"/>
      <c r="D268" s="63"/>
      <c r="E268" s="57"/>
      <c r="F268" s="69" t="str">
        <f t="shared" si="20"/>
        <v/>
      </c>
      <c r="G268" s="45" t="str">
        <f t="shared" si="21"/>
        <v/>
      </c>
      <c r="H268" s="42" t="str">
        <f t="shared" si="22"/>
        <v/>
      </c>
      <c r="I268" s="56"/>
      <c r="J268" s="69" t="str">
        <f t="shared" si="23"/>
        <v/>
      </c>
      <c r="K268" s="60"/>
      <c r="L268" s="62"/>
      <c r="M268" s="56"/>
      <c r="N268" s="74" t="str">
        <f t="shared" si="24"/>
        <v/>
      </c>
    </row>
    <row r="269" spans="1:14" s="6" customFormat="1" x14ac:dyDescent="0.25">
      <c r="A269" s="21"/>
      <c r="B269" s="26">
        <v>261</v>
      </c>
      <c r="C269" s="110"/>
      <c r="D269" s="63"/>
      <c r="E269" s="57"/>
      <c r="F269" s="69" t="str">
        <f t="shared" si="20"/>
        <v/>
      </c>
      <c r="G269" s="45" t="str">
        <f t="shared" si="21"/>
        <v/>
      </c>
      <c r="H269" s="42" t="str">
        <f t="shared" si="22"/>
        <v/>
      </c>
      <c r="I269" s="56"/>
      <c r="J269" s="69" t="str">
        <f t="shared" si="23"/>
        <v/>
      </c>
      <c r="K269" s="60"/>
      <c r="L269" s="62"/>
      <c r="M269" s="56"/>
      <c r="N269" s="74" t="str">
        <f t="shared" si="24"/>
        <v/>
      </c>
    </row>
    <row r="270" spans="1:14" s="6" customFormat="1" x14ac:dyDescent="0.25">
      <c r="A270" s="21"/>
      <c r="B270" s="26">
        <v>262</v>
      </c>
      <c r="C270" s="110"/>
      <c r="D270" s="63"/>
      <c r="E270" s="57"/>
      <c r="F270" s="69" t="str">
        <f t="shared" si="20"/>
        <v/>
      </c>
      <c r="G270" s="45" t="str">
        <f t="shared" si="21"/>
        <v/>
      </c>
      <c r="H270" s="42" t="str">
        <f t="shared" si="22"/>
        <v/>
      </c>
      <c r="I270" s="56"/>
      <c r="J270" s="69" t="str">
        <f t="shared" si="23"/>
        <v/>
      </c>
      <c r="K270" s="60"/>
      <c r="L270" s="62"/>
      <c r="M270" s="56"/>
      <c r="N270" s="74" t="str">
        <f t="shared" si="24"/>
        <v/>
      </c>
    </row>
    <row r="271" spans="1:14" s="6" customFormat="1" x14ac:dyDescent="0.25">
      <c r="A271" s="21"/>
      <c r="B271" s="26">
        <v>263</v>
      </c>
      <c r="C271" s="110"/>
      <c r="D271" s="63"/>
      <c r="E271" s="57"/>
      <c r="F271" s="69" t="str">
        <f t="shared" si="20"/>
        <v/>
      </c>
      <c r="G271" s="45" t="str">
        <f t="shared" si="21"/>
        <v/>
      </c>
      <c r="H271" s="42" t="str">
        <f t="shared" si="22"/>
        <v/>
      </c>
      <c r="I271" s="56"/>
      <c r="J271" s="69" t="str">
        <f t="shared" si="23"/>
        <v/>
      </c>
      <c r="K271" s="60"/>
      <c r="L271" s="62"/>
      <c r="M271" s="56"/>
      <c r="N271" s="74" t="str">
        <f t="shared" si="24"/>
        <v/>
      </c>
    </row>
    <row r="272" spans="1:14" s="6" customFormat="1" x14ac:dyDescent="0.25">
      <c r="A272" s="21"/>
      <c r="B272" s="26">
        <v>264</v>
      </c>
      <c r="C272" s="110"/>
      <c r="D272" s="63"/>
      <c r="E272" s="57"/>
      <c r="F272" s="69" t="str">
        <f t="shared" si="20"/>
        <v/>
      </c>
      <c r="G272" s="45" t="str">
        <f t="shared" si="21"/>
        <v/>
      </c>
      <c r="H272" s="42" t="str">
        <f t="shared" si="22"/>
        <v/>
      </c>
      <c r="I272" s="56"/>
      <c r="J272" s="69" t="str">
        <f t="shared" si="23"/>
        <v/>
      </c>
      <c r="K272" s="60"/>
      <c r="L272" s="62"/>
      <c r="M272" s="56"/>
      <c r="N272" s="74" t="str">
        <f t="shared" si="24"/>
        <v/>
      </c>
    </row>
    <row r="273" spans="1:14" s="6" customFormat="1" x14ac:dyDescent="0.25">
      <c r="A273" s="21"/>
      <c r="B273" s="26">
        <v>265</v>
      </c>
      <c r="C273" s="110"/>
      <c r="D273" s="63"/>
      <c r="E273" s="57"/>
      <c r="F273" s="69" t="str">
        <f t="shared" si="20"/>
        <v/>
      </c>
      <c r="G273" s="45" t="str">
        <f t="shared" si="21"/>
        <v/>
      </c>
      <c r="H273" s="42" t="str">
        <f t="shared" si="22"/>
        <v/>
      </c>
      <c r="I273" s="56"/>
      <c r="J273" s="69" t="str">
        <f t="shared" si="23"/>
        <v/>
      </c>
      <c r="K273" s="60"/>
      <c r="L273" s="62"/>
      <c r="M273" s="56"/>
      <c r="N273" s="74" t="str">
        <f t="shared" si="24"/>
        <v/>
      </c>
    </row>
    <row r="274" spans="1:14" s="6" customFormat="1" x14ac:dyDescent="0.25">
      <c r="A274" s="21"/>
      <c r="B274" s="26">
        <v>266</v>
      </c>
      <c r="C274" s="110"/>
      <c r="D274" s="63"/>
      <c r="E274" s="57"/>
      <c r="F274" s="69" t="str">
        <f t="shared" si="20"/>
        <v/>
      </c>
      <c r="G274" s="45" t="str">
        <f t="shared" si="21"/>
        <v/>
      </c>
      <c r="H274" s="42" t="str">
        <f t="shared" si="22"/>
        <v/>
      </c>
      <c r="I274" s="56"/>
      <c r="J274" s="69" t="str">
        <f t="shared" si="23"/>
        <v/>
      </c>
      <c r="K274" s="60"/>
      <c r="L274" s="62"/>
      <c r="M274" s="56"/>
      <c r="N274" s="74" t="str">
        <f t="shared" si="24"/>
        <v/>
      </c>
    </row>
    <row r="275" spans="1:14" s="6" customFormat="1" x14ac:dyDescent="0.25">
      <c r="A275" s="21"/>
      <c r="B275" s="26">
        <v>267</v>
      </c>
      <c r="C275" s="110"/>
      <c r="D275" s="63"/>
      <c r="E275" s="57"/>
      <c r="F275" s="69" t="str">
        <f t="shared" si="20"/>
        <v/>
      </c>
      <c r="G275" s="45" t="str">
        <f t="shared" si="21"/>
        <v/>
      </c>
      <c r="H275" s="42" t="str">
        <f t="shared" si="22"/>
        <v/>
      </c>
      <c r="I275" s="56"/>
      <c r="J275" s="69" t="str">
        <f t="shared" si="23"/>
        <v/>
      </c>
      <c r="K275" s="60"/>
      <c r="L275" s="62"/>
      <c r="M275" s="56"/>
      <c r="N275" s="74" t="str">
        <f t="shared" si="24"/>
        <v/>
      </c>
    </row>
    <row r="276" spans="1:14" s="6" customFormat="1" x14ac:dyDescent="0.25">
      <c r="A276" s="21"/>
      <c r="B276" s="26">
        <v>268</v>
      </c>
      <c r="C276" s="110"/>
      <c r="D276" s="63"/>
      <c r="E276" s="57"/>
      <c r="F276" s="69" t="str">
        <f t="shared" si="20"/>
        <v/>
      </c>
      <c r="G276" s="45" t="str">
        <f t="shared" si="21"/>
        <v/>
      </c>
      <c r="H276" s="42" t="str">
        <f t="shared" si="22"/>
        <v/>
      </c>
      <c r="I276" s="56"/>
      <c r="J276" s="69" t="str">
        <f t="shared" si="23"/>
        <v/>
      </c>
      <c r="K276" s="60"/>
      <c r="L276" s="62"/>
      <c r="M276" s="56"/>
      <c r="N276" s="74" t="str">
        <f t="shared" si="24"/>
        <v/>
      </c>
    </row>
    <row r="277" spans="1:14" s="6" customFormat="1" x14ac:dyDescent="0.25">
      <c r="A277" s="21"/>
      <c r="B277" s="26">
        <v>269</v>
      </c>
      <c r="C277" s="110"/>
      <c r="D277" s="63"/>
      <c r="E277" s="57"/>
      <c r="F277" s="69" t="str">
        <f t="shared" si="20"/>
        <v/>
      </c>
      <c r="G277" s="45" t="str">
        <f t="shared" si="21"/>
        <v/>
      </c>
      <c r="H277" s="42" t="str">
        <f t="shared" si="22"/>
        <v/>
      </c>
      <c r="I277" s="56"/>
      <c r="J277" s="69" t="str">
        <f t="shared" si="23"/>
        <v/>
      </c>
      <c r="K277" s="60"/>
      <c r="L277" s="62"/>
      <c r="M277" s="56"/>
      <c r="N277" s="74" t="str">
        <f t="shared" si="24"/>
        <v/>
      </c>
    </row>
    <row r="278" spans="1:14" s="6" customFormat="1" x14ac:dyDescent="0.25">
      <c r="A278" s="21"/>
      <c r="B278" s="26">
        <v>270</v>
      </c>
      <c r="C278" s="110"/>
      <c r="D278" s="63"/>
      <c r="E278" s="57"/>
      <c r="F278" s="69" t="str">
        <f t="shared" si="20"/>
        <v/>
      </c>
      <c r="G278" s="45" t="str">
        <f t="shared" si="21"/>
        <v/>
      </c>
      <c r="H278" s="42" t="str">
        <f t="shared" si="22"/>
        <v/>
      </c>
      <c r="I278" s="56"/>
      <c r="J278" s="69" t="str">
        <f t="shared" si="23"/>
        <v/>
      </c>
      <c r="K278" s="60"/>
      <c r="L278" s="62"/>
      <c r="M278" s="56"/>
      <c r="N278" s="74" t="str">
        <f t="shared" si="24"/>
        <v/>
      </c>
    </row>
    <row r="279" spans="1:14" s="6" customFormat="1" x14ac:dyDescent="0.25">
      <c r="A279" s="21"/>
      <c r="B279" s="26">
        <v>271</v>
      </c>
      <c r="C279" s="110"/>
      <c r="D279" s="63"/>
      <c r="E279" s="57"/>
      <c r="F279" s="69" t="str">
        <f t="shared" si="20"/>
        <v/>
      </c>
      <c r="G279" s="45" t="str">
        <f t="shared" si="21"/>
        <v/>
      </c>
      <c r="H279" s="42" t="str">
        <f t="shared" si="22"/>
        <v/>
      </c>
      <c r="I279" s="56"/>
      <c r="J279" s="69" t="str">
        <f t="shared" si="23"/>
        <v/>
      </c>
      <c r="K279" s="60"/>
      <c r="L279" s="62"/>
      <c r="M279" s="56"/>
      <c r="N279" s="74" t="str">
        <f t="shared" si="24"/>
        <v/>
      </c>
    </row>
    <row r="280" spans="1:14" s="6" customFormat="1" x14ac:dyDescent="0.25">
      <c r="A280" s="21"/>
      <c r="B280" s="26">
        <v>272</v>
      </c>
      <c r="C280" s="110"/>
      <c r="D280" s="63"/>
      <c r="E280" s="57"/>
      <c r="F280" s="69" t="str">
        <f t="shared" si="20"/>
        <v/>
      </c>
      <c r="G280" s="45" t="str">
        <f t="shared" si="21"/>
        <v/>
      </c>
      <c r="H280" s="42" t="str">
        <f t="shared" si="22"/>
        <v/>
      </c>
      <c r="I280" s="56"/>
      <c r="J280" s="69" t="str">
        <f t="shared" si="23"/>
        <v/>
      </c>
      <c r="K280" s="60"/>
      <c r="L280" s="62"/>
      <c r="M280" s="56"/>
      <c r="N280" s="74" t="str">
        <f t="shared" si="24"/>
        <v/>
      </c>
    </row>
    <row r="281" spans="1:14" s="6" customFormat="1" x14ac:dyDescent="0.25">
      <c r="A281" s="21"/>
      <c r="B281" s="26">
        <v>273</v>
      </c>
      <c r="C281" s="110"/>
      <c r="D281" s="63"/>
      <c r="E281" s="57"/>
      <c r="F281" s="69" t="str">
        <f t="shared" si="20"/>
        <v/>
      </c>
      <c r="G281" s="45" t="str">
        <f t="shared" si="21"/>
        <v/>
      </c>
      <c r="H281" s="42" t="str">
        <f t="shared" si="22"/>
        <v/>
      </c>
      <c r="I281" s="56"/>
      <c r="J281" s="69" t="str">
        <f t="shared" si="23"/>
        <v/>
      </c>
      <c r="K281" s="60"/>
      <c r="L281" s="62"/>
      <c r="M281" s="56"/>
      <c r="N281" s="74" t="str">
        <f t="shared" si="24"/>
        <v/>
      </c>
    </row>
    <row r="282" spans="1:14" s="6" customFormat="1" x14ac:dyDescent="0.25">
      <c r="A282" s="21"/>
      <c r="B282" s="26">
        <v>274</v>
      </c>
      <c r="C282" s="110"/>
      <c r="D282" s="63"/>
      <c r="E282" s="57"/>
      <c r="F282" s="69" t="str">
        <f t="shared" si="20"/>
        <v/>
      </c>
      <c r="G282" s="45" t="str">
        <f t="shared" si="21"/>
        <v/>
      </c>
      <c r="H282" s="42" t="str">
        <f t="shared" si="22"/>
        <v/>
      </c>
      <c r="I282" s="56"/>
      <c r="J282" s="69" t="str">
        <f t="shared" si="23"/>
        <v/>
      </c>
      <c r="K282" s="60"/>
      <c r="L282" s="62"/>
      <c r="M282" s="56"/>
      <c r="N282" s="74" t="str">
        <f t="shared" si="24"/>
        <v/>
      </c>
    </row>
    <row r="283" spans="1:14" s="6" customFormat="1" x14ac:dyDescent="0.25">
      <c r="A283" s="21"/>
      <c r="B283" s="26">
        <v>275</v>
      </c>
      <c r="C283" s="110"/>
      <c r="D283" s="63"/>
      <c r="E283" s="57"/>
      <c r="F283" s="69" t="str">
        <f t="shared" si="20"/>
        <v/>
      </c>
      <c r="G283" s="45" t="str">
        <f t="shared" si="21"/>
        <v/>
      </c>
      <c r="H283" s="42" t="str">
        <f t="shared" si="22"/>
        <v/>
      </c>
      <c r="I283" s="56"/>
      <c r="J283" s="69" t="str">
        <f t="shared" si="23"/>
        <v/>
      </c>
      <c r="K283" s="60"/>
      <c r="L283" s="62"/>
      <c r="M283" s="56"/>
      <c r="N283" s="74" t="str">
        <f t="shared" si="24"/>
        <v/>
      </c>
    </row>
    <row r="284" spans="1:14" s="6" customFormat="1" x14ac:dyDescent="0.25">
      <c r="A284" s="21"/>
      <c r="B284" s="26">
        <v>276</v>
      </c>
      <c r="C284" s="110"/>
      <c r="D284" s="63"/>
      <c r="E284" s="57"/>
      <c r="F284" s="69" t="str">
        <f t="shared" si="20"/>
        <v/>
      </c>
      <c r="G284" s="45" t="str">
        <f t="shared" si="21"/>
        <v/>
      </c>
      <c r="H284" s="42" t="str">
        <f t="shared" si="22"/>
        <v/>
      </c>
      <c r="I284" s="56"/>
      <c r="J284" s="69" t="str">
        <f t="shared" si="23"/>
        <v/>
      </c>
      <c r="K284" s="60"/>
      <c r="L284" s="62"/>
      <c r="M284" s="56"/>
      <c r="N284" s="74" t="str">
        <f t="shared" si="24"/>
        <v/>
      </c>
    </row>
    <row r="285" spans="1:14" s="6" customFormat="1" x14ac:dyDescent="0.25">
      <c r="A285" s="21"/>
      <c r="B285" s="26">
        <v>277</v>
      </c>
      <c r="C285" s="110"/>
      <c r="D285" s="63"/>
      <c r="E285" s="57"/>
      <c r="F285" s="69" t="str">
        <f t="shared" si="20"/>
        <v/>
      </c>
      <c r="G285" s="45" t="str">
        <f t="shared" si="21"/>
        <v/>
      </c>
      <c r="H285" s="42" t="str">
        <f t="shared" si="22"/>
        <v/>
      </c>
      <c r="I285" s="56"/>
      <c r="J285" s="69" t="str">
        <f t="shared" si="23"/>
        <v/>
      </c>
      <c r="K285" s="60"/>
      <c r="L285" s="62"/>
      <c r="M285" s="56"/>
      <c r="N285" s="74" t="str">
        <f t="shared" si="24"/>
        <v/>
      </c>
    </row>
    <row r="286" spans="1:14" s="6" customFormat="1" x14ac:dyDescent="0.25">
      <c r="A286" s="21"/>
      <c r="B286" s="26">
        <v>278</v>
      </c>
      <c r="C286" s="110"/>
      <c r="D286" s="63"/>
      <c r="E286" s="57"/>
      <c r="F286" s="69" t="str">
        <f t="shared" si="20"/>
        <v/>
      </c>
      <c r="G286" s="45" t="str">
        <f t="shared" si="21"/>
        <v/>
      </c>
      <c r="H286" s="42" t="str">
        <f t="shared" si="22"/>
        <v/>
      </c>
      <c r="I286" s="56"/>
      <c r="J286" s="69" t="str">
        <f t="shared" si="23"/>
        <v/>
      </c>
      <c r="K286" s="60"/>
      <c r="L286" s="62"/>
      <c r="M286" s="56"/>
      <c r="N286" s="74" t="str">
        <f t="shared" si="24"/>
        <v/>
      </c>
    </row>
    <row r="287" spans="1:14" s="6" customFormat="1" x14ac:dyDescent="0.25">
      <c r="A287" s="21"/>
      <c r="B287" s="26">
        <v>279</v>
      </c>
      <c r="C287" s="110"/>
      <c r="D287" s="63"/>
      <c r="E287" s="57"/>
      <c r="F287" s="69" t="str">
        <f t="shared" si="20"/>
        <v/>
      </c>
      <c r="G287" s="45" t="str">
        <f t="shared" si="21"/>
        <v/>
      </c>
      <c r="H287" s="42" t="str">
        <f t="shared" si="22"/>
        <v/>
      </c>
      <c r="I287" s="56"/>
      <c r="J287" s="69" t="str">
        <f t="shared" si="23"/>
        <v/>
      </c>
      <c r="K287" s="60"/>
      <c r="L287" s="62"/>
      <c r="M287" s="56"/>
      <c r="N287" s="74" t="str">
        <f t="shared" si="24"/>
        <v/>
      </c>
    </row>
    <row r="288" spans="1:14" s="6" customFormat="1" x14ac:dyDescent="0.25">
      <c r="A288" s="21"/>
      <c r="B288" s="26">
        <v>280</v>
      </c>
      <c r="C288" s="110"/>
      <c r="D288" s="63"/>
      <c r="E288" s="57"/>
      <c r="F288" s="69" t="str">
        <f t="shared" si="20"/>
        <v/>
      </c>
      <c r="G288" s="45" t="str">
        <f t="shared" si="21"/>
        <v/>
      </c>
      <c r="H288" s="42" t="str">
        <f t="shared" si="22"/>
        <v/>
      </c>
      <c r="I288" s="56"/>
      <c r="J288" s="69" t="str">
        <f t="shared" si="23"/>
        <v/>
      </c>
      <c r="K288" s="60"/>
      <c r="L288" s="62"/>
      <c r="M288" s="56"/>
      <c r="N288" s="74" t="str">
        <f t="shared" si="24"/>
        <v/>
      </c>
    </row>
    <row r="289" spans="1:14" s="6" customFormat="1" x14ac:dyDescent="0.25">
      <c r="A289" s="21"/>
      <c r="B289" s="26">
        <v>281</v>
      </c>
      <c r="C289" s="110"/>
      <c r="D289" s="63"/>
      <c r="E289" s="57"/>
      <c r="F289" s="69" t="str">
        <f t="shared" si="20"/>
        <v/>
      </c>
      <c r="G289" s="45" t="str">
        <f t="shared" si="21"/>
        <v/>
      </c>
      <c r="H289" s="42" t="str">
        <f t="shared" si="22"/>
        <v/>
      </c>
      <c r="I289" s="56"/>
      <c r="J289" s="69" t="str">
        <f t="shared" si="23"/>
        <v/>
      </c>
      <c r="K289" s="60"/>
      <c r="L289" s="62"/>
      <c r="M289" s="56"/>
      <c r="N289" s="74" t="str">
        <f t="shared" si="24"/>
        <v/>
      </c>
    </row>
    <row r="290" spans="1:14" s="6" customFormat="1" x14ac:dyDescent="0.25">
      <c r="A290" s="21"/>
      <c r="B290" s="26">
        <v>282</v>
      </c>
      <c r="C290" s="110"/>
      <c r="D290" s="63"/>
      <c r="E290" s="57"/>
      <c r="F290" s="69" t="str">
        <f t="shared" si="20"/>
        <v/>
      </c>
      <c r="G290" s="45" t="str">
        <f t="shared" si="21"/>
        <v/>
      </c>
      <c r="H290" s="42" t="str">
        <f t="shared" si="22"/>
        <v/>
      </c>
      <c r="I290" s="56"/>
      <c r="J290" s="69" t="str">
        <f t="shared" si="23"/>
        <v/>
      </c>
      <c r="K290" s="60"/>
      <c r="L290" s="62"/>
      <c r="M290" s="56"/>
      <c r="N290" s="74" t="str">
        <f t="shared" si="24"/>
        <v/>
      </c>
    </row>
    <row r="291" spans="1:14" s="6" customFormat="1" x14ac:dyDescent="0.25">
      <c r="A291" s="21"/>
      <c r="B291" s="26">
        <v>283</v>
      </c>
      <c r="C291" s="110"/>
      <c r="D291" s="63"/>
      <c r="E291" s="57"/>
      <c r="F291" s="69" t="str">
        <f t="shared" si="20"/>
        <v/>
      </c>
      <c r="G291" s="45" t="str">
        <f t="shared" si="21"/>
        <v/>
      </c>
      <c r="H291" s="42" t="str">
        <f t="shared" si="22"/>
        <v/>
      </c>
      <c r="I291" s="56"/>
      <c r="J291" s="69" t="str">
        <f t="shared" si="23"/>
        <v/>
      </c>
      <c r="K291" s="60"/>
      <c r="L291" s="62"/>
      <c r="M291" s="56"/>
      <c r="N291" s="74" t="str">
        <f t="shared" si="24"/>
        <v/>
      </c>
    </row>
    <row r="292" spans="1:14" s="6" customFormat="1" x14ac:dyDescent="0.25">
      <c r="A292" s="21"/>
      <c r="B292" s="26">
        <v>284</v>
      </c>
      <c r="C292" s="110"/>
      <c r="D292" s="63"/>
      <c r="E292" s="57"/>
      <c r="F292" s="69" t="str">
        <f t="shared" si="20"/>
        <v/>
      </c>
      <c r="G292" s="45" t="str">
        <f t="shared" si="21"/>
        <v/>
      </c>
      <c r="H292" s="42" t="str">
        <f t="shared" si="22"/>
        <v/>
      </c>
      <c r="I292" s="56"/>
      <c r="J292" s="69" t="str">
        <f t="shared" si="23"/>
        <v/>
      </c>
      <c r="K292" s="60"/>
      <c r="L292" s="62"/>
      <c r="M292" s="56"/>
      <c r="N292" s="74" t="str">
        <f t="shared" si="24"/>
        <v/>
      </c>
    </row>
    <row r="293" spans="1:14" s="6" customFormat="1" x14ac:dyDescent="0.25">
      <c r="A293" s="21"/>
      <c r="B293" s="26">
        <v>285</v>
      </c>
      <c r="C293" s="110"/>
      <c r="D293" s="63"/>
      <c r="E293" s="57"/>
      <c r="F293" s="69" t="str">
        <f t="shared" si="20"/>
        <v/>
      </c>
      <c r="G293" s="45" t="str">
        <f t="shared" si="21"/>
        <v/>
      </c>
      <c r="H293" s="42" t="str">
        <f t="shared" si="22"/>
        <v/>
      </c>
      <c r="I293" s="56"/>
      <c r="J293" s="69" t="str">
        <f t="shared" si="23"/>
        <v/>
      </c>
      <c r="K293" s="60"/>
      <c r="L293" s="62"/>
      <c r="M293" s="56"/>
      <c r="N293" s="74" t="str">
        <f t="shared" si="24"/>
        <v/>
      </c>
    </row>
    <row r="294" spans="1:14" s="6" customFormat="1" x14ac:dyDescent="0.25">
      <c r="A294" s="21"/>
      <c r="B294" s="26">
        <v>286</v>
      </c>
      <c r="C294" s="110"/>
      <c r="D294" s="63"/>
      <c r="E294" s="57"/>
      <c r="F294" s="69" t="str">
        <f t="shared" si="20"/>
        <v/>
      </c>
      <c r="G294" s="45" t="str">
        <f t="shared" si="21"/>
        <v/>
      </c>
      <c r="H294" s="42" t="str">
        <f t="shared" si="22"/>
        <v/>
      </c>
      <c r="I294" s="56"/>
      <c r="J294" s="69" t="str">
        <f t="shared" si="23"/>
        <v/>
      </c>
      <c r="K294" s="60"/>
      <c r="L294" s="62"/>
      <c r="M294" s="56"/>
      <c r="N294" s="74" t="str">
        <f t="shared" si="24"/>
        <v/>
      </c>
    </row>
    <row r="295" spans="1:14" s="6" customFormat="1" x14ac:dyDescent="0.25">
      <c r="A295" s="21"/>
      <c r="B295" s="26">
        <v>287</v>
      </c>
      <c r="C295" s="110"/>
      <c r="D295" s="63"/>
      <c r="E295" s="57"/>
      <c r="F295" s="69" t="str">
        <f t="shared" si="20"/>
        <v/>
      </c>
      <c r="G295" s="45" t="str">
        <f t="shared" si="21"/>
        <v/>
      </c>
      <c r="H295" s="42" t="str">
        <f t="shared" si="22"/>
        <v/>
      </c>
      <c r="I295" s="56"/>
      <c r="J295" s="69" t="str">
        <f t="shared" si="23"/>
        <v/>
      </c>
      <c r="K295" s="60"/>
      <c r="L295" s="62"/>
      <c r="M295" s="56"/>
      <c r="N295" s="74" t="str">
        <f t="shared" si="24"/>
        <v/>
      </c>
    </row>
    <row r="296" spans="1:14" s="6" customFormat="1" x14ac:dyDescent="0.25">
      <c r="A296" s="21"/>
      <c r="B296" s="26">
        <v>288</v>
      </c>
      <c r="C296" s="110"/>
      <c r="D296" s="63"/>
      <c r="E296" s="57"/>
      <c r="F296" s="69" t="str">
        <f t="shared" si="20"/>
        <v/>
      </c>
      <c r="G296" s="45" t="str">
        <f t="shared" si="21"/>
        <v/>
      </c>
      <c r="H296" s="42" t="str">
        <f t="shared" si="22"/>
        <v/>
      </c>
      <c r="I296" s="56"/>
      <c r="J296" s="69" t="str">
        <f t="shared" si="23"/>
        <v/>
      </c>
      <c r="K296" s="60"/>
      <c r="L296" s="62"/>
      <c r="M296" s="56"/>
      <c r="N296" s="74" t="str">
        <f t="shared" si="24"/>
        <v/>
      </c>
    </row>
    <row r="297" spans="1:14" s="6" customFormat="1" x14ac:dyDescent="0.25">
      <c r="A297" s="21"/>
      <c r="B297" s="26">
        <v>289</v>
      </c>
      <c r="C297" s="110"/>
      <c r="D297" s="63"/>
      <c r="E297" s="57"/>
      <c r="F297" s="69" t="str">
        <f t="shared" si="20"/>
        <v/>
      </c>
      <c r="G297" s="45" t="str">
        <f t="shared" si="21"/>
        <v/>
      </c>
      <c r="H297" s="42" t="str">
        <f t="shared" si="22"/>
        <v/>
      </c>
      <c r="I297" s="56"/>
      <c r="J297" s="69" t="str">
        <f t="shared" si="23"/>
        <v/>
      </c>
      <c r="K297" s="60"/>
      <c r="L297" s="62"/>
      <c r="M297" s="56"/>
      <c r="N297" s="74" t="str">
        <f t="shared" si="24"/>
        <v/>
      </c>
    </row>
    <row r="298" spans="1:14" s="6" customFormat="1" x14ac:dyDescent="0.25">
      <c r="A298" s="21"/>
      <c r="B298" s="26">
        <v>290</v>
      </c>
      <c r="C298" s="110"/>
      <c r="D298" s="63"/>
      <c r="E298" s="57"/>
      <c r="F298" s="69" t="str">
        <f t="shared" si="20"/>
        <v/>
      </c>
      <c r="G298" s="45" t="str">
        <f t="shared" si="21"/>
        <v/>
      </c>
      <c r="H298" s="42" t="str">
        <f t="shared" si="22"/>
        <v/>
      </c>
      <c r="I298" s="56"/>
      <c r="J298" s="69" t="str">
        <f t="shared" si="23"/>
        <v/>
      </c>
      <c r="K298" s="60"/>
      <c r="L298" s="62"/>
      <c r="M298" s="56"/>
      <c r="N298" s="74" t="str">
        <f t="shared" si="24"/>
        <v/>
      </c>
    </row>
    <row r="299" spans="1:14" s="6" customFormat="1" x14ac:dyDescent="0.25">
      <c r="A299" s="21"/>
      <c r="B299" s="26">
        <v>291</v>
      </c>
      <c r="C299" s="110"/>
      <c r="D299" s="63"/>
      <c r="E299" s="57"/>
      <c r="F299" s="69" t="str">
        <f t="shared" si="20"/>
        <v/>
      </c>
      <c r="G299" s="45" t="str">
        <f t="shared" si="21"/>
        <v/>
      </c>
      <c r="H299" s="42" t="str">
        <f t="shared" si="22"/>
        <v/>
      </c>
      <c r="I299" s="56"/>
      <c r="J299" s="69" t="str">
        <f t="shared" si="23"/>
        <v/>
      </c>
      <c r="K299" s="60"/>
      <c r="L299" s="62"/>
      <c r="M299" s="56"/>
      <c r="N299" s="74" t="str">
        <f t="shared" si="24"/>
        <v/>
      </c>
    </row>
    <row r="300" spans="1:14" s="6" customFormat="1" x14ac:dyDescent="0.25">
      <c r="A300" s="21"/>
      <c r="B300" s="26">
        <v>292</v>
      </c>
      <c r="C300" s="110"/>
      <c r="D300" s="63"/>
      <c r="E300" s="57"/>
      <c r="F300" s="69" t="str">
        <f t="shared" si="20"/>
        <v/>
      </c>
      <c r="G300" s="45" t="str">
        <f t="shared" si="21"/>
        <v/>
      </c>
      <c r="H300" s="42" t="str">
        <f t="shared" si="22"/>
        <v/>
      </c>
      <c r="I300" s="56"/>
      <c r="J300" s="69" t="str">
        <f t="shared" si="23"/>
        <v/>
      </c>
      <c r="K300" s="60"/>
      <c r="L300" s="62"/>
      <c r="M300" s="56"/>
      <c r="N300" s="74" t="str">
        <f t="shared" si="24"/>
        <v/>
      </c>
    </row>
    <row r="301" spans="1:14" s="6" customFormat="1" x14ac:dyDescent="0.25">
      <c r="A301" s="21"/>
      <c r="B301" s="26">
        <v>293</v>
      </c>
      <c r="C301" s="110"/>
      <c r="D301" s="63"/>
      <c r="E301" s="57"/>
      <c r="F301" s="69" t="str">
        <f t="shared" si="20"/>
        <v/>
      </c>
      <c r="G301" s="45" t="str">
        <f t="shared" si="21"/>
        <v/>
      </c>
      <c r="H301" s="42" t="str">
        <f t="shared" si="22"/>
        <v/>
      </c>
      <c r="I301" s="56"/>
      <c r="J301" s="69" t="str">
        <f t="shared" si="23"/>
        <v/>
      </c>
      <c r="K301" s="60"/>
      <c r="L301" s="62"/>
      <c r="M301" s="56"/>
      <c r="N301" s="74" t="str">
        <f t="shared" si="24"/>
        <v/>
      </c>
    </row>
    <row r="302" spans="1:14" s="6" customFormat="1" x14ac:dyDescent="0.25">
      <c r="A302" s="21"/>
      <c r="B302" s="26">
        <v>294</v>
      </c>
      <c r="C302" s="110"/>
      <c r="D302" s="63"/>
      <c r="E302" s="57"/>
      <c r="F302" s="69" t="str">
        <f t="shared" si="20"/>
        <v/>
      </c>
      <c r="G302" s="45" t="str">
        <f t="shared" si="21"/>
        <v/>
      </c>
      <c r="H302" s="42" t="str">
        <f t="shared" si="22"/>
        <v/>
      </c>
      <c r="I302" s="56"/>
      <c r="J302" s="69" t="str">
        <f t="shared" si="23"/>
        <v/>
      </c>
      <c r="K302" s="60"/>
      <c r="L302" s="62"/>
      <c r="M302" s="56"/>
      <c r="N302" s="74" t="str">
        <f t="shared" si="24"/>
        <v/>
      </c>
    </row>
    <row r="303" spans="1:14" s="6" customFormat="1" x14ac:dyDescent="0.25">
      <c r="A303" s="21"/>
      <c r="B303" s="26">
        <v>295</v>
      </c>
      <c r="C303" s="110"/>
      <c r="D303" s="63"/>
      <c r="E303" s="57"/>
      <c r="F303" s="69" t="str">
        <f t="shared" si="20"/>
        <v/>
      </c>
      <c r="G303" s="45" t="str">
        <f t="shared" si="21"/>
        <v/>
      </c>
      <c r="H303" s="42" t="str">
        <f t="shared" si="22"/>
        <v/>
      </c>
      <c r="I303" s="56"/>
      <c r="J303" s="69" t="str">
        <f t="shared" si="23"/>
        <v/>
      </c>
      <c r="K303" s="60"/>
      <c r="L303" s="62"/>
      <c r="M303" s="56"/>
      <c r="N303" s="74" t="str">
        <f t="shared" si="24"/>
        <v/>
      </c>
    </row>
    <row r="304" spans="1:14" s="6" customFormat="1" x14ac:dyDescent="0.25">
      <c r="A304" s="21"/>
      <c r="B304" s="26">
        <v>296</v>
      </c>
      <c r="C304" s="110"/>
      <c r="D304" s="63"/>
      <c r="E304" s="57"/>
      <c r="F304" s="69" t="str">
        <f t="shared" si="20"/>
        <v/>
      </c>
      <c r="G304" s="45" t="str">
        <f t="shared" si="21"/>
        <v/>
      </c>
      <c r="H304" s="42" t="str">
        <f t="shared" si="22"/>
        <v/>
      </c>
      <c r="I304" s="56"/>
      <c r="J304" s="69" t="str">
        <f t="shared" si="23"/>
        <v/>
      </c>
      <c r="K304" s="60"/>
      <c r="L304" s="62"/>
      <c r="M304" s="56"/>
      <c r="N304" s="74" t="str">
        <f t="shared" si="24"/>
        <v/>
      </c>
    </row>
    <row r="305" spans="1:14" s="6" customFormat="1" x14ac:dyDescent="0.25">
      <c r="A305" s="21"/>
      <c r="B305" s="26">
        <v>297</v>
      </c>
      <c r="C305" s="110"/>
      <c r="D305" s="63"/>
      <c r="E305" s="57"/>
      <c r="F305" s="69" t="str">
        <f t="shared" si="20"/>
        <v/>
      </c>
      <c r="G305" s="45" t="str">
        <f t="shared" si="21"/>
        <v/>
      </c>
      <c r="H305" s="42" t="str">
        <f t="shared" si="22"/>
        <v/>
      </c>
      <c r="I305" s="56"/>
      <c r="J305" s="69" t="str">
        <f t="shared" si="23"/>
        <v/>
      </c>
      <c r="K305" s="60"/>
      <c r="L305" s="62"/>
      <c r="M305" s="56"/>
      <c r="N305" s="74" t="str">
        <f t="shared" si="24"/>
        <v/>
      </c>
    </row>
    <row r="306" spans="1:14" s="6" customFormat="1" x14ac:dyDescent="0.25">
      <c r="A306" s="21"/>
      <c r="B306" s="26">
        <v>298</v>
      </c>
      <c r="C306" s="110"/>
      <c r="D306" s="63"/>
      <c r="E306" s="57"/>
      <c r="F306" s="69" t="str">
        <f t="shared" si="20"/>
        <v/>
      </c>
      <c r="G306" s="45" t="str">
        <f t="shared" si="21"/>
        <v/>
      </c>
      <c r="H306" s="42" t="str">
        <f t="shared" si="22"/>
        <v/>
      </c>
      <c r="I306" s="56"/>
      <c r="J306" s="69" t="str">
        <f t="shared" si="23"/>
        <v/>
      </c>
      <c r="K306" s="60"/>
      <c r="L306" s="62"/>
      <c r="M306" s="56"/>
      <c r="N306" s="74" t="str">
        <f t="shared" si="24"/>
        <v/>
      </c>
    </row>
    <row r="307" spans="1:14" s="6" customFormat="1" x14ac:dyDescent="0.25">
      <c r="A307" s="21"/>
      <c r="B307" s="26">
        <v>299</v>
      </c>
      <c r="C307" s="110"/>
      <c r="D307" s="63"/>
      <c r="E307" s="57"/>
      <c r="F307" s="69" t="str">
        <f t="shared" si="20"/>
        <v/>
      </c>
      <c r="G307" s="45" t="str">
        <f t="shared" si="21"/>
        <v/>
      </c>
      <c r="H307" s="42" t="str">
        <f t="shared" si="22"/>
        <v/>
      </c>
      <c r="I307" s="56"/>
      <c r="J307" s="69" t="str">
        <f t="shared" si="23"/>
        <v/>
      </c>
      <c r="K307" s="60"/>
      <c r="L307" s="62"/>
      <c r="M307" s="56"/>
      <c r="N307" s="74" t="str">
        <f t="shared" si="24"/>
        <v/>
      </c>
    </row>
    <row r="308" spans="1:14" s="6" customFormat="1" x14ac:dyDescent="0.25">
      <c r="A308" s="21"/>
      <c r="B308" s="26">
        <v>300</v>
      </c>
      <c r="C308" s="110"/>
      <c r="D308" s="63"/>
      <c r="E308" s="57"/>
      <c r="F308" s="69" t="str">
        <f t="shared" si="20"/>
        <v/>
      </c>
      <c r="G308" s="45" t="str">
        <f t="shared" si="21"/>
        <v/>
      </c>
      <c r="H308" s="42" t="str">
        <f t="shared" si="22"/>
        <v/>
      </c>
      <c r="I308" s="56"/>
      <c r="J308" s="69" t="str">
        <f t="shared" si="23"/>
        <v/>
      </c>
      <c r="K308" s="60"/>
      <c r="L308" s="62"/>
      <c r="M308" s="56"/>
      <c r="N308" s="74" t="str">
        <f t="shared" si="24"/>
        <v/>
      </c>
    </row>
    <row r="309" spans="1:14" s="6" customFormat="1" x14ac:dyDescent="0.25">
      <c r="A309" s="21"/>
      <c r="B309" s="26">
        <v>301</v>
      </c>
      <c r="C309" s="110"/>
      <c r="D309" s="63"/>
      <c r="E309" s="57"/>
      <c r="F309" s="69" t="str">
        <f t="shared" si="20"/>
        <v/>
      </c>
      <c r="G309" s="45" t="str">
        <f t="shared" si="21"/>
        <v/>
      </c>
      <c r="H309" s="42" t="str">
        <f t="shared" si="22"/>
        <v/>
      </c>
      <c r="I309" s="56"/>
      <c r="J309" s="69" t="str">
        <f t="shared" si="23"/>
        <v/>
      </c>
      <c r="K309" s="60"/>
      <c r="L309" s="62"/>
      <c r="M309" s="56"/>
      <c r="N309" s="74" t="str">
        <f t="shared" si="24"/>
        <v/>
      </c>
    </row>
    <row r="310" spans="1:14" s="6" customFormat="1" x14ac:dyDescent="0.25">
      <c r="A310" s="21"/>
      <c r="B310" s="26">
        <v>302</v>
      </c>
      <c r="C310" s="110"/>
      <c r="D310" s="63"/>
      <c r="E310" s="57"/>
      <c r="F310" s="69" t="str">
        <f t="shared" si="20"/>
        <v/>
      </c>
      <c r="G310" s="45" t="str">
        <f t="shared" si="21"/>
        <v/>
      </c>
      <c r="H310" s="42" t="str">
        <f t="shared" si="22"/>
        <v/>
      </c>
      <c r="I310" s="56"/>
      <c r="J310" s="69" t="str">
        <f t="shared" si="23"/>
        <v/>
      </c>
      <c r="K310" s="60"/>
      <c r="L310" s="62"/>
      <c r="M310" s="56"/>
      <c r="N310" s="74" t="str">
        <f t="shared" si="24"/>
        <v/>
      </c>
    </row>
    <row r="311" spans="1:14" s="6" customFormat="1" x14ac:dyDescent="0.25">
      <c r="A311" s="21"/>
      <c r="B311" s="26">
        <v>303</v>
      </c>
      <c r="C311" s="110"/>
      <c r="D311" s="63"/>
      <c r="E311" s="57"/>
      <c r="F311" s="69" t="str">
        <f t="shared" si="20"/>
        <v/>
      </c>
      <c r="G311" s="45" t="str">
        <f t="shared" si="21"/>
        <v/>
      </c>
      <c r="H311" s="42" t="str">
        <f t="shared" si="22"/>
        <v/>
      </c>
      <c r="I311" s="56"/>
      <c r="J311" s="69" t="str">
        <f t="shared" si="23"/>
        <v/>
      </c>
      <c r="K311" s="60"/>
      <c r="L311" s="62"/>
      <c r="M311" s="56"/>
      <c r="N311" s="74" t="str">
        <f t="shared" si="24"/>
        <v/>
      </c>
    </row>
    <row r="312" spans="1:14" s="6" customFormat="1" x14ac:dyDescent="0.25">
      <c r="A312" s="21"/>
      <c r="B312" s="26">
        <v>304</v>
      </c>
      <c r="C312" s="110"/>
      <c r="D312" s="63"/>
      <c r="E312" s="57"/>
      <c r="F312" s="69" t="str">
        <f t="shared" si="20"/>
        <v/>
      </c>
      <c r="G312" s="45" t="str">
        <f t="shared" si="21"/>
        <v/>
      </c>
      <c r="H312" s="42" t="str">
        <f t="shared" si="22"/>
        <v/>
      </c>
      <c r="I312" s="56"/>
      <c r="J312" s="69" t="str">
        <f t="shared" si="23"/>
        <v/>
      </c>
      <c r="K312" s="60"/>
      <c r="L312" s="62"/>
      <c r="M312" s="56"/>
      <c r="N312" s="74" t="str">
        <f t="shared" si="24"/>
        <v/>
      </c>
    </row>
    <row r="313" spans="1:14" s="6" customFormat="1" x14ac:dyDescent="0.25">
      <c r="A313" s="21"/>
      <c r="B313" s="26">
        <v>305</v>
      </c>
      <c r="C313" s="110"/>
      <c r="D313" s="63"/>
      <c r="E313" s="57"/>
      <c r="F313" s="69" t="str">
        <f t="shared" si="20"/>
        <v/>
      </c>
      <c r="G313" s="45" t="str">
        <f t="shared" si="21"/>
        <v/>
      </c>
      <c r="H313" s="42" t="str">
        <f t="shared" si="22"/>
        <v/>
      </c>
      <c r="I313" s="56"/>
      <c r="J313" s="69" t="str">
        <f t="shared" si="23"/>
        <v/>
      </c>
      <c r="K313" s="60"/>
      <c r="L313" s="62"/>
      <c r="M313" s="56"/>
      <c r="N313" s="74" t="str">
        <f t="shared" si="24"/>
        <v/>
      </c>
    </row>
    <row r="314" spans="1:14" s="6" customFormat="1" x14ac:dyDescent="0.25">
      <c r="A314" s="21"/>
      <c r="B314" s="26">
        <v>306</v>
      </c>
      <c r="C314" s="110"/>
      <c r="D314" s="63"/>
      <c r="E314" s="57"/>
      <c r="F314" s="69" t="str">
        <f t="shared" si="20"/>
        <v/>
      </c>
      <c r="G314" s="45" t="str">
        <f t="shared" si="21"/>
        <v/>
      </c>
      <c r="H314" s="42" t="str">
        <f t="shared" si="22"/>
        <v/>
      </c>
      <c r="I314" s="56"/>
      <c r="J314" s="69" t="str">
        <f t="shared" si="23"/>
        <v/>
      </c>
      <c r="K314" s="60"/>
      <c r="L314" s="62"/>
      <c r="M314" s="56"/>
      <c r="N314" s="74" t="str">
        <f t="shared" si="24"/>
        <v/>
      </c>
    </row>
    <row r="315" spans="1:14" s="6" customFormat="1" x14ac:dyDescent="0.25">
      <c r="A315" s="21"/>
      <c r="B315" s="26">
        <v>307</v>
      </c>
      <c r="C315" s="110"/>
      <c r="D315" s="63"/>
      <c r="E315" s="57"/>
      <c r="F315" s="69" t="str">
        <f t="shared" si="20"/>
        <v/>
      </c>
      <c r="G315" s="45" t="str">
        <f t="shared" si="21"/>
        <v/>
      </c>
      <c r="H315" s="42" t="str">
        <f t="shared" si="22"/>
        <v/>
      </c>
      <c r="I315" s="56"/>
      <c r="J315" s="69" t="str">
        <f t="shared" si="23"/>
        <v/>
      </c>
      <c r="K315" s="60"/>
      <c r="L315" s="62"/>
      <c r="M315" s="56"/>
      <c r="N315" s="74" t="str">
        <f t="shared" si="24"/>
        <v/>
      </c>
    </row>
    <row r="316" spans="1:14" s="6" customFormat="1" x14ac:dyDescent="0.25">
      <c r="A316" s="21"/>
      <c r="B316" s="26">
        <v>308</v>
      </c>
      <c r="C316" s="110"/>
      <c r="D316" s="63"/>
      <c r="E316" s="57"/>
      <c r="F316" s="69" t="str">
        <f t="shared" si="20"/>
        <v/>
      </c>
      <c r="G316" s="45" t="str">
        <f t="shared" si="21"/>
        <v/>
      </c>
      <c r="H316" s="42" t="str">
        <f t="shared" si="22"/>
        <v/>
      </c>
      <c r="I316" s="56"/>
      <c r="J316" s="69" t="str">
        <f t="shared" si="23"/>
        <v/>
      </c>
      <c r="K316" s="60"/>
      <c r="L316" s="62"/>
      <c r="M316" s="56"/>
      <c r="N316" s="74" t="str">
        <f t="shared" si="24"/>
        <v/>
      </c>
    </row>
    <row r="317" spans="1:14" s="6" customFormat="1" x14ac:dyDescent="0.25">
      <c r="A317" s="21"/>
      <c r="B317" s="26">
        <v>309</v>
      </c>
      <c r="C317" s="110"/>
      <c r="D317" s="63"/>
      <c r="E317" s="57"/>
      <c r="F317" s="69" t="str">
        <f t="shared" si="20"/>
        <v/>
      </c>
      <c r="G317" s="45" t="str">
        <f t="shared" si="21"/>
        <v/>
      </c>
      <c r="H317" s="42" t="str">
        <f t="shared" si="22"/>
        <v/>
      </c>
      <c r="I317" s="56"/>
      <c r="J317" s="69" t="str">
        <f t="shared" si="23"/>
        <v/>
      </c>
      <c r="K317" s="60"/>
      <c r="L317" s="62"/>
      <c r="M317" s="56"/>
      <c r="N317" s="74" t="str">
        <f t="shared" si="24"/>
        <v/>
      </c>
    </row>
    <row r="318" spans="1:14" s="6" customFormat="1" x14ac:dyDescent="0.25">
      <c r="A318" s="21"/>
      <c r="B318" s="26">
        <v>310</v>
      </c>
      <c r="C318" s="110"/>
      <c r="D318" s="63"/>
      <c r="E318" s="57"/>
      <c r="F318" s="69" t="str">
        <f t="shared" si="20"/>
        <v/>
      </c>
      <c r="G318" s="45" t="str">
        <f t="shared" si="21"/>
        <v/>
      </c>
      <c r="H318" s="42" t="str">
        <f t="shared" si="22"/>
        <v/>
      </c>
      <c r="I318" s="56"/>
      <c r="J318" s="69" t="str">
        <f t="shared" si="23"/>
        <v/>
      </c>
      <c r="K318" s="60"/>
      <c r="L318" s="62"/>
      <c r="M318" s="56"/>
      <c r="N318" s="74" t="str">
        <f t="shared" si="24"/>
        <v/>
      </c>
    </row>
    <row r="319" spans="1:14" s="6" customFormat="1" x14ac:dyDescent="0.25">
      <c r="A319" s="21"/>
      <c r="B319" s="26">
        <v>311</v>
      </c>
      <c r="C319" s="110"/>
      <c r="D319" s="63"/>
      <c r="E319" s="57"/>
      <c r="F319" s="69" t="str">
        <f t="shared" si="20"/>
        <v/>
      </c>
      <c r="G319" s="45" t="str">
        <f t="shared" si="21"/>
        <v/>
      </c>
      <c r="H319" s="42" t="str">
        <f t="shared" si="22"/>
        <v/>
      </c>
      <c r="I319" s="56"/>
      <c r="J319" s="69" t="str">
        <f t="shared" si="23"/>
        <v/>
      </c>
      <c r="K319" s="60"/>
      <c r="L319" s="62"/>
      <c r="M319" s="56"/>
      <c r="N319" s="74" t="str">
        <f t="shared" si="24"/>
        <v/>
      </c>
    </row>
    <row r="320" spans="1:14" s="6" customFormat="1" x14ac:dyDescent="0.25">
      <c r="A320" s="21"/>
      <c r="B320" s="26">
        <v>312</v>
      </c>
      <c r="C320" s="110"/>
      <c r="D320" s="63"/>
      <c r="E320" s="57"/>
      <c r="F320" s="69" t="str">
        <f t="shared" si="20"/>
        <v/>
      </c>
      <c r="G320" s="45" t="str">
        <f t="shared" si="21"/>
        <v/>
      </c>
      <c r="H320" s="42" t="str">
        <f t="shared" si="22"/>
        <v/>
      </c>
      <c r="I320" s="56"/>
      <c r="J320" s="69" t="str">
        <f t="shared" si="23"/>
        <v/>
      </c>
      <c r="K320" s="60"/>
      <c r="L320" s="62"/>
      <c r="M320" s="56"/>
      <c r="N320" s="74" t="str">
        <f t="shared" si="24"/>
        <v/>
      </c>
    </row>
    <row r="321" spans="1:14" s="6" customFormat="1" x14ac:dyDescent="0.25">
      <c r="A321" s="21"/>
      <c r="B321" s="26">
        <v>313</v>
      </c>
      <c r="C321" s="110"/>
      <c r="D321" s="63"/>
      <c r="E321" s="57"/>
      <c r="F321" s="69" t="str">
        <f t="shared" si="20"/>
        <v/>
      </c>
      <c r="G321" s="45" t="str">
        <f t="shared" si="21"/>
        <v/>
      </c>
      <c r="H321" s="42" t="str">
        <f t="shared" si="22"/>
        <v/>
      </c>
      <c r="I321" s="56"/>
      <c r="J321" s="69" t="str">
        <f t="shared" si="23"/>
        <v/>
      </c>
      <c r="K321" s="60"/>
      <c r="L321" s="62"/>
      <c r="M321" s="56"/>
      <c r="N321" s="74" t="str">
        <f t="shared" si="24"/>
        <v/>
      </c>
    </row>
    <row r="322" spans="1:14" s="6" customFormat="1" x14ac:dyDescent="0.25">
      <c r="A322" s="21"/>
      <c r="B322" s="26">
        <v>314</v>
      </c>
      <c r="C322" s="110"/>
      <c r="D322" s="63"/>
      <c r="E322" s="57"/>
      <c r="F322" s="69" t="str">
        <f t="shared" si="20"/>
        <v/>
      </c>
      <c r="G322" s="45" t="str">
        <f t="shared" si="21"/>
        <v/>
      </c>
      <c r="H322" s="42" t="str">
        <f t="shared" si="22"/>
        <v/>
      </c>
      <c r="I322" s="56"/>
      <c r="J322" s="69" t="str">
        <f t="shared" si="23"/>
        <v/>
      </c>
      <c r="K322" s="60"/>
      <c r="L322" s="62"/>
      <c r="M322" s="56"/>
      <c r="N322" s="74" t="str">
        <f t="shared" si="24"/>
        <v/>
      </c>
    </row>
    <row r="323" spans="1:14" s="6" customFormat="1" x14ac:dyDescent="0.25">
      <c r="A323" s="21"/>
      <c r="B323" s="26">
        <v>315</v>
      </c>
      <c r="C323" s="110"/>
      <c r="D323" s="63"/>
      <c r="E323" s="57"/>
      <c r="F323" s="69" t="str">
        <f t="shared" si="20"/>
        <v/>
      </c>
      <c r="G323" s="45" t="str">
        <f t="shared" si="21"/>
        <v/>
      </c>
      <c r="H323" s="42" t="str">
        <f t="shared" si="22"/>
        <v/>
      </c>
      <c r="I323" s="56"/>
      <c r="J323" s="69" t="str">
        <f t="shared" si="23"/>
        <v/>
      </c>
      <c r="K323" s="60"/>
      <c r="L323" s="62"/>
      <c r="M323" s="56"/>
      <c r="N323" s="74" t="str">
        <f t="shared" si="24"/>
        <v/>
      </c>
    </row>
    <row r="324" spans="1:14" s="6" customFormat="1" x14ac:dyDescent="0.25">
      <c r="A324" s="21"/>
      <c r="B324" s="26">
        <v>316</v>
      </c>
      <c r="C324" s="110"/>
      <c r="D324" s="63"/>
      <c r="E324" s="57"/>
      <c r="F324" s="69" t="str">
        <f t="shared" si="20"/>
        <v/>
      </c>
      <c r="G324" s="45" t="str">
        <f t="shared" si="21"/>
        <v/>
      </c>
      <c r="H324" s="42" t="str">
        <f t="shared" si="22"/>
        <v/>
      </c>
      <c r="I324" s="56"/>
      <c r="J324" s="69" t="str">
        <f t="shared" si="23"/>
        <v/>
      </c>
      <c r="K324" s="60"/>
      <c r="L324" s="62"/>
      <c r="M324" s="56"/>
      <c r="N324" s="74" t="str">
        <f t="shared" si="24"/>
        <v/>
      </c>
    </row>
    <row r="325" spans="1:14" s="6" customFormat="1" x14ac:dyDescent="0.25">
      <c r="A325" s="21"/>
      <c r="B325" s="26">
        <v>317</v>
      </c>
      <c r="C325" s="110"/>
      <c r="D325" s="63"/>
      <c r="E325" s="57"/>
      <c r="F325" s="69" t="str">
        <f t="shared" si="20"/>
        <v/>
      </c>
      <c r="G325" s="45" t="str">
        <f t="shared" si="21"/>
        <v/>
      </c>
      <c r="H325" s="42" t="str">
        <f t="shared" si="22"/>
        <v/>
      </c>
      <c r="I325" s="56"/>
      <c r="J325" s="69" t="str">
        <f t="shared" si="23"/>
        <v/>
      </c>
      <c r="K325" s="60"/>
      <c r="L325" s="62"/>
      <c r="M325" s="56"/>
      <c r="N325" s="74" t="str">
        <f t="shared" si="24"/>
        <v/>
      </c>
    </row>
    <row r="326" spans="1:14" s="6" customFormat="1" x14ac:dyDescent="0.25">
      <c r="A326" s="21"/>
      <c r="B326" s="26">
        <v>318</v>
      </c>
      <c r="C326" s="110"/>
      <c r="D326" s="63"/>
      <c r="E326" s="57"/>
      <c r="F326" s="69" t="str">
        <f t="shared" si="20"/>
        <v/>
      </c>
      <c r="G326" s="45" t="str">
        <f t="shared" si="21"/>
        <v/>
      </c>
      <c r="H326" s="42" t="str">
        <f t="shared" si="22"/>
        <v/>
      </c>
      <c r="I326" s="56"/>
      <c r="J326" s="69" t="str">
        <f t="shared" si="23"/>
        <v/>
      </c>
      <c r="K326" s="60"/>
      <c r="L326" s="62"/>
      <c r="M326" s="56"/>
      <c r="N326" s="74" t="str">
        <f t="shared" si="24"/>
        <v/>
      </c>
    </row>
    <row r="327" spans="1:14" s="6" customFormat="1" x14ac:dyDescent="0.25">
      <c r="A327" s="21"/>
      <c r="B327" s="26">
        <v>319</v>
      </c>
      <c r="C327" s="110"/>
      <c r="D327" s="63"/>
      <c r="E327" s="57"/>
      <c r="F327" s="69" t="str">
        <f t="shared" si="20"/>
        <v/>
      </c>
      <c r="G327" s="45" t="str">
        <f t="shared" si="21"/>
        <v/>
      </c>
      <c r="H327" s="42" t="str">
        <f t="shared" si="22"/>
        <v/>
      </c>
      <c r="I327" s="56"/>
      <c r="J327" s="69" t="str">
        <f t="shared" si="23"/>
        <v/>
      </c>
      <c r="K327" s="60"/>
      <c r="L327" s="62"/>
      <c r="M327" s="56"/>
      <c r="N327" s="74" t="str">
        <f t="shared" si="24"/>
        <v/>
      </c>
    </row>
    <row r="328" spans="1:14" s="6" customFormat="1" x14ac:dyDescent="0.25">
      <c r="A328" s="21"/>
      <c r="B328" s="26">
        <v>320</v>
      </c>
      <c r="C328" s="110"/>
      <c r="D328" s="63"/>
      <c r="E328" s="57"/>
      <c r="F328" s="69" t="str">
        <f t="shared" si="20"/>
        <v/>
      </c>
      <c r="G328" s="45" t="str">
        <f t="shared" si="21"/>
        <v/>
      </c>
      <c r="H328" s="42" t="str">
        <f t="shared" si="22"/>
        <v/>
      </c>
      <c r="I328" s="56"/>
      <c r="J328" s="69" t="str">
        <f t="shared" si="23"/>
        <v/>
      </c>
      <c r="K328" s="60"/>
      <c r="L328" s="62"/>
      <c r="M328" s="56"/>
      <c r="N328" s="74" t="str">
        <f t="shared" si="24"/>
        <v/>
      </c>
    </row>
    <row r="329" spans="1:14" s="6" customFormat="1" x14ac:dyDescent="0.25">
      <c r="A329" s="21"/>
      <c r="B329" s="26">
        <v>321</v>
      </c>
      <c r="C329" s="110"/>
      <c r="D329" s="63"/>
      <c r="E329" s="57"/>
      <c r="F329" s="69" t="str">
        <f t="shared" ref="F329:F358" si="25">IF(OR(ISBLANK($E329),ISERROR($E329/$E$5)),"",$E329/$E$5)</f>
        <v/>
      </c>
      <c r="G329" s="45" t="str">
        <f t="shared" ref="G329:G358" si="26">IF(ISBLANK(C329),"",C329)</f>
        <v/>
      </c>
      <c r="H329" s="42" t="str">
        <f t="shared" ref="H329:H358" si="27">IF(ISBLANK(D329),"",D329)</f>
        <v/>
      </c>
      <c r="I329" s="56"/>
      <c r="J329" s="69" t="str">
        <f t="shared" ref="J329:J358" si="28">IF(OR(ISBLANK($I329),ISERROR($I329/$E$5)),"",$I329/$E$5)</f>
        <v/>
      </c>
      <c r="K329" s="60"/>
      <c r="L329" s="62"/>
      <c r="M329" s="56"/>
      <c r="N329" s="74" t="str">
        <f t="shared" ref="N329:N358" si="29">IF(OR(ISBLANK($M329),ISERROR($M329/$E$5)),"",$M329/$E$5)</f>
        <v/>
      </c>
    </row>
    <row r="330" spans="1:14" s="6" customFormat="1" x14ac:dyDescent="0.25">
      <c r="A330" s="21"/>
      <c r="B330" s="26">
        <v>322</v>
      </c>
      <c r="C330" s="110"/>
      <c r="D330" s="63"/>
      <c r="E330" s="57"/>
      <c r="F330" s="69" t="str">
        <f t="shared" si="25"/>
        <v/>
      </c>
      <c r="G330" s="45" t="str">
        <f t="shared" si="26"/>
        <v/>
      </c>
      <c r="H330" s="42" t="str">
        <f t="shared" si="27"/>
        <v/>
      </c>
      <c r="I330" s="56"/>
      <c r="J330" s="69" t="str">
        <f t="shared" si="28"/>
        <v/>
      </c>
      <c r="K330" s="60"/>
      <c r="L330" s="62"/>
      <c r="M330" s="56"/>
      <c r="N330" s="74" t="str">
        <f t="shared" si="29"/>
        <v/>
      </c>
    </row>
    <row r="331" spans="1:14" s="6" customFormat="1" x14ac:dyDescent="0.25">
      <c r="A331" s="21"/>
      <c r="B331" s="26">
        <v>323</v>
      </c>
      <c r="C331" s="110"/>
      <c r="D331" s="63"/>
      <c r="E331" s="57"/>
      <c r="F331" s="69" t="str">
        <f t="shared" si="25"/>
        <v/>
      </c>
      <c r="G331" s="45" t="str">
        <f t="shared" si="26"/>
        <v/>
      </c>
      <c r="H331" s="42" t="str">
        <f t="shared" si="27"/>
        <v/>
      </c>
      <c r="I331" s="56"/>
      <c r="J331" s="69" t="str">
        <f t="shared" si="28"/>
        <v/>
      </c>
      <c r="K331" s="60"/>
      <c r="L331" s="62"/>
      <c r="M331" s="56"/>
      <c r="N331" s="74" t="str">
        <f t="shared" si="29"/>
        <v/>
      </c>
    </row>
    <row r="332" spans="1:14" s="6" customFormat="1" x14ac:dyDescent="0.25">
      <c r="A332" s="21"/>
      <c r="B332" s="26">
        <v>324</v>
      </c>
      <c r="C332" s="110"/>
      <c r="D332" s="63"/>
      <c r="E332" s="57"/>
      <c r="F332" s="69" t="str">
        <f t="shared" si="25"/>
        <v/>
      </c>
      <c r="G332" s="45" t="str">
        <f t="shared" si="26"/>
        <v/>
      </c>
      <c r="H332" s="42" t="str">
        <f t="shared" si="27"/>
        <v/>
      </c>
      <c r="I332" s="56"/>
      <c r="J332" s="69" t="str">
        <f t="shared" si="28"/>
        <v/>
      </c>
      <c r="K332" s="60"/>
      <c r="L332" s="62"/>
      <c r="M332" s="56"/>
      <c r="N332" s="74" t="str">
        <f t="shared" si="29"/>
        <v/>
      </c>
    </row>
    <row r="333" spans="1:14" s="6" customFormat="1" x14ac:dyDescent="0.25">
      <c r="A333" s="21"/>
      <c r="B333" s="26">
        <v>325</v>
      </c>
      <c r="C333" s="110"/>
      <c r="D333" s="63"/>
      <c r="E333" s="57"/>
      <c r="F333" s="69" t="str">
        <f t="shared" si="25"/>
        <v/>
      </c>
      <c r="G333" s="45" t="str">
        <f t="shared" si="26"/>
        <v/>
      </c>
      <c r="H333" s="42" t="str">
        <f t="shared" si="27"/>
        <v/>
      </c>
      <c r="I333" s="56"/>
      <c r="J333" s="69" t="str">
        <f t="shared" si="28"/>
        <v/>
      </c>
      <c r="K333" s="60"/>
      <c r="L333" s="62"/>
      <c r="M333" s="56"/>
      <c r="N333" s="74" t="str">
        <f t="shared" si="29"/>
        <v/>
      </c>
    </row>
    <row r="334" spans="1:14" s="6" customFormat="1" x14ac:dyDescent="0.25">
      <c r="A334" s="21"/>
      <c r="B334" s="26">
        <v>326</v>
      </c>
      <c r="C334" s="110"/>
      <c r="D334" s="63"/>
      <c r="E334" s="57"/>
      <c r="F334" s="69" t="str">
        <f t="shared" si="25"/>
        <v/>
      </c>
      <c r="G334" s="45" t="str">
        <f t="shared" si="26"/>
        <v/>
      </c>
      <c r="H334" s="42" t="str">
        <f t="shared" si="27"/>
        <v/>
      </c>
      <c r="I334" s="56"/>
      <c r="J334" s="69" t="str">
        <f t="shared" si="28"/>
        <v/>
      </c>
      <c r="K334" s="60"/>
      <c r="L334" s="62"/>
      <c r="M334" s="56"/>
      <c r="N334" s="74" t="str">
        <f t="shared" si="29"/>
        <v/>
      </c>
    </row>
    <row r="335" spans="1:14" s="6" customFormat="1" x14ac:dyDescent="0.25">
      <c r="A335" s="21"/>
      <c r="B335" s="26">
        <v>327</v>
      </c>
      <c r="C335" s="110"/>
      <c r="D335" s="63"/>
      <c r="E335" s="57"/>
      <c r="F335" s="69" t="str">
        <f t="shared" si="25"/>
        <v/>
      </c>
      <c r="G335" s="45" t="str">
        <f t="shared" si="26"/>
        <v/>
      </c>
      <c r="H335" s="42" t="str">
        <f t="shared" si="27"/>
        <v/>
      </c>
      <c r="I335" s="56"/>
      <c r="J335" s="69" t="str">
        <f t="shared" si="28"/>
        <v/>
      </c>
      <c r="K335" s="60"/>
      <c r="L335" s="62"/>
      <c r="M335" s="56"/>
      <c r="N335" s="74" t="str">
        <f t="shared" si="29"/>
        <v/>
      </c>
    </row>
    <row r="336" spans="1:14" s="6" customFormat="1" x14ac:dyDescent="0.25">
      <c r="A336" s="21"/>
      <c r="B336" s="26">
        <v>328</v>
      </c>
      <c r="C336" s="110"/>
      <c r="D336" s="63"/>
      <c r="E336" s="57"/>
      <c r="F336" s="69" t="str">
        <f t="shared" si="25"/>
        <v/>
      </c>
      <c r="G336" s="45" t="str">
        <f t="shared" si="26"/>
        <v/>
      </c>
      <c r="H336" s="42" t="str">
        <f t="shared" si="27"/>
        <v/>
      </c>
      <c r="I336" s="56"/>
      <c r="J336" s="69" t="str">
        <f t="shared" si="28"/>
        <v/>
      </c>
      <c r="K336" s="60"/>
      <c r="L336" s="62"/>
      <c r="M336" s="56"/>
      <c r="N336" s="74" t="str">
        <f t="shared" si="29"/>
        <v/>
      </c>
    </row>
    <row r="337" spans="1:14" s="6" customFormat="1" x14ac:dyDescent="0.25">
      <c r="A337" s="21"/>
      <c r="B337" s="26">
        <v>329</v>
      </c>
      <c r="C337" s="110"/>
      <c r="D337" s="63"/>
      <c r="E337" s="57"/>
      <c r="F337" s="69" t="str">
        <f t="shared" si="25"/>
        <v/>
      </c>
      <c r="G337" s="45" t="str">
        <f t="shared" si="26"/>
        <v/>
      </c>
      <c r="H337" s="42" t="str">
        <f t="shared" si="27"/>
        <v/>
      </c>
      <c r="I337" s="56"/>
      <c r="J337" s="69" t="str">
        <f t="shared" si="28"/>
        <v/>
      </c>
      <c r="K337" s="60"/>
      <c r="L337" s="62"/>
      <c r="M337" s="56"/>
      <c r="N337" s="74" t="str">
        <f t="shared" si="29"/>
        <v/>
      </c>
    </row>
    <row r="338" spans="1:14" s="6" customFormat="1" x14ac:dyDescent="0.25">
      <c r="A338" s="21"/>
      <c r="B338" s="26">
        <v>330</v>
      </c>
      <c r="C338" s="110"/>
      <c r="D338" s="63"/>
      <c r="E338" s="57"/>
      <c r="F338" s="69" t="str">
        <f t="shared" si="25"/>
        <v/>
      </c>
      <c r="G338" s="45" t="str">
        <f t="shared" si="26"/>
        <v/>
      </c>
      <c r="H338" s="42" t="str">
        <f t="shared" si="27"/>
        <v/>
      </c>
      <c r="I338" s="56"/>
      <c r="J338" s="69" t="str">
        <f t="shared" si="28"/>
        <v/>
      </c>
      <c r="K338" s="60"/>
      <c r="L338" s="62"/>
      <c r="M338" s="56"/>
      <c r="N338" s="74" t="str">
        <f t="shared" si="29"/>
        <v/>
      </c>
    </row>
    <row r="339" spans="1:14" s="6" customFormat="1" x14ac:dyDescent="0.25">
      <c r="A339" s="21"/>
      <c r="B339" s="26">
        <v>331</v>
      </c>
      <c r="C339" s="110"/>
      <c r="D339" s="63"/>
      <c r="E339" s="57"/>
      <c r="F339" s="69" t="str">
        <f t="shared" si="25"/>
        <v/>
      </c>
      <c r="G339" s="45" t="str">
        <f t="shared" si="26"/>
        <v/>
      </c>
      <c r="H339" s="42" t="str">
        <f t="shared" si="27"/>
        <v/>
      </c>
      <c r="I339" s="56"/>
      <c r="J339" s="69" t="str">
        <f t="shared" si="28"/>
        <v/>
      </c>
      <c r="K339" s="60"/>
      <c r="L339" s="62"/>
      <c r="M339" s="56"/>
      <c r="N339" s="74" t="str">
        <f t="shared" si="29"/>
        <v/>
      </c>
    </row>
    <row r="340" spans="1:14" s="6" customFormat="1" x14ac:dyDescent="0.25">
      <c r="A340" s="21"/>
      <c r="B340" s="26">
        <v>332</v>
      </c>
      <c r="C340" s="110"/>
      <c r="D340" s="63"/>
      <c r="E340" s="57"/>
      <c r="F340" s="69" t="str">
        <f t="shared" si="25"/>
        <v/>
      </c>
      <c r="G340" s="45" t="str">
        <f t="shared" si="26"/>
        <v/>
      </c>
      <c r="H340" s="42" t="str">
        <f t="shared" si="27"/>
        <v/>
      </c>
      <c r="I340" s="56"/>
      <c r="J340" s="69" t="str">
        <f t="shared" si="28"/>
        <v/>
      </c>
      <c r="K340" s="60"/>
      <c r="L340" s="62"/>
      <c r="M340" s="56"/>
      <c r="N340" s="74" t="str">
        <f t="shared" si="29"/>
        <v/>
      </c>
    </row>
    <row r="341" spans="1:14" s="6" customFormat="1" x14ac:dyDescent="0.25">
      <c r="A341" s="21"/>
      <c r="B341" s="26">
        <v>333</v>
      </c>
      <c r="C341" s="110"/>
      <c r="D341" s="63"/>
      <c r="E341" s="57"/>
      <c r="F341" s="69" t="str">
        <f t="shared" si="25"/>
        <v/>
      </c>
      <c r="G341" s="45" t="str">
        <f t="shared" si="26"/>
        <v/>
      </c>
      <c r="H341" s="42" t="str">
        <f t="shared" si="27"/>
        <v/>
      </c>
      <c r="I341" s="56"/>
      <c r="J341" s="69" t="str">
        <f t="shared" si="28"/>
        <v/>
      </c>
      <c r="K341" s="60"/>
      <c r="L341" s="62"/>
      <c r="M341" s="56"/>
      <c r="N341" s="74" t="str">
        <f t="shared" si="29"/>
        <v/>
      </c>
    </row>
    <row r="342" spans="1:14" s="6" customFormat="1" x14ac:dyDescent="0.25">
      <c r="A342" s="21"/>
      <c r="B342" s="26">
        <v>334</v>
      </c>
      <c r="C342" s="110"/>
      <c r="D342" s="63"/>
      <c r="E342" s="57"/>
      <c r="F342" s="69" t="str">
        <f t="shared" si="25"/>
        <v/>
      </c>
      <c r="G342" s="45" t="str">
        <f t="shared" si="26"/>
        <v/>
      </c>
      <c r="H342" s="42" t="str">
        <f t="shared" si="27"/>
        <v/>
      </c>
      <c r="I342" s="56"/>
      <c r="J342" s="69" t="str">
        <f t="shared" si="28"/>
        <v/>
      </c>
      <c r="K342" s="60"/>
      <c r="L342" s="62"/>
      <c r="M342" s="56"/>
      <c r="N342" s="74" t="str">
        <f t="shared" si="29"/>
        <v/>
      </c>
    </row>
    <row r="343" spans="1:14" s="6" customFormat="1" x14ac:dyDescent="0.25">
      <c r="A343" s="21"/>
      <c r="B343" s="26">
        <v>335</v>
      </c>
      <c r="C343" s="110"/>
      <c r="D343" s="63"/>
      <c r="E343" s="57"/>
      <c r="F343" s="69" t="str">
        <f t="shared" si="25"/>
        <v/>
      </c>
      <c r="G343" s="45" t="str">
        <f t="shared" si="26"/>
        <v/>
      </c>
      <c r="H343" s="42" t="str">
        <f t="shared" si="27"/>
        <v/>
      </c>
      <c r="I343" s="56"/>
      <c r="J343" s="69" t="str">
        <f t="shared" si="28"/>
        <v/>
      </c>
      <c r="K343" s="60"/>
      <c r="L343" s="62"/>
      <c r="M343" s="56"/>
      <c r="N343" s="74" t="str">
        <f t="shared" si="29"/>
        <v/>
      </c>
    </row>
    <row r="344" spans="1:14" s="6" customFormat="1" x14ac:dyDescent="0.25">
      <c r="A344" s="21"/>
      <c r="B344" s="26">
        <v>336</v>
      </c>
      <c r="C344" s="110"/>
      <c r="D344" s="63"/>
      <c r="E344" s="57"/>
      <c r="F344" s="69" t="str">
        <f t="shared" si="25"/>
        <v/>
      </c>
      <c r="G344" s="45" t="str">
        <f t="shared" si="26"/>
        <v/>
      </c>
      <c r="H344" s="42" t="str">
        <f t="shared" si="27"/>
        <v/>
      </c>
      <c r="I344" s="56"/>
      <c r="J344" s="69" t="str">
        <f t="shared" si="28"/>
        <v/>
      </c>
      <c r="K344" s="60"/>
      <c r="L344" s="62"/>
      <c r="M344" s="56"/>
      <c r="N344" s="74" t="str">
        <f t="shared" si="29"/>
        <v/>
      </c>
    </row>
    <row r="345" spans="1:14" s="6" customFormat="1" x14ac:dyDescent="0.25">
      <c r="A345" s="21"/>
      <c r="B345" s="26">
        <v>337</v>
      </c>
      <c r="C345" s="110"/>
      <c r="D345" s="63"/>
      <c r="E345" s="57"/>
      <c r="F345" s="69" t="str">
        <f t="shared" si="25"/>
        <v/>
      </c>
      <c r="G345" s="45" t="str">
        <f t="shared" si="26"/>
        <v/>
      </c>
      <c r="H345" s="42" t="str">
        <f t="shared" si="27"/>
        <v/>
      </c>
      <c r="I345" s="56"/>
      <c r="J345" s="69" t="str">
        <f t="shared" si="28"/>
        <v/>
      </c>
      <c r="K345" s="60"/>
      <c r="L345" s="62"/>
      <c r="M345" s="56"/>
      <c r="N345" s="74" t="str">
        <f t="shared" si="29"/>
        <v/>
      </c>
    </row>
    <row r="346" spans="1:14" s="6" customFormat="1" x14ac:dyDescent="0.25">
      <c r="A346" s="21"/>
      <c r="B346" s="26">
        <v>338</v>
      </c>
      <c r="C346" s="110"/>
      <c r="D346" s="63"/>
      <c r="E346" s="57"/>
      <c r="F346" s="69" t="str">
        <f t="shared" si="25"/>
        <v/>
      </c>
      <c r="G346" s="45" t="str">
        <f t="shared" si="26"/>
        <v/>
      </c>
      <c r="H346" s="42" t="str">
        <f t="shared" si="27"/>
        <v/>
      </c>
      <c r="I346" s="56"/>
      <c r="J346" s="69" t="str">
        <f t="shared" si="28"/>
        <v/>
      </c>
      <c r="K346" s="60"/>
      <c r="L346" s="62"/>
      <c r="M346" s="56"/>
      <c r="N346" s="74" t="str">
        <f t="shared" si="29"/>
        <v/>
      </c>
    </row>
    <row r="347" spans="1:14" s="6" customFormat="1" x14ac:dyDescent="0.25">
      <c r="A347" s="21"/>
      <c r="B347" s="26">
        <v>339</v>
      </c>
      <c r="C347" s="110"/>
      <c r="D347" s="63"/>
      <c r="E347" s="57"/>
      <c r="F347" s="69" t="str">
        <f t="shared" si="25"/>
        <v/>
      </c>
      <c r="G347" s="45" t="str">
        <f t="shared" si="26"/>
        <v/>
      </c>
      <c r="H347" s="42" t="str">
        <f t="shared" si="27"/>
        <v/>
      </c>
      <c r="I347" s="56"/>
      <c r="J347" s="69" t="str">
        <f t="shared" si="28"/>
        <v/>
      </c>
      <c r="K347" s="60"/>
      <c r="L347" s="62"/>
      <c r="M347" s="56"/>
      <c r="N347" s="74" t="str">
        <f t="shared" si="29"/>
        <v/>
      </c>
    </row>
    <row r="348" spans="1:14" s="6" customFormat="1" x14ac:dyDescent="0.25">
      <c r="A348" s="21"/>
      <c r="B348" s="26">
        <v>340</v>
      </c>
      <c r="C348" s="110"/>
      <c r="D348" s="63"/>
      <c r="E348" s="57"/>
      <c r="F348" s="69" t="str">
        <f t="shared" si="25"/>
        <v/>
      </c>
      <c r="G348" s="45" t="str">
        <f t="shared" si="26"/>
        <v/>
      </c>
      <c r="H348" s="42" t="str">
        <f t="shared" si="27"/>
        <v/>
      </c>
      <c r="I348" s="56"/>
      <c r="J348" s="69" t="str">
        <f t="shared" si="28"/>
        <v/>
      </c>
      <c r="K348" s="60"/>
      <c r="L348" s="62"/>
      <c r="M348" s="56"/>
      <c r="N348" s="74" t="str">
        <f t="shared" si="29"/>
        <v/>
      </c>
    </row>
    <row r="349" spans="1:14" s="6" customFormat="1" x14ac:dyDescent="0.25">
      <c r="A349" s="21"/>
      <c r="B349" s="26">
        <v>341</v>
      </c>
      <c r="C349" s="110"/>
      <c r="D349" s="63"/>
      <c r="E349" s="57"/>
      <c r="F349" s="69" t="str">
        <f t="shared" si="25"/>
        <v/>
      </c>
      <c r="G349" s="45" t="str">
        <f t="shared" si="26"/>
        <v/>
      </c>
      <c r="H349" s="42" t="str">
        <f t="shared" si="27"/>
        <v/>
      </c>
      <c r="I349" s="56"/>
      <c r="J349" s="69" t="str">
        <f t="shared" si="28"/>
        <v/>
      </c>
      <c r="K349" s="60"/>
      <c r="L349" s="62"/>
      <c r="M349" s="56"/>
      <c r="N349" s="74" t="str">
        <f t="shared" si="29"/>
        <v/>
      </c>
    </row>
    <row r="350" spans="1:14" s="6" customFormat="1" x14ac:dyDescent="0.25">
      <c r="A350" s="21"/>
      <c r="B350" s="26">
        <v>342</v>
      </c>
      <c r="C350" s="110"/>
      <c r="D350" s="63"/>
      <c r="E350" s="57"/>
      <c r="F350" s="69" t="str">
        <f t="shared" si="25"/>
        <v/>
      </c>
      <c r="G350" s="45" t="str">
        <f t="shared" si="26"/>
        <v/>
      </c>
      <c r="H350" s="42" t="str">
        <f t="shared" si="27"/>
        <v/>
      </c>
      <c r="I350" s="56"/>
      <c r="J350" s="69" t="str">
        <f t="shared" si="28"/>
        <v/>
      </c>
      <c r="K350" s="60"/>
      <c r="L350" s="62"/>
      <c r="M350" s="56"/>
      <c r="N350" s="74" t="str">
        <f t="shared" si="29"/>
        <v/>
      </c>
    </row>
    <row r="351" spans="1:14" s="6" customFormat="1" x14ac:dyDescent="0.25">
      <c r="A351" s="21"/>
      <c r="B351" s="26">
        <v>343</v>
      </c>
      <c r="C351" s="110"/>
      <c r="D351" s="63"/>
      <c r="E351" s="57"/>
      <c r="F351" s="69" t="str">
        <f t="shared" si="25"/>
        <v/>
      </c>
      <c r="G351" s="45" t="str">
        <f t="shared" si="26"/>
        <v/>
      </c>
      <c r="H351" s="42" t="str">
        <f t="shared" si="27"/>
        <v/>
      </c>
      <c r="I351" s="56"/>
      <c r="J351" s="69" t="str">
        <f t="shared" si="28"/>
        <v/>
      </c>
      <c r="K351" s="60"/>
      <c r="L351" s="62"/>
      <c r="M351" s="56"/>
      <c r="N351" s="74" t="str">
        <f t="shared" si="29"/>
        <v/>
      </c>
    </row>
    <row r="352" spans="1:14" s="6" customFormat="1" x14ac:dyDescent="0.25">
      <c r="A352" s="21"/>
      <c r="B352" s="26">
        <v>344</v>
      </c>
      <c r="C352" s="110"/>
      <c r="D352" s="63"/>
      <c r="E352" s="57"/>
      <c r="F352" s="69" t="str">
        <f t="shared" si="25"/>
        <v/>
      </c>
      <c r="G352" s="45" t="str">
        <f t="shared" si="26"/>
        <v/>
      </c>
      <c r="H352" s="42" t="str">
        <f t="shared" si="27"/>
        <v/>
      </c>
      <c r="I352" s="56"/>
      <c r="J352" s="69" t="str">
        <f t="shared" si="28"/>
        <v/>
      </c>
      <c r="K352" s="60"/>
      <c r="L352" s="62"/>
      <c r="M352" s="56"/>
      <c r="N352" s="74" t="str">
        <f t="shared" si="29"/>
        <v/>
      </c>
    </row>
    <row r="353" spans="1:14" s="6" customFormat="1" x14ac:dyDescent="0.25">
      <c r="A353" s="21"/>
      <c r="B353" s="26">
        <v>345</v>
      </c>
      <c r="C353" s="110"/>
      <c r="D353" s="63"/>
      <c r="E353" s="57"/>
      <c r="F353" s="69" t="str">
        <f t="shared" si="25"/>
        <v/>
      </c>
      <c r="G353" s="45" t="str">
        <f t="shared" si="26"/>
        <v/>
      </c>
      <c r="H353" s="42" t="str">
        <f t="shared" si="27"/>
        <v/>
      </c>
      <c r="I353" s="56"/>
      <c r="J353" s="69" t="str">
        <f t="shared" si="28"/>
        <v/>
      </c>
      <c r="K353" s="60"/>
      <c r="L353" s="62"/>
      <c r="M353" s="56"/>
      <c r="N353" s="74" t="str">
        <f t="shared" si="29"/>
        <v/>
      </c>
    </row>
    <row r="354" spans="1:14" s="6" customFormat="1" x14ac:dyDescent="0.25">
      <c r="A354" s="21"/>
      <c r="B354" s="26">
        <v>346</v>
      </c>
      <c r="C354" s="110"/>
      <c r="D354" s="63"/>
      <c r="E354" s="57"/>
      <c r="F354" s="69" t="str">
        <f t="shared" si="25"/>
        <v/>
      </c>
      <c r="G354" s="45" t="str">
        <f t="shared" si="26"/>
        <v/>
      </c>
      <c r="H354" s="42" t="str">
        <f t="shared" si="27"/>
        <v/>
      </c>
      <c r="I354" s="56"/>
      <c r="J354" s="69" t="str">
        <f t="shared" si="28"/>
        <v/>
      </c>
      <c r="K354" s="60"/>
      <c r="L354" s="62"/>
      <c r="M354" s="56"/>
      <c r="N354" s="74" t="str">
        <f t="shared" si="29"/>
        <v/>
      </c>
    </row>
    <row r="355" spans="1:14" s="6" customFormat="1" x14ac:dyDescent="0.25">
      <c r="A355" s="21"/>
      <c r="B355" s="26">
        <v>347</v>
      </c>
      <c r="C355" s="110"/>
      <c r="D355" s="63"/>
      <c r="E355" s="57"/>
      <c r="F355" s="69" t="str">
        <f t="shared" si="25"/>
        <v/>
      </c>
      <c r="G355" s="45" t="str">
        <f t="shared" si="26"/>
        <v/>
      </c>
      <c r="H355" s="42" t="str">
        <f t="shared" si="27"/>
        <v/>
      </c>
      <c r="I355" s="56"/>
      <c r="J355" s="69" t="str">
        <f t="shared" si="28"/>
        <v/>
      </c>
      <c r="K355" s="60"/>
      <c r="L355" s="62"/>
      <c r="M355" s="56"/>
      <c r="N355" s="74" t="str">
        <f t="shared" si="29"/>
        <v/>
      </c>
    </row>
    <row r="356" spans="1:14" s="6" customFormat="1" x14ac:dyDescent="0.25">
      <c r="A356" s="21"/>
      <c r="B356" s="26">
        <v>348</v>
      </c>
      <c r="C356" s="110"/>
      <c r="D356" s="63"/>
      <c r="E356" s="57"/>
      <c r="F356" s="69" t="str">
        <f t="shared" si="25"/>
        <v/>
      </c>
      <c r="G356" s="45" t="str">
        <f t="shared" si="26"/>
        <v/>
      </c>
      <c r="H356" s="42" t="str">
        <f t="shared" si="27"/>
        <v/>
      </c>
      <c r="I356" s="56"/>
      <c r="J356" s="69" t="str">
        <f t="shared" si="28"/>
        <v/>
      </c>
      <c r="K356" s="60"/>
      <c r="L356" s="62"/>
      <c r="M356" s="56"/>
      <c r="N356" s="74" t="str">
        <f t="shared" si="29"/>
        <v/>
      </c>
    </row>
    <row r="357" spans="1:14" s="6" customFormat="1" x14ac:dyDescent="0.25">
      <c r="A357" s="21"/>
      <c r="B357" s="26">
        <v>349</v>
      </c>
      <c r="C357" s="110"/>
      <c r="D357" s="63"/>
      <c r="E357" s="57"/>
      <c r="F357" s="69" t="str">
        <f t="shared" si="25"/>
        <v/>
      </c>
      <c r="G357" s="45" t="str">
        <f t="shared" si="26"/>
        <v/>
      </c>
      <c r="H357" s="42" t="str">
        <f t="shared" si="27"/>
        <v/>
      </c>
      <c r="I357" s="56"/>
      <c r="J357" s="69" t="str">
        <f t="shared" si="28"/>
        <v/>
      </c>
      <c r="K357" s="60"/>
      <c r="L357" s="62"/>
      <c r="M357" s="56"/>
      <c r="N357" s="74" t="str">
        <f t="shared" si="29"/>
        <v/>
      </c>
    </row>
    <row r="358" spans="1:14" s="6" customFormat="1" ht="13.8" thickBot="1" x14ac:dyDescent="0.3">
      <c r="A358" s="22"/>
      <c r="B358" s="33">
        <v>350</v>
      </c>
      <c r="C358" s="111"/>
      <c r="D358" s="112"/>
      <c r="E358" s="113"/>
      <c r="F358" s="70" t="str">
        <f t="shared" si="25"/>
        <v/>
      </c>
      <c r="G358" s="71" t="str">
        <f t="shared" si="26"/>
        <v/>
      </c>
      <c r="H358" s="72" t="str">
        <f t="shared" si="27"/>
        <v/>
      </c>
      <c r="I358" s="114"/>
      <c r="J358" s="48" t="str">
        <f t="shared" si="28"/>
        <v/>
      </c>
      <c r="K358" s="115"/>
      <c r="L358" s="116"/>
      <c r="M358" s="114"/>
      <c r="N358" s="75" t="str">
        <f t="shared" si="29"/>
        <v/>
      </c>
    </row>
    <row r="359" spans="1:14" x14ac:dyDescent="0.25"/>
    <row r="360" spans="1:14" hidden="1" x14ac:dyDescent="0.25"/>
    <row r="361" spans="1:14" hidden="1" x14ac:dyDescent="0.25"/>
    <row r="362" spans="1:14" hidden="1" x14ac:dyDescent="0.25"/>
    <row r="363" spans="1:14" hidden="1" x14ac:dyDescent="0.25"/>
    <row r="364" spans="1:14" hidden="1" x14ac:dyDescent="0.25"/>
    <row r="365" spans="1:14" hidden="1" x14ac:dyDescent="0.25"/>
    <row r="366" spans="1:14" hidden="1" x14ac:dyDescent="0.25"/>
    <row r="367" spans="1:14" hidden="1" x14ac:dyDescent="0.25"/>
    <row r="368" spans="1:14"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row r="506" hidden="1" x14ac:dyDescent="0.25"/>
    <row r="507" hidden="1" x14ac:dyDescent="0.25"/>
    <row r="508" hidden="1" x14ac:dyDescent="0.25"/>
    <row r="509" hidden="1" x14ac:dyDescent="0.25"/>
    <row r="510" hidden="1" x14ac:dyDescent="0.25"/>
    <row r="511" hidden="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hidden="1" x14ac:dyDescent="0.25"/>
    <row r="536" hidden="1" x14ac:dyDescent="0.25"/>
    <row r="537" hidden="1" x14ac:dyDescent="0.25"/>
    <row r="538" hidden="1" x14ac:dyDescent="0.25"/>
    <row r="539" hidden="1" x14ac:dyDescent="0.25"/>
    <row r="540" hidden="1" x14ac:dyDescent="0.25"/>
    <row r="541" hidden="1" x14ac:dyDescent="0.25"/>
    <row r="542" hidden="1" x14ac:dyDescent="0.25"/>
    <row r="543" hidden="1" x14ac:dyDescent="0.25"/>
    <row r="544" hidden="1" x14ac:dyDescent="0.25"/>
    <row r="545" hidden="1" x14ac:dyDescent="0.25"/>
    <row r="546" hidden="1" x14ac:dyDescent="0.25"/>
    <row r="547" hidden="1" x14ac:dyDescent="0.25"/>
    <row r="548" hidden="1" x14ac:dyDescent="0.25"/>
    <row r="549" hidden="1"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hidden="1" x14ac:dyDescent="0.25"/>
    <row r="569" hidden="1" x14ac:dyDescent="0.25"/>
    <row r="570" hidden="1" x14ac:dyDescent="0.25"/>
    <row r="571" hidden="1" x14ac:dyDescent="0.25"/>
    <row r="572" hidden="1" x14ac:dyDescent="0.25"/>
    <row r="573" hidden="1" x14ac:dyDescent="0.25"/>
    <row r="574" hidden="1" x14ac:dyDescent="0.25"/>
    <row r="575" hidden="1" x14ac:dyDescent="0.25"/>
    <row r="576"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hidden="1" x14ac:dyDescent="0.25"/>
    <row r="594" hidden="1" x14ac:dyDescent="0.25"/>
    <row r="595" hidden="1" x14ac:dyDescent="0.25"/>
    <row r="596" hidden="1" x14ac:dyDescent="0.25"/>
    <row r="597" hidden="1" x14ac:dyDescent="0.25"/>
    <row r="598" hidden="1" x14ac:dyDescent="0.25"/>
    <row r="599" hidden="1" x14ac:dyDescent="0.25"/>
    <row r="600" hidden="1" x14ac:dyDescent="0.25"/>
    <row r="601" hidden="1" x14ac:dyDescent="0.25"/>
    <row r="602" hidden="1" x14ac:dyDescent="0.25"/>
    <row r="603" hidden="1" x14ac:dyDescent="0.25"/>
    <row r="604" hidden="1" x14ac:dyDescent="0.25"/>
    <row r="605" hidden="1" x14ac:dyDescent="0.25"/>
    <row r="606" hidden="1" x14ac:dyDescent="0.25"/>
    <row r="607" hidden="1" x14ac:dyDescent="0.25"/>
    <row r="608"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hidden="1" x14ac:dyDescent="0.25"/>
    <row r="642" hidden="1" x14ac:dyDescent="0.25"/>
    <row r="643" hidden="1" x14ac:dyDescent="0.25"/>
    <row r="644" hidden="1" x14ac:dyDescent="0.25"/>
    <row r="645" hidden="1" x14ac:dyDescent="0.25"/>
    <row r="646" hidden="1" x14ac:dyDescent="0.25"/>
    <row r="647" hidden="1" x14ac:dyDescent="0.25"/>
    <row r="648" hidden="1" x14ac:dyDescent="0.25"/>
    <row r="649" hidden="1" x14ac:dyDescent="0.25"/>
    <row r="650" hidden="1" x14ac:dyDescent="0.25"/>
    <row r="651" hidden="1" x14ac:dyDescent="0.25"/>
    <row r="652" hidden="1" x14ac:dyDescent="0.25"/>
    <row r="653" hidden="1" x14ac:dyDescent="0.25"/>
    <row r="654" hidden="1" x14ac:dyDescent="0.25"/>
    <row r="655" hidden="1" x14ac:dyDescent="0.25"/>
    <row r="656" hidden="1" x14ac:dyDescent="0.25"/>
    <row r="657" hidden="1" x14ac:dyDescent="0.25"/>
    <row r="658" hidden="1" x14ac:dyDescent="0.25"/>
    <row r="659" hidden="1" x14ac:dyDescent="0.25"/>
    <row r="660" hidden="1" x14ac:dyDescent="0.25"/>
    <row r="661" hidden="1" x14ac:dyDescent="0.25"/>
    <row r="662" hidden="1" x14ac:dyDescent="0.25"/>
    <row r="663" hidden="1" x14ac:dyDescent="0.25"/>
    <row r="664" hidden="1" x14ac:dyDescent="0.25"/>
    <row r="665" hidden="1" x14ac:dyDescent="0.25"/>
    <row r="666" hidden="1" x14ac:dyDescent="0.25"/>
    <row r="667" hidden="1" x14ac:dyDescent="0.25"/>
    <row r="668" hidden="1" x14ac:dyDescent="0.25"/>
    <row r="669" hidden="1" x14ac:dyDescent="0.25"/>
    <row r="670" hidden="1" x14ac:dyDescent="0.25"/>
    <row r="671" hidden="1" x14ac:dyDescent="0.25"/>
    <row r="672" hidden="1" x14ac:dyDescent="0.25"/>
    <row r="673" hidden="1" x14ac:dyDescent="0.25"/>
    <row r="674" hidden="1" x14ac:dyDescent="0.25"/>
    <row r="675" hidden="1" x14ac:dyDescent="0.25"/>
    <row r="676" hidden="1" x14ac:dyDescent="0.25"/>
    <row r="677" hidden="1" x14ac:dyDescent="0.25"/>
    <row r="678" hidden="1" x14ac:dyDescent="0.25"/>
    <row r="679" hidden="1" x14ac:dyDescent="0.25"/>
    <row r="680" hidden="1" x14ac:dyDescent="0.25"/>
    <row r="681" hidden="1" x14ac:dyDescent="0.25"/>
    <row r="682" hidden="1" x14ac:dyDescent="0.25"/>
    <row r="683" hidden="1" x14ac:dyDescent="0.25"/>
    <row r="684" hidden="1" x14ac:dyDescent="0.25"/>
    <row r="685" hidden="1" x14ac:dyDescent="0.25"/>
    <row r="686" hidden="1" x14ac:dyDescent="0.25"/>
    <row r="687" hidden="1" x14ac:dyDescent="0.25"/>
    <row r="688" hidden="1" x14ac:dyDescent="0.25"/>
    <row r="689" hidden="1" x14ac:dyDescent="0.25"/>
    <row r="690" hidden="1" x14ac:dyDescent="0.25"/>
    <row r="691" hidden="1" x14ac:dyDescent="0.25"/>
    <row r="692" hidden="1" x14ac:dyDescent="0.25"/>
    <row r="693" hidden="1" x14ac:dyDescent="0.25"/>
    <row r="694" hidden="1" x14ac:dyDescent="0.25"/>
    <row r="695" hidden="1" x14ac:dyDescent="0.25"/>
    <row r="696" hidden="1" x14ac:dyDescent="0.25"/>
    <row r="697" hidden="1" x14ac:dyDescent="0.25"/>
    <row r="698" hidden="1" x14ac:dyDescent="0.25"/>
    <row r="699" hidden="1" x14ac:dyDescent="0.25"/>
    <row r="700" hidden="1" x14ac:dyDescent="0.25"/>
    <row r="701" hidden="1" x14ac:dyDescent="0.25"/>
    <row r="702" hidden="1" x14ac:dyDescent="0.25"/>
    <row r="703" hidden="1" x14ac:dyDescent="0.25"/>
    <row r="704"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801" hidden="1" x14ac:dyDescent="0.25"/>
    <row r="802" hidden="1" x14ac:dyDescent="0.25"/>
    <row r="803" hidden="1" x14ac:dyDescent="0.25"/>
    <row r="804" hidden="1" x14ac:dyDescent="0.25"/>
    <row r="805" hidden="1" x14ac:dyDescent="0.25"/>
    <row r="806" hidden="1" x14ac:dyDescent="0.25"/>
    <row r="807" hidden="1" x14ac:dyDescent="0.25"/>
    <row r="808" hidden="1" x14ac:dyDescent="0.25"/>
    <row r="809" hidden="1" x14ac:dyDescent="0.25"/>
    <row r="810" hidden="1" x14ac:dyDescent="0.25"/>
    <row r="811" hidden="1" x14ac:dyDescent="0.25"/>
    <row r="812" hidden="1" x14ac:dyDescent="0.25"/>
    <row r="813" hidden="1" x14ac:dyDescent="0.25"/>
    <row r="814" hidden="1" x14ac:dyDescent="0.25"/>
    <row r="815" hidden="1" x14ac:dyDescent="0.25"/>
    <row r="816" hidden="1" x14ac:dyDescent="0.25"/>
    <row r="817" hidden="1" x14ac:dyDescent="0.25"/>
    <row r="818" hidden="1" x14ac:dyDescent="0.25"/>
    <row r="819" hidden="1" x14ac:dyDescent="0.25"/>
    <row r="820" hidden="1" x14ac:dyDescent="0.25"/>
    <row r="821" hidden="1" x14ac:dyDescent="0.25"/>
    <row r="822" hidden="1" x14ac:dyDescent="0.25"/>
    <row r="823" hidden="1" x14ac:dyDescent="0.25"/>
    <row r="824" hidden="1" x14ac:dyDescent="0.25"/>
    <row r="825" hidden="1" x14ac:dyDescent="0.25"/>
    <row r="826" hidden="1" x14ac:dyDescent="0.25"/>
    <row r="827" hidden="1" x14ac:dyDescent="0.25"/>
    <row r="828" hidden="1" x14ac:dyDescent="0.25"/>
    <row r="829" hidden="1" x14ac:dyDescent="0.25"/>
    <row r="830" hidden="1" x14ac:dyDescent="0.25"/>
    <row r="831" hidden="1" x14ac:dyDescent="0.25"/>
    <row r="832" hidden="1" x14ac:dyDescent="0.25"/>
    <row r="833" hidden="1" x14ac:dyDescent="0.25"/>
    <row r="834" hidden="1" x14ac:dyDescent="0.25"/>
    <row r="835" hidden="1" x14ac:dyDescent="0.25"/>
    <row r="836" hidden="1" x14ac:dyDescent="0.25"/>
    <row r="837" hidden="1" x14ac:dyDescent="0.25"/>
    <row r="838" hidden="1" x14ac:dyDescent="0.25"/>
    <row r="839" hidden="1" x14ac:dyDescent="0.25"/>
    <row r="840" hidden="1" x14ac:dyDescent="0.25"/>
    <row r="841" hidden="1" x14ac:dyDescent="0.25"/>
    <row r="842" hidden="1" x14ac:dyDescent="0.25"/>
    <row r="843" hidden="1" x14ac:dyDescent="0.25"/>
    <row r="844" hidden="1" x14ac:dyDescent="0.25"/>
    <row r="845" hidden="1" x14ac:dyDescent="0.25"/>
    <row r="846" hidden="1" x14ac:dyDescent="0.25"/>
    <row r="847" hidden="1" x14ac:dyDescent="0.25"/>
    <row r="848" hidden="1" x14ac:dyDescent="0.25"/>
    <row r="849" hidden="1" x14ac:dyDescent="0.25"/>
    <row r="850" hidden="1" x14ac:dyDescent="0.25"/>
    <row r="851" hidden="1" x14ac:dyDescent="0.25"/>
    <row r="852" hidden="1" x14ac:dyDescent="0.25"/>
    <row r="853" hidden="1" x14ac:dyDescent="0.25"/>
    <row r="854" hidden="1" x14ac:dyDescent="0.25"/>
    <row r="855" hidden="1" x14ac:dyDescent="0.25"/>
    <row r="856" hidden="1" x14ac:dyDescent="0.25"/>
    <row r="857" hidden="1" x14ac:dyDescent="0.25"/>
    <row r="858" hidden="1" x14ac:dyDescent="0.25"/>
    <row r="859" hidden="1" x14ac:dyDescent="0.25"/>
    <row r="860" hidden="1" x14ac:dyDescent="0.25"/>
    <row r="861" hidden="1" x14ac:dyDescent="0.25"/>
    <row r="862" hidden="1" x14ac:dyDescent="0.25"/>
    <row r="863" hidden="1" x14ac:dyDescent="0.25"/>
    <row r="864" hidden="1" x14ac:dyDescent="0.25"/>
    <row r="865" hidden="1" x14ac:dyDescent="0.25"/>
    <row r="866" hidden="1" x14ac:dyDescent="0.25"/>
    <row r="867" hidden="1" x14ac:dyDescent="0.25"/>
    <row r="868" hidden="1" x14ac:dyDescent="0.25"/>
    <row r="869" hidden="1" x14ac:dyDescent="0.25"/>
    <row r="870" hidden="1" x14ac:dyDescent="0.25"/>
    <row r="871" hidden="1" x14ac:dyDescent="0.25"/>
    <row r="872" hidden="1" x14ac:dyDescent="0.25"/>
    <row r="873" hidden="1" x14ac:dyDescent="0.25"/>
    <row r="874" hidden="1" x14ac:dyDescent="0.25"/>
    <row r="875" hidden="1" x14ac:dyDescent="0.25"/>
    <row r="876" hidden="1" x14ac:dyDescent="0.25"/>
    <row r="877" hidden="1" x14ac:dyDescent="0.25"/>
    <row r="878" hidden="1" x14ac:dyDescent="0.25"/>
    <row r="879" hidden="1" x14ac:dyDescent="0.25"/>
    <row r="880" hidden="1" x14ac:dyDescent="0.25"/>
    <row r="881" hidden="1" x14ac:dyDescent="0.25"/>
    <row r="882" hidden="1" x14ac:dyDescent="0.25"/>
    <row r="883" hidden="1" x14ac:dyDescent="0.25"/>
    <row r="884" hidden="1" x14ac:dyDescent="0.25"/>
    <row r="885" hidden="1" x14ac:dyDescent="0.25"/>
    <row r="886" hidden="1" x14ac:dyDescent="0.25"/>
    <row r="887" hidden="1" x14ac:dyDescent="0.25"/>
    <row r="888" hidden="1" x14ac:dyDescent="0.25"/>
    <row r="889" hidden="1" x14ac:dyDescent="0.25"/>
    <row r="890" hidden="1" x14ac:dyDescent="0.25"/>
    <row r="891" hidden="1" x14ac:dyDescent="0.25"/>
    <row r="892" hidden="1" x14ac:dyDescent="0.25"/>
    <row r="893" hidden="1" x14ac:dyDescent="0.25"/>
    <row r="894" hidden="1" x14ac:dyDescent="0.25"/>
    <row r="895" hidden="1" x14ac:dyDescent="0.25"/>
    <row r="896" hidden="1" x14ac:dyDescent="0.25"/>
    <row r="897" hidden="1" x14ac:dyDescent="0.25"/>
    <row r="898" hidden="1" x14ac:dyDescent="0.25"/>
    <row r="899" hidden="1" x14ac:dyDescent="0.25"/>
    <row r="900" hidden="1" x14ac:dyDescent="0.25"/>
    <row r="901" hidden="1" x14ac:dyDescent="0.25"/>
    <row r="902" hidden="1" x14ac:dyDescent="0.25"/>
    <row r="903" hidden="1" x14ac:dyDescent="0.25"/>
    <row r="904" hidden="1" x14ac:dyDescent="0.25"/>
    <row r="905" hidden="1" x14ac:dyDescent="0.25"/>
    <row r="906" hidden="1" x14ac:dyDescent="0.25"/>
    <row r="907" hidden="1" x14ac:dyDescent="0.25"/>
    <row r="908" hidden="1" x14ac:dyDescent="0.25"/>
    <row r="909" hidden="1" x14ac:dyDescent="0.25"/>
    <row r="910" hidden="1" x14ac:dyDescent="0.25"/>
    <row r="911" hidden="1" x14ac:dyDescent="0.25"/>
    <row r="912" hidden="1" x14ac:dyDescent="0.25"/>
    <row r="913" hidden="1" x14ac:dyDescent="0.25"/>
    <row r="914" hidden="1" x14ac:dyDescent="0.25"/>
    <row r="915" hidden="1" x14ac:dyDescent="0.25"/>
    <row r="916" hidden="1" x14ac:dyDescent="0.25"/>
    <row r="917" hidden="1" x14ac:dyDescent="0.25"/>
    <row r="918" hidden="1" x14ac:dyDescent="0.25"/>
    <row r="919" hidden="1" x14ac:dyDescent="0.25"/>
    <row r="920" hidden="1" x14ac:dyDescent="0.25"/>
    <row r="921" hidden="1" x14ac:dyDescent="0.25"/>
    <row r="922" hidden="1" x14ac:dyDescent="0.25"/>
    <row r="923" hidden="1" x14ac:dyDescent="0.25"/>
    <row r="924" hidden="1" x14ac:dyDescent="0.25"/>
    <row r="925" hidden="1" x14ac:dyDescent="0.25"/>
    <row r="926" hidden="1" x14ac:dyDescent="0.25"/>
    <row r="927" hidden="1" x14ac:dyDescent="0.25"/>
    <row r="928" hidden="1" x14ac:dyDescent="0.25"/>
    <row r="929" hidden="1" x14ac:dyDescent="0.25"/>
    <row r="930" hidden="1" x14ac:dyDescent="0.25"/>
    <row r="931" hidden="1" x14ac:dyDescent="0.25"/>
    <row r="932" hidden="1" x14ac:dyDescent="0.25"/>
    <row r="933" hidden="1" x14ac:dyDescent="0.25"/>
    <row r="934" hidden="1" x14ac:dyDescent="0.25"/>
    <row r="935" hidden="1" x14ac:dyDescent="0.25"/>
    <row r="936" hidden="1" x14ac:dyDescent="0.25"/>
    <row r="937" hidden="1" x14ac:dyDescent="0.25"/>
    <row r="938" hidden="1" x14ac:dyDescent="0.25"/>
    <row r="939" hidden="1" x14ac:dyDescent="0.25"/>
    <row r="940" hidden="1" x14ac:dyDescent="0.25"/>
    <row r="941" hidden="1" x14ac:dyDescent="0.25"/>
    <row r="942" hidden="1" x14ac:dyDescent="0.25"/>
    <row r="943" hidden="1" x14ac:dyDescent="0.25"/>
    <row r="944" hidden="1" x14ac:dyDescent="0.25"/>
    <row r="945" hidden="1" x14ac:dyDescent="0.25"/>
    <row r="946" hidden="1" x14ac:dyDescent="0.25"/>
    <row r="947" hidden="1" x14ac:dyDescent="0.25"/>
    <row r="948" hidden="1" x14ac:dyDescent="0.25"/>
    <row r="949" hidden="1" x14ac:dyDescent="0.25"/>
    <row r="950" hidden="1" x14ac:dyDescent="0.25"/>
    <row r="951" hidden="1" x14ac:dyDescent="0.25"/>
    <row r="952" hidden="1" x14ac:dyDescent="0.25"/>
    <row r="953" hidden="1" x14ac:dyDescent="0.25"/>
    <row r="954" hidden="1" x14ac:dyDescent="0.25"/>
    <row r="955" hidden="1" x14ac:dyDescent="0.25"/>
    <row r="956" hidden="1" x14ac:dyDescent="0.25"/>
    <row r="957" hidden="1" x14ac:dyDescent="0.25"/>
    <row r="958" hidden="1" x14ac:dyDescent="0.25"/>
    <row r="959" hidden="1" x14ac:dyDescent="0.25"/>
    <row r="960" hidden="1" x14ac:dyDescent="0.25"/>
    <row r="961" hidden="1" x14ac:dyDescent="0.25"/>
    <row r="962" hidden="1" x14ac:dyDescent="0.25"/>
    <row r="963" hidden="1" x14ac:dyDescent="0.25"/>
    <row r="964" hidden="1" x14ac:dyDescent="0.25"/>
    <row r="965" hidden="1" x14ac:dyDescent="0.25"/>
    <row r="966" hidden="1" x14ac:dyDescent="0.25"/>
    <row r="967" hidden="1" x14ac:dyDescent="0.25"/>
    <row r="968" hidden="1" x14ac:dyDescent="0.25"/>
    <row r="969" hidden="1" x14ac:dyDescent="0.25"/>
    <row r="970" hidden="1" x14ac:dyDescent="0.25"/>
    <row r="971" hidden="1" x14ac:dyDescent="0.25"/>
    <row r="972" hidden="1" x14ac:dyDescent="0.25"/>
    <row r="973" hidden="1" x14ac:dyDescent="0.25"/>
    <row r="974" hidden="1" x14ac:dyDescent="0.25"/>
    <row r="975" hidden="1" x14ac:dyDescent="0.25"/>
    <row r="976" hidden="1" x14ac:dyDescent="0.25"/>
    <row r="977" hidden="1" x14ac:dyDescent="0.25"/>
    <row r="978" hidden="1" x14ac:dyDescent="0.25"/>
    <row r="979" hidden="1" x14ac:dyDescent="0.25"/>
    <row r="980" hidden="1" x14ac:dyDescent="0.25"/>
    <row r="981" hidden="1" x14ac:dyDescent="0.25"/>
    <row r="982" hidden="1" x14ac:dyDescent="0.25"/>
    <row r="983" hidden="1" x14ac:dyDescent="0.25"/>
    <row r="984" hidden="1" x14ac:dyDescent="0.25"/>
    <row r="985" hidden="1" x14ac:dyDescent="0.25"/>
    <row r="986" hidden="1" x14ac:dyDescent="0.25"/>
    <row r="987" hidden="1" x14ac:dyDescent="0.25"/>
    <row r="988" hidden="1" x14ac:dyDescent="0.25"/>
    <row r="989" hidden="1" x14ac:dyDescent="0.25"/>
    <row r="990" hidden="1" x14ac:dyDescent="0.25"/>
    <row r="991" hidden="1" x14ac:dyDescent="0.25"/>
    <row r="992" hidden="1" x14ac:dyDescent="0.25"/>
    <row r="993" hidden="1" x14ac:dyDescent="0.25"/>
    <row r="994" hidden="1" x14ac:dyDescent="0.25"/>
    <row r="995" hidden="1" x14ac:dyDescent="0.25"/>
    <row r="996" hidden="1" x14ac:dyDescent="0.25"/>
    <row r="997" hidden="1" x14ac:dyDescent="0.25"/>
    <row r="998" hidden="1" x14ac:dyDescent="0.25"/>
    <row r="999" hidden="1" x14ac:dyDescent="0.25"/>
    <row r="1000" hidden="1" x14ac:dyDescent="0.25"/>
    <row r="1001" hidden="1" x14ac:dyDescent="0.25"/>
    <row r="1002" hidden="1" x14ac:dyDescent="0.25"/>
    <row r="1003" hidden="1" x14ac:dyDescent="0.25"/>
    <row r="1004" hidden="1" x14ac:dyDescent="0.25"/>
    <row r="1005" hidden="1" x14ac:dyDescent="0.25"/>
    <row r="1006" hidden="1" x14ac:dyDescent="0.25"/>
    <row r="1007" hidden="1" x14ac:dyDescent="0.25"/>
    <row r="1008" hidden="1" x14ac:dyDescent="0.25"/>
    <row r="1009" hidden="1" x14ac:dyDescent="0.25"/>
    <row r="1010" hidden="1" x14ac:dyDescent="0.25"/>
  </sheetData>
  <sheetProtection algorithmName="SHA-512" hashValue="tkzhYUYpirAVT5RI04/gCyJ1dIuEy3CmJiKyOFa3WLFs4Vt9a2k16wDE9GMR1qA6BVUrqVZ/611a97VNQk5aLA==" saltValue="h3ltPtM808gl7ZHQXgNeSQ==" spinCount="100000" sheet="1" objects="1" scenarios="1"/>
  <dataValidations xWindow="515" yWindow="297" count="4">
    <dataValidation allowBlank="1" showInputMessage="1" showErrorMessage="1" prompt="Does not accept input from user" sqref="D5"/>
    <dataValidation showInputMessage="1" showErrorMessage="1" prompt="Accepts input from user" sqref="E5 K9:M358 C9:E358 I9:I358"/>
    <dataValidation allowBlank="1" showInputMessage="1" showErrorMessage="1" prompt="Auto-calculated cell" sqref="F9:F358 F5 J9:J358 N9:N358"/>
    <dataValidation showInputMessage="1" showErrorMessage="1" prompt="Read only" sqref="G9:H358"/>
  </dataValidations>
  <pageMargins left="0.7" right="0.7" top="0.75" bottom="0.75" header="0.3" footer="0.3"/>
  <pageSetup paperSize="5" scale="6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U1008"/>
  <sheetViews>
    <sheetView topLeftCell="B1" zoomScale="80" zoomScaleNormal="80" workbookViewId="0">
      <pane xSplit="1" ySplit="8" topLeftCell="C9" activePane="bottomRight" state="frozen"/>
      <selection activeCell="B1" sqref="B1"/>
      <selection pane="topRight" activeCell="C1" sqref="C1"/>
      <selection pane="bottomLeft" activeCell="B9" sqref="B9"/>
      <selection pane="bottomRight" activeCell="C1" sqref="C1"/>
    </sheetView>
  </sheetViews>
  <sheetFormatPr defaultColWidth="0" defaultRowHeight="14.25" customHeight="1" zeroHeight="1" x14ac:dyDescent="0.25"/>
  <cols>
    <col min="1" max="1" width="2.44140625" style="6" hidden="1" customWidth="1"/>
    <col min="2" max="2" width="5.88671875" style="21" bestFit="1" customWidth="1"/>
    <col min="3" max="3" width="65.109375" style="28" customWidth="1"/>
    <col min="4" max="4" width="29.44140625" style="28" customWidth="1"/>
    <col min="5" max="5" width="19.109375" style="28" customWidth="1"/>
    <col min="6" max="6" width="20.109375" style="28" customWidth="1"/>
    <col min="7" max="7" width="65.109375" style="28" customWidth="1"/>
    <col min="8" max="8" width="29.44140625" style="28" customWidth="1"/>
    <col min="9" max="9" width="20" style="28" customWidth="1"/>
    <col min="10" max="10" width="20.109375" style="28" customWidth="1"/>
    <col min="11" max="11" width="65.109375" style="28" customWidth="1"/>
    <col min="12" max="12" width="29.44140625" style="28" customWidth="1"/>
    <col min="13" max="13" width="19.109375" style="28" customWidth="1"/>
    <col min="14" max="14" width="20.109375" style="29" customWidth="1"/>
    <col min="15" max="15" width="3.44140625" style="6" customWidth="1"/>
    <col min="16" max="21" width="0" style="6" hidden="1" customWidth="1"/>
    <col min="22" max="16384" width="13" style="6" hidden="1"/>
  </cols>
  <sheetData>
    <row r="1" spans="1:14" ht="19.8" thickBot="1" x14ac:dyDescent="0.3">
      <c r="B1" s="6"/>
      <c r="C1" s="16" t="s">
        <v>28</v>
      </c>
      <c r="D1" s="7"/>
      <c r="E1" s="8"/>
      <c r="F1" s="9"/>
      <c r="G1" s="8"/>
      <c r="H1" s="9"/>
      <c r="I1" s="6"/>
      <c r="J1" s="9"/>
      <c r="K1" s="9"/>
      <c r="L1" s="6"/>
      <c r="M1" s="6"/>
      <c r="N1" s="6"/>
    </row>
    <row r="2" spans="1:14" s="11" customFormat="1" ht="14.25" customHeight="1" thickBot="1" x14ac:dyDescent="0.3">
      <c r="C2" s="10"/>
      <c r="D2" s="10"/>
      <c r="E2" s="10"/>
      <c r="F2" s="10"/>
    </row>
    <row r="3" spans="1:14" s="11" customFormat="1" ht="16.2" thickBot="1" x14ac:dyDescent="0.3">
      <c r="C3" s="17" t="s">
        <v>30</v>
      </c>
      <c r="D3" s="10"/>
      <c r="E3" s="10"/>
      <c r="F3" s="10"/>
    </row>
    <row r="4" spans="1:14" s="11" customFormat="1" ht="55.2" x14ac:dyDescent="0.25">
      <c r="C4" s="49" t="s">
        <v>1</v>
      </c>
      <c r="D4" s="50" t="s">
        <v>23</v>
      </c>
      <c r="E4" s="51" t="s">
        <v>72</v>
      </c>
      <c r="F4" s="52" t="s">
        <v>27</v>
      </c>
    </row>
    <row r="5" spans="1:14" s="11" customFormat="1" ht="13.8" thickBot="1" x14ac:dyDescent="0.3">
      <c r="B5" s="12"/>
      <c r="C5" s="53" t="s">
        <v>38</v>
      </c>
      <c r="D5" s="54"/>
      <c r="E5" s="67"/>
      <c r="F5" s="48">
        <v>1</v>
      </c>
    </row>
    <row r="6" spans="1:14" s="11" customFormat="1" ht="14.25" customHeight="1" thickBot="1" x14ac:dyDescent="0.3">
      <c r="C6" s="10"/>
      <c r="D6" s="15"/>
      <c r="E6" s="19"/>
      <c r="F6" s="10"/>
    </row>
    <row r="7" spans="1:14" ht="19.8" thickBot="1" x14ac:dyDescent="0.3">
      <c r="B7" s="27"/>
      <c r="C7" s="23" t="s">
        <v>31</v>
      </c>
      <c r="D7" s="24"/>
      <c r="E7" s="24"/>
      <c r="F7" s="25"/>
      <c r="G7" s="18" t="s">
        <v>32</v>
      </c>
      <c r="H7" s="13"/>
      <c r="I7" s="13"/>
      <c r="J7" s="14"/>
      <c r="K7" s="18" t="s">
        <v>33</v>
      </c>
      <c r="L7" s="13"/>
      <c r="M7" s="13"/>
      <c r="N7" s="14"/>
    </row>
    <row r="8" spans="1:14" ht="90" thickBot="1" x14ac:dyDescent="0.3">
      <c r="A8" s="20"/>
      <c r="B8" s="34" t="s">
        <v>26</v>
      </c>
      <c r="C8" s="131" t="s">
        <v>59</v>
      </c>
      <c r="D8" s="132" t="s">
        <v>60</v>
      </c>
      <c r="E8" s="133" t="s">
        <v>73</v>
      </c>
      <c r="F8" s="134" t="s">
        <v>66</v>
      </c>
      <c r="G8" s="135" t="s">
        <v>64</v>
      </c>
      <c r="H8" s="132" t="s">
        <v>65</v>
      </c>
      <c r="I8" s="133" t="s">
        <v>74</v>
      </c>
      <c r="J8" s="134" t="s">
        <v>67</v>
      </c>
      <c r="K8" s="136" t="s">
        <v>55</v>
      </c>
      <c r="L8" s="132" t="s">
        <v>57</v>
      </c>
      <c r="M8" s="133" t="s">
        <v>75</v>
      </c>
      <c r="N8" s="137" t="s">
        <v>68</v>
      </c>
    </row>
    <row r="9" spans="1:14" ht="13.2" x14ac:dyDescent="0.25">
      <c r="A9" s="21"/>
      <c r="B9" s="26">
        <v>1</v>
      </c>
      <c r="C9" s="117"/>
      <c r="D9" s="64"/>
      <c r="E9" s="55"/>
      <c r="F9" s="68" t="str">
        <f t="shared" ref="F9:F72" si="0">IF(OR(ISBLANK($E9),ISERROR($E9/$E$5)),"",$E9/$E$5)</f>
        <v/>
      </c>
      <c r="G9" s="46" t="str">
        <f t="shared" ref="G9" si="1">IF(ISBLANK(C9),"",C9)</f>
        <v/>
      </c>
      <c r="H9" s="47" t="str">
        <f t="shared" ref="H9" si="2">IF(ISBLANK(D9),"",D9)</f>
        <v/>
      </c>
      <c r="I9" s="55"/>
      <c r="J9" s="68" t="str">
        <f t="shared" ref="J9:J72" si="3">IF(OR(ISBLANK($I9),ISERROR($I9/$E$5)),"",$I9/$E$5)</f>
        <v/>
      </c>
      <c r="K9" s="58"/>
      <c r="L9" s="64"/>
      <c r="M9" s="55"/>
      <c r="N9" s="73" t="str">
        <f t="shared" ref="N9:N72" si="4">IF(OR(ISBLANK($M9),ISERROR($M9/$E$5)),"",$M9/$E$5)</f>
        <v/>
      </c>
    </row>
    <row r="10" spans="1:14" ht="13.2" x14ac:dyDescent="0.25">
      <c r="A10" s="21"/>
      <c r="B10" s="26">
        <v>2</v>
      </c>
      <c r="C10" s="118"/>
      <c r="D10" s="65"/>
      <c r="E10" s="56"/>
      <c r="F10" s="69" t="str">
        <f t="shared" si="0"/>
        <v/>
      </c>
      <c r="G10" s="45" t="str">
        <f t="shared" ref="G10:G73" si="5">IF(ISBLANK(C10),"",C10)</f>
        <v/>
      </c>
      <c r="H10" s="42" t="str">
        <f t="shared" ref="H10:H73" si="6">IF(ISBLANK(D10),"",D10)</f>
        <v/>
      </c>
      <c r="I10" s="56"/>
      <c r="J10" s="69" t="str">
        <f t="shared" si="3"/>
        <v/>
      </c>
      <c r="K10" s="60"/>
      <c r="L10" s="65"/>
      <c r="M10" s="56"/>
      <c r="N10" s="74" t="str">
        <f t="shared" si="4"/>
        <v/>
      </c>
    </row>
    <row r="11" spans="1:14" ht="13.2" x14ac:dyDescent="0.25">
      <c r="A11" s="21"/>
      <c r="B11" s="26">
        <v>3</v>
      </c>
      <c r="C11" s="118"/>
      <c r="D11" s="65"/>
      <c r="E11" s="56"/>
      <c r="F11" s="69" t="str">
        <f t="shared" si="0"/>
        <v/>
      </c>
      <c r="G11" s="45" t="str">
        <f t="shared" si="5"/>
        <v/>
      </c>
      <c r="H11" s="42" t="str">
        <f t="shared" si="6"/>
        <v/>
      </c>
      <c r="I11" s="56"/>
      <c r="J11" s="69" t="str">
        <f t="shared" si="3"/>
        <v/>
      </c>
      <c r="K11" s="60"/>
      <c r="L11" s="65"/>
      <c r="M11" s="56"/>
      <c r="N11" s="74" t="str">
        <f t="shared" si="4"/>
        <v/>
      </c>
    </row>
    <row r="12" spans="1:14" ht="13.2" x14ac:dyDescent="0.25">
      <c r="A12" s="21"/>
      <c r="B12" s="26">
        <v>4</v>
      </c>
      <c r="C12" s="118"/>
      <c r="D12" s="65"/>
      <c r="E12" s="56"/>
      <c r="F12" s="69" t="str">
        <f t="shared" si="0"/>
        <v/>
      </c>
      <c r="G12" s="45" t="str">
        <f t="shared" si="5"/>
        <v/>
      </c>
      <c r="H12" s="42" t="str">
        <f t="shared" si="6"/>
        <v/>
      </c>
      <c r="I12" s="56"/>
      <c r="J12" s="69" t="str">
        <f t="shared" si="3"/>
        <v/>
      </c>
      <c r="K12" s="60"/>
      <c r="L12" s="65"/>
      <c r="M12" s="56"/>
      <c r="N12" s="74" t="str">
        <f t="shared" si="4"/>
        <v/>
      </c>
    </row>
    <row r="13" spans="1:14" ht="13.2" x14ac:dyDescent="0.25">
      <c r="A13" s="21"/>
      <c r="B13" s="26">
        <v>5</v>
      </c>
      <c r="C13" s="118"/>
      <c r="D13" s="66"/>
      <c r="E13" s="56"/>
      <c r="F13" s="69" t="str">
        <f t="shared" si="0"/>
        <v/>
      </c>
      <c r="G13" s="45" t="str">
        <f t="shared" si="5"/>
        <v/>
      </c>
      <c r="H13" s="42" t="str">
        <f t="shared" si="6"/>
        <v/>
      </c>
      <c r="I13" s="56"/>
      <c r="J13" s="69" t="str">
        <f t="shared" si="3"/>
        <v/>
      </c>
      <c r="K13" s="60"/>
      <c r="L13" s="65"/>
      <c r="M13" s="56"/>
      <c r="N13" s="74" t="str">
        <f t="shared" si="4"/>
        <v/>
      </c>
    </row>
    <row r="14" spans="1:14" ht="13.2" x14ac:dyDescent="0.25">
      <c r="A14" s="21"/>
      <c r="B14" s="26">
        <v>6</v>
      </c>
      <c r="C14" s="118"/>
      <c r="D14" s="66"/>
      <c r="E14" s="56"/>
      <c r="F14" s="69" t="str">
        <f t="shared" si="0"/>
        <v/>
      </c>
      <c r="G14" s="45" t="str">
        <f t="shared" si="5"/>
        <v/>
      </c>
      <c r="H14" s="42" t="str">
        <f t="shared" si="6"/>
        <v/>
      </c>
      <c r="I14" s="56"/>
      <c r="J14" s="69" t="str">
        <f t="shared" si="3"/>
        <v/>
      </c>
      <c r="K14" s="60"/>
      <c r="L14" s="66"/>
      <c r="M14" s="56"/>
      <c r="N14" s="74" t="str">
        <f t="shared" si="4"/>
        <v/>
      </c>
    </row>
    <row r="15" spans="1:14" ht="13.2" x14ac:dyDescent="0.25">
      <c r="A15" s="21"/>
      <c r="B15" s="26">
        <v>7</v>
      </c>
      <c r="C15" s="118"/>
      <c r="D15" s="66"/>
      <c r="E15" s="56"/>
      <c r="F15" s="69" t="str">
        <f t="shared" si="0"/>
        <v/>
      </c>
      <c r="G15" s="45" t="str">
        <f t="shared" si="5"/>
        <v/>
      </c>
      <c r="H15" s="42" t="str">
        <f t="shared" si="6"/>
        <v/>
      </c>
      <c r="I15" s="56"/>
      <c r="J15" s="69" t="str">
        <f t="shared" si="3"/>
        <v/>
      </c>
      <c r="K15" s="60"/>
      <c r="L15" s="66"/>
      <c r="M15" s="56"/>
      <c r="N15" s="74" t="str">
        <f t="shared" si="4"/>
        <v/>
      </c>
    </row>
    <row r="16" spans="1:14" ht="13.2" x14ac:dyDescent="0.25">
      <c r="A16" s="21"/>
      <c r="B16" s="26">
        <v>8</v>
      </c>
      <c r="C16" s="118"/>
      <c r="D16" s="66"/>
      <c r="E16" s="56"/>
      <c r="F16" s="69" t="str">
        <f t="shared" si="0"/>
        <v/>
      </c>
      <c r="G16" s="45" t="str">
        <f t="shared" si="5"/>
        <v/>
      </c>
      <c r="H16" s="42" t="str">
        <f t="shared" si="6"/>
        <v/>
      </c>
      <c r="I16" s="56"/>
      <c r="J16" s="69" t="str">
        <f t="shared" si="3"/>
        <v/>
      </c>
      <c r="K16" s="60"/>
      <c r="L16" s="66"/>
      <c r="M16" s="56"/>
      <c r="N16" s="74" t="str">
        <f t="shared" si="4"/>
        <v/>
      </c>
    </row>
    <row r="17" spans="1:14" ht="13.2" x14ac:dyDescent="0.25">
      <c r="A17" s="21"/>
      <c r="B17" s="26">
        <v>9</v>
      </c>
      <c r="C17" s="118"/>
      <c r="D17" s="66"/>
      <c r="E17" s="56"/>
      <c r="F17" s="69" t="str">
        <f t="shared" si="0"/>
        <v/>
      </c>
      <c r="G17" s="45" t="str">
        <f t="shared" si="5"/>
        <v/>
      </c>
      <c r="H17" s="42" t="str">
        <f t="shared" si="6"/>
        <v/>
      </c>
      <c r="I17" s="56"/>
      <c r="J17" s="69" t="str">
        <f t="shared" si="3"/>
        <v/>
      </c>
      <c r="K17" s="60"/>
      <c r="L17" s="66"/>
      <c r="M17" s="56"/>
      <c r="N17" s="74" t="str">
        <f t="shared" si="4"/>
        <v/>
      </c>
    </row>
    <row r="18" spans="1:14" ht="13.2" x14ac:dyDescent="0.25">
      <c r="A18" s="21"/>
      <c r="B18" s="26">
        <v>10</v>
      </c>
      <c r="C18" s="118"/>
      <c r="D18" s="66"/>
      <c r="E18" s="56"/>
      <c r="F18" s="69" t="str">
        <f t="shared" si="0"/>
        <v/>
      </c>
      <c r="G18" s="45" t="str">
        <f t="shared" si="5"/>
        <v/>
      </c>
      <c r="H18" s="42" t="str">
        <f t="shared" si="6"/>
        <v/>
      </c>
      <c r="I18" s="56"/>
      <c r="J18" s="69" t="str">
        <f t="shared" si="3"/>
        <v/>
      </c>
      <c r="K18" s="60"/>
      <c r="L18" s="66"/>
      <c r="M18" s="56"/>
      <c r="N18" s="74" t="str">
        <f t="shared" si="4"/>
        <v/>
      </c>
    </row>
    <row r="19" spans="1:14" ht="13.2" x14ac:dyDescent="0.25">
      <c r="A19" s="21"/>
      <c r="B19" s="26">
        <v>11</v>
      </c>
      <c r="C19" s="118"/>
      <c r="D19" s="66"/>
      <c r="E19" s="56"/>
      <c r="F19" s="69" t="str">
        <f t="shared" si="0"/>
        <v/>
      </c>
      <c r="G19" s="45" t="str">
        <f t="shared" si="5"/>
        <v/>
      </c>
      <c r="H19" s="42" t="str">
        <f t="shared" si="6"/>
        <v/>
      </c>
      <c r="I19" s="56"/>
      <c r="J19" s="69" t="str">
        <f t="shared" si="3"/>
        <v/>
      </c>
      <c r="K19" s="60"/>
      <c r="L19" s="66"/>
      <c r="M19" s="56"/>
      <c r="N19" s="74" t="str">
        <f t="shared" si="4"/>
        <v/>
      </c>
    </row>
    <row r="20" spans="1:14" ht="13.2" x14ac:dyDescent="0.25">
      <c r="A20" s="21"/>
      <c r="B20" s="26">
        <v>12</v>
      </c>
      <c r="C20" s="118"/>
      <c r="D20" s="66"/>
      <c r="E20" s="56"/>
      <c r="F20" s="69" t="str">
        <f t="shared" si="0"/>
        <v/>
      </c>
      <c r="G20" s="45" t="str">
        <f t="shared" si="5"/>
        <v/>
      </c>
      <c r="H20" s="42" t="str">
        <f t="shared" si="6"/>
        <v/>
      </c>
      <c r="I20" s="56"/>
      <c r="J20" s="69" t="str">
        <f t="shared" si="3"/>
        <v/>
      </c>
      <c r="K20" s="60"/>
      <c r="L20" s="66"/>
      <c r="M20" s="56"/>
      <c r="N20" s="74" t="str">
        <f t="shared" si="4"/>
        <v/>
      </c>
    </row>
    <row r="21" spans="1:14" ht="13.2" x14ac:dyDescent="0.25">
      <c r="A21" s="21"/>
      <c r="B21" s="26">
        <v>13</v>
      </c>
      <c r="C21" s="118"/>
      <c r="D21" s="66"/>
      <c r="E21" s="56"/>
      <c r="F21" s="69" t="str">
        <f t="shared" si="0"/>
        <v/>
      </c>
      <c r="G21" s="45" t="str">
        <f t="shared" si="5"/>
        <v/>
      </c>
      <c r="H21" s="42" t="str">
        <f t="shared" si="6"/>
        <v/>
      </c>
      <c r="I21" s="56"/>
      <c r="J21" s="69" t="str">
        <f t="shared" si="3"/>
        <v/>
      </c>
      <c r="K21" s="60"/>
      <c r="L21" s="66"/>
      <c r="M21" s="56"/>
      <c r="N21" s="74" t="str">
        <f t="shared" si="4"/>
        <v/>
      </c>
    </row>
    <row r="22" spans="1:14" ht="13.2" x14ac:dyDescent="0.25">
      <c r="A22" s="21"/>
      <c r="B22" s="26">
        <v>14</v>
      </c>
      <c r="C22" s="118"/>
      <c r="D22" s="66"/>
      <c r="E22" s="56"/>
      <c r="F22" s="69" t="str">
        <f t="shared" si="0"/>
        <v/>
      </c>
      <c r="G22" s="45" t="str">
        <f t="shared" si="5"/>
        <v/>
      </c>
      <c r="H22" s="42" t="str">
        <f t="shared" si="6"/>
        <v/>
      </c>
      <c r="I22" s="56"/>
      <c r="J22" s="69" t="str">
        <f t="shared" si="3"/>
        <v/>
      </c>
      <c r="K22" s="60"/>
      <c r="L22" s="66"/>
      <c r="M22" s="56"/>
      <c r="N22" s="74" t="str">
        <f t="shared" si="4"/>
        <v/>
      </c>
    </row>
    <row r="23" spans="1:14" ht="13.2" x14ac:dyDescent="0.25">
      <c r="A23" s="21"/>
      <c r="B23" s="26">
        <v>15</v>
      </c>
      <c r="C23" s="118"/>
      <c r="D23" s="66"/>
      <c r="E23" s="56"/>
      <c r="F23" s="69" t="str">
        <f t="shared" si="0"/>
        <v/>
      </c>
      <c r="G23" s="45" t="str">
        <f t="shared" si="5"/>
        <v/>
      </c>
      <c r="H23" s="42" t="str">
        <f t="shared" si="6"/>
        <v/>
      </c>
      <c r="I23" s="56"/>
      <c r="J23" s="69" t="str">
        <f t="shared" si="3"/>
        <v/>
      </c>
      <c r="K23" s="60"/>
      <c r="L23" s="66"/>
      <c r="M23" s="56"/>
      <c r="N23" s="74" t="str">
        <f t="shared" si="4"/>
        <v/>
      </c>
    </row>
    <row r="24" spans="1:14" ht="13.2" x14ac:dyDescent="0.25">
      <c r="A24" s="21"/>
      <c r="B24" s="26">
        <v>16</v>
      </c>
      <c r="C24" s="118"/>
      <c r="D24" s="66"/>
      <c r="E24" s="56"/>
      <c r="F24" s="69" t="str">
        <f t="shared" si="0"/>
        <v/>
      </c>
      <c r="G24" s="45" t="str">
        <f t="shared" si="5"/>
        <v/>
      </c>
      <c r="H24" s="42" t="str">
        <f t="shared" si="6"/>
        <v/>
      </c>
      <c r="I24" s="56"/>
      <c r="J24" s="69" t="str">
        <f t="shared" si="3"/>
        <v/>
      </c>
      <c r="K24" s="60"/>
      <c r="L24" s="66"/>
      <c r="M24" s="56"/>
      <c r="N24" s="74" t="str">
        <f t="shared" si="4"/>
        <v/>
      </c>
    </row>
    <row r="25" spans="1:14" ht="13.2" x14ac:dyDescent="0.25">
      <c r="A25" s="21"/>
      <c r="B25" s="26">
        <v>17</v>
      </c>
      <c r="C25" s="118"/>
      <c r="D25" s="66"/>
      <c r="E25" s="56"/>
      <c r="F25" s="69" t="str">
        <f t="shared" si="0"/>
        <v/>
      </c>
      <c r="G25" s="45" t="str">
        <f t="shared" si="5"/>
        <v/>
      </c>
      <c r="H25" s="42" t="str">
        <f t="shared" si="6"/>
        <v/>
      </c>
      <c r="I25" s="56"/>
      <c r="J25" s="69" t="str">
        <f t="shared" si="3"/>
        <v/>
      </c>
      <c r="K25" s="60"/>
      <c r="L25" s="66"/>
      <c r="M25" s="56"/>
      <c r="N25" s="74" t="str">
        <f t="shared" si="4"/>
        <v/>
      </c>
    </row>
    <row r="26" spans="1:14" ht="13.2" x14ac:dyDescent="0.25">
      <c r="A26" s="21"/>
      <c r="B26" s="26">
        <v>18</v>
      </c>
      <c r="C26" s="118"/>
      <c r="D26" s="66"/>
      <c r="E26" s="56"/>
      <c r="F26" s="69" t="str">
        <f t="shared" si="0"/>
        <v/>
      </c>
      <c r="G26" s="45" t="str">
        <f t="shared" si="5"/>
        <v/>
      </c>
      <c r="H26" s="42" t="str">
        <f t="shared" si="6"/>
        <v/>
      </c>
      <c r="I26" s="56"/>
      <c r="J26" s="69" t="str">
        <f t="shared" si="3"/>
        <v/>
      </c>
      <c r="K26" s="60"/>
      <c r="L26" s="66"/>
      <c r="M26" s="56"/>
      <c r="N26" s="74" t="str">
        <f t="shared" si="4"/>
        <v/>
      </c>
    </row>
    <row r="27" spans="1:14" ht="13.2" x14ac:dyDescent="0.25">
      <c r="A27" s="21"/>
      <c r="B27" s="26">
        <v>19</v>
      </c>
      <c r="C27" s="118"/>
      <c r="D27" s="66"/>
      <c r="E27" s="56"/>
      <c r="F27" s="69" t="str">
        <f t="shared" si="0"/>
        <v/>
      </c>
      <c r="G27" s="45" t="str">
        <f t="shared" si="5"/>
        <v/>
      </c>
      <c r="H27" s="42" t="str">
        <f t="shared" si="6"/>
        <v/>
      </c>
      <c r="I27" s="56"/>
      <c r="J27" s="69" t="str">
        <f t="shared" si="3"/>
        <v/>
      </c>
      <c r="K27" s="60"/>
      <c r="L27" s="66"/>
      <c r="M27" s="56"/>
      <c r="N27" s="74" t="str">
        <f t="shared" si="4"/>
        <v/>
      </c>
    </row>
    <row r="28" spans="1:14" ht="13.2" x14ac:dyDescent="0.25">
      <c r="A28" s="21"/>
      <c r="B28" s="26">
        <v>20</v>
      </c>
      <c r="C28" s="118"/>
      <c r="D28" s="66"/>
      <c r="E28" s="56"/>
      <c r="F28" s="69" t="str">
        <f t="shared" si="0"/>
        <v/>
      </c>
      <c r="G28" s="45" t="str">
        <f t="shared" si="5"/>
        <v/>
      </c>
      <c r="H28" s="42" t="str">
        <f t="shared" si="6"/>
        <v/>
      </c>
      <c r="I28" s="56"/>
      <c r="J28" s="69" t="str">
        <f t="shared" si="3"/>
        <v/>
      </c>
      <c r="K28" s="60"/>
      <c r="L28" s="66"/>
      <c r="M28" s="56"/>
      <c r="N28" s="74" t="str">
        <f t="shared" si="4"/>
        <v/>
      </c>
    </row>
    <row r="29" spans="1:14" ht="13.2" x14ac:dyDescent="0.25">
      <c r="A29" s="21"/>
      <c r="B29" s="26">
        <v>21</v>
      </c>
      <c r="C29" s="118"/>
      <c r="D29" s="66"/>
      <c r="E29" s="56"/>
      <c r="F29" s="69" t="str">
        <f t="shared" si="0"/>
        <v/>
      </c>
      <c r="G29" s="45" t="str">
        <f t="shared" si="5"/>
        <v/>
      </c>
      <c r="H29" s="42" t="str">
        <f t="shared" si="6"/>
        <v/>
      </c>
      <c r="I29" s="56"/>
      <c r="J29" s="69" t="str">
        <f t="shared" si="3"/>
        <v/>
      </c>
      <c r="K29" s="60"/>
      <c r="L29" s="66"/>
      <c r="M29" s="56"/>
      <c r="N29" s="74" t="str">
        <f t="shared" si="4"/>
        <v/>
      </c>
    </row>
    <row r="30" spans="1:14" ht="13.2" x14ac:dyDescent="0.25">
      <c r="A30" s="21"/>
      <c r="B30" s="26">
        <v>22</v>
      </c>
      <c r="C30" s="118"/>
      <c r="D30" s="66"/>
      <c r="E30" s="56"/>
      <c r="F30" s="69" t="str">
        <f t="shared" si="0"/>
        <v/>
      </c>
      <c r="G30" s="45" t="str">
        <f t="shared" si="5"/>
        <v/>
      </c>
      <c r="H30" s="42" t="str">
        <f t="shared" si="6"/>
        <v/>
      </c>
      <c r="I30" s="56"/>
      <c r="J30" s="69" t="str">
        <f t="shared" si="3"/>
        <v/>
      </c>
      <c r="K30" s="60"/>
      <c r="L30" s="66"/>
      <c r="M30" s="56"/>
      <c r="N30" s="74" t="str">
        <f t="shared" si="4"/>
        <v/>
      </c>
    </row>
    <row r="31" spans="1:14" ht="13.2" x14ac:dyDescent="0.25">
      <c r="A31" s="21"/>
      <c r="B31" s="26">
        <v>23</v>
      </c>
      <c r="C31" s="118"/>
      <c r="D31" s="66"/>
      <c r="E31" s="56"/>
      <c r="F31" s="69" t="str">
        <f t="shared" si="0"/>
        <v/>
      </c>
      <c r="G31" s="45" t="str">
        <f t="shared" si="5"/>
        <v/>
      </c>
      <c r="H31" s="42" t="str">
        <f t="shared" si="6"/>
        <v/>
      </c>
      <c r="I31" s="56"/>
      <c r="J31" s="69" t="str">
        <f t="shared" si="3"/>
        <v/>
      </c>
      <c r="K31" s="60"/>
      <c r="L31" s="66"/>
      <c r="M31" s="56"/>
      <c r="N31" s="74" t="str">
        <f t="shared" si="4"/>
        <v/>
      </c>
    </row>
    <row r="32" spans="1:14" ht="13.2" x14ac:dyDescent="0.25">
      <c r="A32" s="21"/>
      <c r="B32" s="26">
        <v>24</v>
      </c>
      <c r="C32" s="118"/>
      <c r="D32" s="66"/>
      <c r="E32" s="56"/>
      <c r="F32" s="69" t="str">
        <f t="shared" si="0"/>
        <v/>
      </c>
      <c r="G32" s="45" t="str">
        <f t="shared" si="5"/>
        <v/>
      </c>
      <c r="H32" s="42" t="str">
        <f t="shared" si="6"/>
        <v/>
      </c>
      <c r="I32" s="56"/>
      <c r="J32" s="69" t="str">
        <f t="shared" si="3"/>
        <v/>
      </c>
      <c r="K32" s="60"/>
      <c r="L32" s="66"/>
      <c r="M32" s="56"/>
      <c r="N32" s="74" t="str">
        <f t="shared" si="4"/>
        <v/>
      </c>
    </row>
    <row r="33" spans="1:14" ht="13.2" x14ac:dyDescent="0.25">
      <c r="A33" s="21"/>
      <c r="B33" s="26">
        <v>25</v>
      </c>
      <c r="C33" s="118"/>
      <c r="D33" s="66"/>
      <c r="E33" s="56"/>
      <c r="F33" s="69" t="str">
        <f t="shared" si="0"/>
        <v/>
      </c>
      <c r="G33" s="45" t="str">
        <f t="shared" si="5"/>
        <v/>
      </c>
      <c r="H33" s="42" t="str">
        <f t="shared" si="6"/>
        <v/>
      </c>
      <c r="I33" s="56"/>
      <c r="J33" s="69" t="str">
        <f t="shared" si="3"/>
        <v/>
      </c>
      <c r="K33" s="60"/>
      <c r="L33" s="66"/>
      <c r="M33" s="56"/>
      <c r="N33" s="74" t="str">
        <f t="shared" si="4"/>
        <v/>
      </c>
    </row>
    <row r="34" spans="1:14" ht="13.2" x14ac:dyDescent="0.25">
      <c r="A34" s="21"/>
      <c r="B34" s="26">
        <v>26</v>
      </c>
      <c r="C34" s="118"/>
      <c r="D34" s="66"/>
      <c r="E34" s="56"/>
      <c r="F34" s="69" t="str">
        <f t="shared" si="0"/>
        <v/>
      </c>
      <c r="G34" s="45" t="str">
        <f t="shared" si="5"/>
        <v/>
      </c>
      <c r="H34" s="42" t="str">
        <f t="shared" si="6"/>
        <v/>
      </c>
      <c r="I34" s="56"/>
      <c r="J34" s="69" t="str">
        <f t="shared" si="3"/>
        <v/>
      </c>
      <c r="K34" s="60"/>
      <c r="L34" s="66"/>
      <c r="M34" s="56"/>
      <c r="N34" s="74" t="str">
        <f t="shared" si="4"/>
        <v/>
      </c>
    </row>
    <row r="35" spans="1:14" ht="13.2" x14ac:dyDescent="0.25">
      <c r="A35" s="21"/>
      <c r="B35" s="26">
        <v>27</v>
      </c>
      <c r="C35" s="118"/>
      <c r="D35" s="66"/>
      <c r="E35" s="56"/>
      <c r="F35" s="69" t="str">
        <f t="shared" si="0"/>
        <v/>
      </c>
      <c r="G35" s="45" t="str">
        <f t="shared" si="5"/>
        <v/>
      </c>
      <c r="H35" s="42" t="str">
        <f t="shared" si="6"/>
        <v/>
      </c>
      <c r="I35" s="56"/>
      <c r="J35" s="69" t="str">
        <f t="shared" si="3"/>
        <v/>
      </c>
      <c r="K35" s="60"/>
      <c r="L35" s="66"/>
      <c r="M35" s="56"/>
      <c r="N35" s="74" t="str">
        <f t="shared" si="4"/>
        <v/>
      </c>
    </row>
    <row r="36" spans="1:14" ht="13.2" x14ac:dyDescent="0.25">
      <c r="A36" s="21"/>
      <c r="B36" s="26">
        <v>28</v>
      </c>
      <c r="C36" s="118"/>
      <c r="D36" s="66"/>
      <c r="E36" s="56"/>
      <c r="F36" s="69" t="str">
        <f t="shared" si="0"/>
        <v/>
      </c>
      <c r="G36" s="45" t="str">
        <f t="shared" si="5"/>
        <v/>
      </c>
      <c r="H36" s="42" t="str">
        <f t="shared" si="6"/>
        <v/>
      </c>
      <c r="I36" s="56"/>
      <c r="J36" s="69" t="str">
        <f t="shared" si="3"/>
        <v/>
      </c>
      <c r="K36" s="60"/>
      <c r="L36" s="66"/>
      <c r="M36" s="56"/>
      <c r="N36" s="74" t="str">
        <f t="shared" si="4"/>
        <v/>
      </c>
    </row>
    <row r="37" spans="1:14" ht="13.2" x14ac:dyDescent="0.25">
      <c r="A37" s="21"/>
      <c r="B37" s="26">
        <v>29</v>
      </c>
      <c r="C37" s="118"/>
      <c r="D37" s="66"/>
      <c r="E37" s="56"/>
      <c r="F37" s="69" t="str">
        <f t="shared" si="0"/>
        <v/>
      </c>
      <c r="G37" s="45" t="str">
        <f t="shared" si="5"/>
        <v/>
      </c>
      <c r="H37" s="42" t="str">
        <f t="shared" si="6"/>
        <v/>
      </c>
      <c r="I37" s="56"/>
      <c r="J37" s="69" t="str">
        <f t="shared" si="3"/>
        <v/>
      </c>
      <c r="K37" s="60"/>
      <c r="L37" s="66"/>
      <c r="M37" s="56"/>
      <c r="N37" s="74" t="str">
        <f t="shared" si="4"/>
        <v/>
      </c>
    </row>
    <row r="38" spans="1:14" ht="13.2" x14ac:dyDescent="0.25">
      <c r="A38" s="21"/>
      <c r="B38" s="26">
        <v>30</v>
      </c>
      <c r="C38" s="118"/>
      <c r="D38" s="66"/>
      <c r="E38" s="56"/>
      <c r="F38" s="69" t="str">
        <f t="shared" si="0"/>
        <v/>
      </c>
      <c r="G38" s="45" t="str">
        <f t="shared" si="5"/>
        <v/>
      </c>
      <c r="H38" s="42" t="str">
        <f t="shared" si="6"/>
        <v/>
      </c>
      <c r="I38" s="56"/>
      <c r="J38" s="69" t="str">
        <f t="shared" si="3"/>
        <v/>
      </c>
      <c r="K38" s="60"/>
      <c r="L38" s="66"/>
      <c r="M38" s="56"/>
      <c r="N38" s="74" t="str">
        <f t="shared" si="4"/>
        <v/>
      </c>
    </row>
    <row r="39" spans="1:14" ht="13.2" x14ac:dyDescent="0.25">
      <c r="A39" s="21"/>
      <c r="B39" s="26">
        <v>31</v>
      </c>
      <c r="C39" s="118"/>
      <c r="D39" s="66"/>
      <c r="E39" s="56"/>
      <c r="F39" s="69" t="str">
        <f t="shared" si="0"/>
        <v/>
      </c>
      <c r="G39" s="45" t="str">
        <f t="shared" si="5"/>
        <v/>
      </c>
      <c r="H39" s="42" t="str">
        <f t="shared" si="6"/>
        <v/>
      </c>
      <c r="I39" s="56"/>
      <c r="J39" s="69" t="str">
        <f t="shared" si="3"/>
        <v/>
      </c>
      <c r="K39" s="60"/>
      <c r="L39" s="66"/>
      <c r="M39" s="56"/>
      <c r="N39" s="74" t="str">
        <f t="shared" si="4"/>
        <v/>
      </c>
    </row>
    <row r="40" spans="1:14" ht="13.2" x14ac:dyDescent="0.25">
      <c r="A40" s="21"/>
      <c r="B40" s="26">
        <v>32</v>
      </c>
      <c r="C40" s="118"/>
      <c r="D40" s="66"/>
      <c r="E40" s="56"/>
      <c r="F40" s="69" t="str">
        <f t="shared" si="0"/>
        <v/>
      </c>
      <c r="G40" s="45" t="str">
        <f t="shared" si="5"/>
        <v/>
      </c>
      <c r="H40" s="42" t="str">
        <f t="shared" si="6"/>
        <v/>
      </c>
      <c r="I40" s="56"/>
      <c r="J40" s="69" t="str">
        <f t="shared" si="3"/>
        <v/>
      </c>
      <c r="K40" s="60"/>
      <c r="L40" s="66"/>
      <c r="M40" s="56"/>
      <c r="N40" s="74" t="str">
        <f t="shared" si="4"/>
        <v/>
      </c>
    </row>
    <row r="41" spans="1:14" ht="13.2" x14ac:dyDescent="0.25">
      <c r="A41" s="21"/>
      <c r="B41" s="26">
        <v>33</v>
      </c>
      <c r="C41" s="118"/>
      <c r="D41" s="66"/>
      <c r="E41" s="56"/>
      <c r="F41" s="69" t="str">
        <f t="shared" si="0"/>
        <v/>
      </c>
      <c r="G41" s="45" t="str">
        <f t="shared" si="5"/>
        <v/>
      </c>
      <c r="H41" s="42" t="str">
        <f t="shared" si="6"/>
        <v/>
      </c>
      <c r="I41" s="56"/>
      <c r="J41" s="69" t="str">
        <f t="shared" si="3"/>
        <v/>
      </c>
      <c r="K41" s="60"/>
      <c r="L41" s="66"/>
      <c r="M41" s="56"/>
      <c r="N41" s="74" t="str">
        <f t="shared" si="4"/>
        <v/>
      </c>
    </row>
    <row r="42" spans="1:14" ht="13.2" x14ac:dyDescent="0.25">
      <c r="A42" s="21"/>
      <c r="B42" s="26">
        <v>34</v>
      </c>
      <c r="C42" s="118"/>
      <c r="D42" s="66"/>
      <c r="E42" s="56"/>
      <c r="F42" s="69" t="str">
        <f t="shared" si="0"/>
        <v/>
      </c>
      <c r="G42" s="45" t="str">
        <f t="shared" si="5"/>
        <v/>
      </c>
      <c r="H42" s="42" t="str">
        <f t="shared" si="6"/>
        <v/>
      </c>
      <c r="I42" s="56"/>
      <c r="J42" s="69" t="str">
        <f t="shared" si="3"/>
        <v/>
      </c>
      <c r="K42" s="60"/>
      <c r="L42" s="66"/>
      <c r="M42" s="56"/>
      <c r="N42" s="74" t="str">
        <f t="shared" si="4"/>
        <v/>
      </c>
    </row>
    <row r="43" spans="1:14" ht="13.2" x14ac:dyDescent="0.25">
      <c r="A43" s="21"/>
      <c r="B43" s="26">
        <v>35</v>
      </c>
      <c r="C43" s="118"/>
      <c r="D43" s="66"/>
      <c r="E43" s="56"/>
      <c r="F43" s="69" t="str">
        <f t="shared" si="0"/>
        <v/>
      </c>
      <c r="G43" s="45" t="str">
        <f t="shared" si="5"/>
        <v/>
      </c>
      <c r="H43" s="42" t="str">
        <f t="shared" si="6"/>
        <v/>
      </c>
      <c r="I43" s="56"/>
      <c r="J43" s="69" t="str">
        <f t="shared" si="3"/>
        <v/>
      </c>
      <c r="K43" s="60"/>
      <c r="L43" s="66"/>
      <c r="M43" s="56"/>
      <c r="N43" s="74" t="str">
        <f t="shared" si="4"/>
        <v/>
      </c>
    </row>
    <row r="44" spans="1:14" ht="13.2" x14ac:dyDescent="0.25">
      <c r="A44" s="21"/>
      <c r="B44" s="26">
        <v>36</v>
      </c>
      <c r="C44" s="118"/>
      <c r="D44" s="66"/>
      <c r="E44" s="56"/>
      <c r="F44" s="69" t="str">
        <f t="shared" si="0"/>
        <v/>
      </c>
      <c r="G44" s="45" t="str">
        <f t="shared" si="5"/>
        <v/>
      </c>
      <c r="H44" s="42" t="str">
        <f t="shared" si="6"/>
        <v/>
      </c>
      <c r="I44" s="56"/>
      <c r="J44" s="69" t="str">
        <f t="shared" si="3"/>
        <v/>
      </c>
      <c r="K44" s="60"/>
      <c r="L44" s="66"/>
      <c r="M44" s="56"/>
      <c r="N44" s="74" t="str">
        <f t="shared" si="4"/>
        <v/>
      </c>
    </row>
    <row r="45" spans="1:14" ht="13.2" x14ac:dyDescent="0.25">
      <c r="A45" s="21"/>
      <c r="B45" s="26">
        <v>37</v>
      </c>
      <c r="C45" s="118"/>
      <c r="D45" s="66"/>
      <c r="E45" s="56"/>
      <c r="F45" s="69" t="str">
        <f t="shared" si="0"/>
        <v/>
      </c>
      <c r="G45" s="45" t="str">
        <f t="shared" si="5"/>
        <v/>
      </c>
      <c r="H45" s="42" t="str">
        <f t="shared" si="6"/>
        <v/>
      </c>
      <c r="I45" s="56"/>
      <c r="J45" s="69" t="str">
        <f t="shared" si="3"/>
        <v/>
      </c>
      <c r="K45" s="60"/>
      <c r="L45" s="66"/>
      <c r="M45" s="56"/>
      <c r="N45" s="74" t="str">
        <f t="shared" si="4"/>
        <v/>
      </c>
    </row>
    <row r="46" spans="1:14" ht="13.2" x14ac:dyDescent="0.25">
      <c r="A46" s="21"/>
      <c r="B46" s="26">
        <v>38</v>
      </c>
      <c r="C46" s="118"/>
      <c r="D46" s="66"/>
      <c r="E46" s="56"/>
      <c r="F46" s="69" t="str">
        <f t="shared" si="0"/>
        <v/>
      </c>
      <c r="G46" s="45" t="str">
        <f t="shared" si="5"/>
        <v/>
      </c>
      <c r="H46" s="42" t="str">
        <f t="shared" si="6"/>
        <v/>
      </c>
      <c r="I46" s="56"/>
      <c r="J46" s="69" t="str">
        <f t="shared" si="3"/>
        <v/>
      </c>
      <c r="K46" s="60"/>
      <c r="L46" s="66"/>
      <c r="M46" s="56"/>
      <c r="N46" s="74" t="str">
        <f t="shared" si="4"/>
        <v/>
      </c>
    </row>
    <row r="47" spans="1:14" ht="13.2" x14ac:dyDescent="0.25">
      <c r="A47" s="21"/>
      <c r="B47" s="26">
        <v>39</v>
      </c>
      <c r="C47" s="118"/>
      <c r="D47" s="66"/>
      <c r="E47" s="56"/>
      <c r="F47" s="69" t="str">
        <f t="shared" si="0"/>
        <v/>
      </c>
      <c r="G47" s="45" t="str">
        <f t="shared" si="5"/>
        <v/>
      </c>
      <c r="H47" s="42" t="str">
        <f t="shared" si="6"/>
        <v/>
      </c>
      <c r="I47" s="56"/>
      <c r="J47" s="69" t="str">
        <f t="shared" si="3"/>
        <v/>
      </c>
      <c r="K47" s="60"/>
      <c r="L47" s="66"/>
      <c r="M47" s="56"/>
      <c r="N47" s="74" t="str">
        <f t="shared" si="4"/>
        <v/>
      </c>
    </row>
    <row r="48" spans="1:14" ht="13.2" x14ac:dyDescent="0.25">
      <c r="A48" s="21"/>
      <c r="B48" s="26">
        <v>40</v>
      </c>
      <c r="C48" s="118"/>
      <c r="D48" s="66"/>
      <c r="E48" s="56"/>
      <c r="F48" s="69" t="str">
        <f t="shared" si="0"/>
        <v/>
      </c>
      <c r="G48" s="45" t="str">
        <f t="shared" si="5"/>
        <v/>
      </c>
      <c r="H48" s="42" t="str">
        <f t="shared" si="6"/>
        <v/>
      </c>
      <c r="I48" s="56"/>
      <c r="J48" s="69" t="str">
        <f t="shared" si="3"/>
        <v/>
      </c>
      <c r="K48" s="60"/>
      <c r="L48" s="66"/>
      <c r="M48" s="56"/>
      <c r="N48" s="74" t="str">
        <f t="shared" si="4"/>
        <v/>
      </c>
    </row>
    <row r="49" spans="1:14" ht="13.2" x14ac:dyDescent="0.25">
      <c r="A49" s="21"/>
      <c r="B49" s="26">
        <v>41</v>
      </c>
      <c r="C49" s="118"/>
      <c r="D49" s="66"/>
      <c r="E49" s="56"/>
      <c r="F49" s="69" t="str">
        <f t="shared" si="0"/>
        <v/>
      </c>
      <c r="G49" s="45" t="str">
        <f t="shared" si="5"/>
        <v/>
      </c>
      <c r="H49" s="42" t="str">
        <f t="shared" si="6"/>
        <v/>
      </c>
      <c r="I49" s="56"/>
      <c r="J49" s="69" t="str">
        <f t="shared" si="3"/>
        <v/>
      </c>
      <c r="K49" s="60"/>
      <c r="L49" s="66"/>
      <c r="M49" s="56"/>
      <c r="N49" s="74" t="str">
        <f t="shared" si="4"/>
        <v/>
      </c>
    </row>
    <row r="50" spans="1:14" ht="13.2" x14ac:dyDescent="0.25">
      <c r="A50" s="21"/>
      <c r="B50" s="26">
        <v>42</v>
      </c>
      <c r="C50" s="118"/>
      <c r="D50" s="66"/>
      <c r="E50" s="56"/>
      <c r="F50" s="69" t="str">
        <f t="shared" si="0"/>
        <v/>
      </c>
      <c r="G50" s="45" t="str">
        <f t="shared" si="5"/>
        <v/>
      </c>
      <c r="H50" s="42" t="str">
        <f t="shared" si="6"/>
        <v/>
      </c>
      <c r="I50" s="56"/>
      <c r="J50" s="69" t="str">
        <f t="shared" si="3"/>
        <v/>
      </c>
      <c r="K50" s="60"/>
      <c r="L50" s="66"/>
      <c r="M50" s="56"/>
      <c r="N50" s="74" t="str">
        <f t="shared" si="4"/>
        <v/>
      </c>
    </row>
    <row r="51" spans="1:14" ht="13.2" x14ac:dyDescent="0.25">
      <c r="A51" s="21"/>
      <c r="B51" s="26">
        <v>43</v>
      </c>
      <c r="C51" s="118"/>
      <c r="D51" s="66"/>
      <c r="E51" s="56"/>
      <c r="F51" s="69" t="str">
        <f t="shared" si="0"/>
        <v/>
      </c>
      <c r="G51" s="45" t="str">
        <f t="shared" si="5"/>
        <v/>
      </c>
      <c r="H51" s="42" t="str">
        <f t="shared" si="6"/>
        <v/>
      </c>
      <c r="I51" s="56"/>
      <c r="J51" s="69" t="str">
        <f t="shared" si="3"/>
        <v/>
      </c>
      <c r="K51" s="60"/>
      <c r="L51" s="66"/>
      <c r="M51" s="56"/>
      <c r="N51" s="74" t="str">
        <f t="shared" si="4"/>
        <v/>
      </c>
    </row>
    <row r="52" spans="1:14" ht="13.2" x14ac:dyDescent="0.25">
      <c r="A52" s="21"/>
      <c r="B52" s="26">
        <v>44</v>
      </c>
      <c r="C52" s="118"/>
      <c r="D52" s="66"/>
      <c r="E52" s="56"/>
      <c r="F52" s="69" t="str">
        <f t="shared" si="0"/>
        <v/>
      </c>
      <c r="G52" s="45" t="str">
        <f t="shared" si="5"/>
        <v/>
      </c>
      <c r="H52" s="42" t="str">
        <f t="shared" si="6"/>
        <v/>
      </c>
      <c r="I52" s="56"/>
      <c r="J52" s="69" t="str">
        <f t="shared" si="3"/>
        <v/>
      </c>
      <c r="K52" s="60"/>
      <c r="L52" s="66"/>
      <c r="M52" s="56"/>
      <c r="N52" s="74" t="str">
        <f t="shared" si="4"/>
        <v/>
      </c>
    </row>
    <row r="53" spans="1:14" ht="13.2" x14ac:dyDescent="0.25">
      <c r="A53" s="21"/>
      <c r="B53" s="26">
        <v>45</v>
      </c>
      <c r="C53" s="118"/>
      <c r="D53" s="66"/>
      <c r="E53" s="56"/>
      <c r="F53" s="69" t="str">
        <f t="shared" si="0"/>
        <v/>
      </c>
      <c r="G53" s="45" t="str">
        <f t="shared" si="5"/>
        <v/>
      </c>
      <c r="H53" s="42" t="str">
        <f t="shared" si="6"/>
        <v/>
      </c>
      <c r="I53" s="56"/>
      <c r="J53" s="69" t="str">
        <f t="shared" si="3"/>
        <v/>
      </c>
      <c r="K53" s="60"/>
      <c r="L53" s="66"/>
      <c r="M53" s="56"/>
      <c r="N53" s="74" t="str">
        <f t="shared" si="4"/>
        <v/>
      </c>
    </row>
    <row r="54" spans="1:14" ht="13.2" x14ac:dyDescent="0.25">
      <c r="A54" s="21"/>
      <c r="B54" s="26">
        <v>46</v>
      </c>
      <c r="C54" s="118"/>
      <c r="D54" s="66"/>
      <c r="E54" s="56"/>
      <c r="F54" s="69" t="str">
        <f t="shared" si="0"/>
        <v/>
      </c>
      <c r="G54" s="45" t="str">
        <f t="shared" si="5"/>
        <v/>
      </c>
      <c r="H54" s="42" t="str">
        <f t="shared" si="6"/>
        <v/>
      </c>
      <c r="I54" s="56"/>
      <c r="J54" s="69" t="str">
        <f t="shared" si="3"/>
        <v/>
      </c>
      <c r="K54" s="60"/>
      <c r="L54" s="66"/>
      <c r="M54" s="56"/>
      <c r="N54" s="74" t="str">
        <f t="shared" si="4"/>
        <v/>
      </c>
    </row>
    <row r="55" spans="1:14" ht="13.2" x14ac:dyDescent="0.25">
      <c r="A55" s="21"/>
      <c r="B55" s="26">
        <v>47</v>
      </c>
      <c r="C55" s="118"/>
      <c r="D55" s="66"/>
      <c r="E55" s="56"/>
      <c r="F55" s="69" t="str">
        <f t="shared" si="0"/>
        <v/>
      </c>
      <c r="G55" s="45" t="str">
        <f t="shared" si="5"/>
        <v/>
      </c>
      <c r="H55" s="42" t="str">
        <f t="shared" si="6"/>
        <v/>
      </c>
      <c r="I55" s="56"/>
      <c r="J55" s="69" t="str">
        <f t="shared" si="3"/>
        <v/>
      </c>
      <c r="K55" s="60"/>
      <c r="L55" s="66"/>
      <c r="M55" s="56"/>
      <c r="N55" s="74" t="str">
        <f t="shared" si="4"/>
        <v/>
      </c>
    </row>
    <row r="56" spans="1:14" ht="13.2" x14ac:dyDescent="0.25">
      <c r="A56" s="21"/>
      <c r="B56" s="26">
        <v>48</v>
      </c>
      <c r="C56" s="118"/>
      <c r="D56" s="66"/>
      <c r="E56" s="56"/>
      <c r="F56" s="69" t="str">
        <f t="shared" si="0"/>
        <v/>
      </c>
      <c r="G56" s="45" t="str">
        <f t="shared" si="5"/>
        <v/>
      </c>
      <c r="H56" s="42" t="str">
        <f t="shared" si="6"/>
        <v/>
      </c>
      <c r="I56" s="56"/>
      <c r="J56" s="69" t="str">
        <f t="shared" si="3"/>
        <v/>
      </c>
      <c r="K56" s="60"/>
      <c r="L56" s="66"/>
      <c r="M56" s="56"/>
      <c r="N56" s="74" t="str">
        <f t="shared" si="4"/>
        <v/>
      </c>
    </row>
    <row r="57" spans="1:14" ht="13.2" x14ac:dyDescent="0.25">
      <c r="A57" s="21"/>
      <c r="B57" s="26">
        <v>49</v>
      </c>
      <c r="C57" s="118"/>
      <c r="D57" s="66"/>
      <c r="E57" s="56"/>
      <c r="F57" s="69" t="str">
        <f t="shared" si="0"/>
        <v/>
      </c>
      <c r="G57" s="45" t="str">
        <f t="shared" si="5"/>
        <v/>
      </c>
      <c r="H57" s="42" t="str">
        <f t="shared" si="6"/>
        <v/>
      </c>
      <c r="I57" s="56"/>
      <c r="J57" s="69" t="str">
        <f t="shared" si="3"/>
        <v/>
      </c>
      <c r="K57" s="60"/>
      <c r="L57" s="66"/>
      <c r="M57" s="56"/>
      <c r="N57" s="74" t="str">
        <f t="shared" si="4"/>
        <v/>
      </c>
    </row>
    <row r="58" spans="1:14" ht="13.2" x14ac:dyDescent="0.25">
      <c r="A58" s="21"/>
      <c r="B58" s="26">
        <v>50</v>
      </c>
      <c r="C58" s="118"/>
      <c r="D58" s="66"/>
      <c r="E58" s="56"/>
      <c r="F58" s="69" t="str">
        <f t="shared" si="0"/>
        <v/>
      </c>
      <c r="G58" s="45" t="str">
        <f t="shared" si="5"/>
        <v/>
      </c>
      <c r="H58" s="42" t="str">
        <f t="shared" si="6"/>
        <v/>
      </c>
      <c r="I58" s="56"/>
      <c r="J58" s="69" t="str">
        <f t="shared" si="3"/>
        <v/>
      </c>
      <c r="K58" s="60"/>
      <c r="L58" s="66"/>
      <c r="M58" s="56"/>
      <c r="N58" s="74" t="str">
        <f t="shared" si="4"/>
        <v/>
      </c>
    </row>
    <row r="59" spans="1:14" ht="13.2" x14ac:dyDescent="0.25">
      <c r="A59" s="21"/>
      <c r="B59" s="26">
        <v>51</v>
      </c>
      <c r="C59" s="118"/>
      <c r="D59" s="66"/>
      <c r="E59" s="56"/>
      <c r="F59" s="69" t="str">
        <f t="shared" si="0"/>
        <v/>
      </c>
      <c r="G59" s="45" t="str">
        <f t="shared" si="5"/>
        <v/>
      </c>
      <c r="H59" s="42" t="str">
        <f t="shared" si="6"/>
        <v/>
      </c>
      <c r="I59" s="56"/>
      <c r="J59" s="69" t="str">
        <f t="shared" si="3"/>
        <v/>
      </c>
      <c r="K59" s="60"/>
      <c r="L59" s="66"/>
      <c r="M59" s="56"/>
      <c r="N59" s="74" t="str">
        <f t="shared" si="4"/>
        <v/>
      </c>
    </row>
    <row r="60" spans="1:14" ht="13.2" x14ac:dyDescent="0.25">
      <c r="A60" s="21"/>
      <c r="B60" s="26">
        <v>52</v>
      </c>
      <c r="C60" s="118"/>
      <c r="D60" s="66"/>
      <c r="E60" s="56"/>
      <c r="F60" s="69" t="str">
        <f t="shared" si="0"/>
        <v/>
      </c>
      <c r="G60" s="45" t="str">
        <f t="shared" si="5"/>
        <v/>
      </c>
      <c r="H60" s="42" t="str">
        <f t="shared" si="6"/>
        <v/>
      </c>
      <c r="I60" s="56"/>
      <c r="J60" s="69" t="str">
        <f t="shared" si="3"/>
        <v/>
      </c>
      <c r="K60" s="60"/>
      <c r="L60" s="66"/>
      <c r="M60" s="56"/>
      <c r="N60" s="74" t="str">
        <f t="shared" si="4"/>
        <v/>
      </c>
    </row>
    <row r="61" spans="1:14" ht="13.2" x14ac:dyDescent="0.25">
      <c r="A61" s="21"/>
      <c r="B61" s="26">
        <v>53</v>
      </c>
      <c r="C61" s="118"/>
      <c r="D61" s="66"/>
      <c r="E61" s="56"/>
      <c r="F61" s="69" t="str">
        <f t="shared" si="0"/>
        <v/>
      </c>
      <c r="G61" s="45" t="str">
        <f t="shared" si="5"/>
        <v/>
      </c>
      <c r="H61" s="42" t="str">
        <f t="shared" si="6"/>
        <v/>
      </c>
      <c r="I61" s="56"/>
      <c r="J61" s="69" t="str">
        <f t="shared" si="3"/>
        <v/>
      </c>
      <c r="K61" s="60"/>
      <c r="L61" s="66"/>
      <c r="M61" s="56"/>
      <c r="N61" s="74" t="str">
        <f t="shared" si="4"/>
        <v/>
      </c>
    </row>
    <row r="62" spans="1:14" ht="13.2" x14ac:dyDescent="0.25">
      <c r="A62" s="21"/>
      <c r="B62" s="26">
        <v>54</v>
      </c>
      <c r="C62" s="118"/>
      <c r="D62" s="66"/>
      <c r="E62" s="56"/>
      <c r="F62" s="69" t="str">
        <f t="shared" si="0"/>
        <v/>
      </c>
      <c r="G62" s="45" t="str">
        <f t="shared" si="5"/>
        <v/>
      </c>
      <c r="H62" s="42" t="str">
        <f t="shared" si="6"/>
        <v/>
      </c>
      <c r="I62" s="56"/>
      <c r="J62" s="69" t="str">
        <f t="shared" si="3"/>
        <v/>
      </c>
      <c r="K62" s="60"/>
      <c r="L62" s="66"/>
      <c r="M62" s="56"/>
      <c r="N62" s="74" t="str">
        <f t="shared" si="4"/>
        <v/>
      </c>
    </row>
    <row r="63" spans="1:14" ht="13.2" x14ac:dyDescent="0.25">
      <c r="A63" s="21"/>
      <c r="B63" s="26">
        <v>55</v>
      </c>
      <c r="C63" s="118"/>
      <c r="D63" s="66"/>
      <c r="E63" s="56"/>
      <c r="F63" s="69" t="str">
        <f t="shared" si="0"/>
        <v/>
      </c>
      <c r="G63" s="45" t="str">
        <f t="shared" si="5"/>
        <v/>
      </c>
      <c r="H63" s="42" t="str">
        <f t="shared" si="6"/>
        <v/>
      </c>
      <c r="I63" s="56"/>
      <c r="J63" s="69" t="str">
        <f t="shared" si="3"/>
        <v/>
      </c>
      <c r="K63" s="60"/>
      <c r="L63" s="66"/>
      <c r="M63" s="56"/>
      <c r="N63" s="74" t="str">
        <f t="shared" si="4"/>
        <v/>
      </c>
    </row>
    <row r="64" spans="1:14" ht="13.2" x14ac:dyDescent="0.25">
      <c r="A64" s="21"/>
      <c r="B64" s="26">
        <v>56</v>
      </c>
      <c r="C64" s="118"/>
      <c r="D64" s="66"/>
      <c r="E64" s="56"/>
      <c r="F64" s="69" t="str">
        <f t="shared" si="0"/>
        <v/>
      </c>
      <c r="G64" s="45" t="str">
        <f t="shared" si="5"/>
        <v/>
      </c>
      <c r="H64" s="42" t="str">
        <f t="shared" si="6"/>
        <v/>
      </c>
      <c r="I64" s="56"/>
      <c r="J64" s="69" t="str">
        <f t="shared" si="3"/>
        <v/>
      </c>
      <c r="K64" s="60"/>
      <c r="L64" s="66"/>
      <c r="M64" s="56"/>
      <c r="N64" s="74" t="str">
        <f t="shared" si="4"/>
        <v/>
      </c>
    </row>
    <row r="65" spans="1:14" ht="13.2" x14ac:dyDescent="0.25">
      <c r="A65" s="21"/>
      <c r="B65" s="26">
        <v>57</v>
      </c>
      <c r="C65" s="118"/>
      <c r="D65" s="66"/>
      <c r="E65" s="56"/>
      <c r="F65" s="69" t="str">
        <f t="shared" si="0"/>
        <v/>
      </c>
      <c r="G65" s="45" t="str">
        <f t="shared" si="5"/>
        <v/>
      </c>
      <c r="H65" s="42" t="str">
        <f t="shared" si="6"/>
        <v/>
      </c>
      <c r="I65" s="56"/>
      <c r="J65" s="69" t="str">
        <f t="shared" si="3"/>
        <v/>
      </c>
      <c r="K65" s="60"/>
      <c r="L65" s="66"/>
      <c r="M65" s="56"/>
      <c r="N65" s="74" t="str">
        <f t="shared" si="4"/>
        <v/>
      </c>
    </row>
    <row r="66" spans="1:14" ht="13.2" x14ac:dyDescent="0.25">
      <c r="A66" s="21"/>
      <c r="B66" s="26">
        <v>58</v>
      </c>
      <c r="C66" s="118"/>
      <c r="D66" s="66"/>
      <c r="E66" s="56"/>
      <c r="F66" s="69" t="str">
        <f t="shared" si="0"/>
        <v/>
      </c>
      <c r="G66" s="45" t="str">
        <f t="shared" si="5"/>
        <v/>
      </c>
      <c r="H66" s="42" t="str">
        <f t="shared" si="6"/>
        <v/>
      </c>
      <c r="I66" s="56"/>
      <c r="J66" s="69" t="str">
        <f t="shared" si="3"/>
        <v/>
      </c>
      <c r="K66" s="60"/>
      <c r="L66" s="66"/>
      <c r="M66" s="56"/>
      <c r="N66" s="74" t="str">
        <f t="shared" si="4"/>
        <v/>
      </c>
    </row>
    <row r="67" spans="1:14" ht="13.2" x14ac:dyDescent="0.25">
      <c r="A67" s="21"/>
      <c r="B67" s="26">
        <v>59</v>
      </c>
      <c r="C67" s="118"/>
      <c r="D67" s="66"/>
      <c r="E67" s="56"/>
      <c r="F67" s="69" t="str">
        <f t="shared" si="0"/>
        <v/>
      </c>
      <c r="G67" s="45" t="str">
        <f t="shared" si="5"/>
        <v/>
      </c>
      <c r="H67" s="42" t="str">
        <f t="shared" si="6"/>
        <v/>
      </c>
      <c r="I67" s="56"/>
      <c r="J67" s="69" t="str">
        <f t="shared" si="3"/>
        <v/>
      </c>
      <c r="K67" s="60"/>
      <c r="L67" s="66"/>
      <c r="M67" s="56"/>
      <c r="N67" s="74" t="str">
        <f t="shared" si="4"/>
        <v/>
      </c>
    </row>
    <row r="68" spans="1:14" ht="13.2" x14ac:dyDescent="0.25">
      <c r="A68" s="21"/>
      <c r="B68" s="26">
        <v>60</v>
      </c>
      <c r="C68" s="118"/>
      <c r="D68" s="66"/>
      <c r="E68" s="56"/>
      <c r="F68" s="69" t="str">
        <f t="shared" si="0"/>
        <v/>
      </c>
      <c r="G68" s="45" t="str">
        <f t="shared" si="5"/>
        <v/>
      </c>
      <c r="H68" s="42" t="str">
        <f t="shared" si="6"/>
        <v/>
      </c>
      <c r="I68" s="56"/>
      <c r="J68" s="69" t="str">
        <f t="shared" si="3"/>
        <v/>
      </c>
      <c r="K68" s="60"/>
      <c r="L68" s="66"/>
      <c r="M68" s="56"/>
      <c r="N68" s="74" t="str">
        <f t="shared" si="4"/>
        <v/>
      </c>
    </row>
    <row r="69" spans="1:14" ht="13.2" x14ac:dyDescent="0.25">
      <c r="A69" s="21"/>
      <c r="B69" s="26">
        <v>61</v>
      </c>
      <c r="C69" s="118"/>
      <c r="D69" s="66"/>
      <c r="E69" s="56"/>
      <c r="F69" s="69" t="str">
        <f t="shared" si="0"/>
        <v/>
      </c>
      <c r="G69" s="45" t="str">
        <f t="shared" si="5"/>
        <v/>
      </c>
      <c r="H69" s="42" t="str">
        <f t="shared" si="6"/>
        <v/>
      </c>
      <c r="I69" s="56"/>
      <c r="J69" s="69" t="str">
        <f t="shared" si="3"/>
        <v/>
      </c>
      <c r="K69" s="60"/>
      <c r="L69" s="66"/>
      <c r="M69" s="56"/>
      <c r="N69" s="74" t="str">
        <f t="shared" si="4"/>
        <v/>
      </c>
    </row>
    <row r="70" spans="1:14" ht="13.2" x14ac:dyDescent="0.25">
      <c r="A70" s="21"/>
      <c r="B70" s="26">
        <v>62</v>
      </c>
      <c r="C70" s="118"/>
      <c r="D70" s="66"/>
      <c r="E70" s="56"/>
      <c r="F70" s="69" t="str">
        <f t="shared" si="0"/>
        <v/>
      </c>
      <c r="G70" s="45" t="str">
        <f t="shared" si="5"/>
        <v/>
      </c>
      <c r="H70" s="42" t="str">
        <f t="shared" si="6"/>
        <v/>
      </c>
      <c r="I70" s="56"/>
      <c r="J70" s="69" t="str">
        <f t="shared" si="3"/>
        <v/>
      </c>
      <c r="K70" s="60"/>
      <c r="L70" s="66"/>
      <c r="M70" s="56"/>
      <c r="N70" s="74" t="str">
        <f t="shared" si="4"/>
        <v/>
      </c>
    </row>
    <row r="71" spans="1:14" ht="13.2" x14ac:dyDescent="0.25">
      <c r="A71" s="21"/>
      <c r="B71" s="26">
        <v>63</v>
      </c>
      <c r="C71" s="118"/>
      <c r="D71" s="66"/>
      <c r="E71" s="56"/>
      <c r="F71" s="69" t="str">
        <f t="shared" si="0"/>
        <v/>
      </c>
      <c r="G71" s="45" t="str">
        <f t="shared" si="5"/>
        <v/>
      </c>
      <c r="H71" s="42" t="str">
        <f t="shared" si="6"/>
        <v/>
      </c>
      <c r="I71" s="56"/>
      <c r="J71" s="69" t="str">
        <f t="shared" si="3"/>
        <v/>
      </c>
      <c r="K71" s="60"/>
      <c r="L71" s="66"/>
      <c r="M71" s="56"/>
      <c r="N71" s="74" t="str">
        <f t="shared" si="4"/>
        <v/>
      </c>
    </row>
    <row r="72" spans="1:14" ht="13.2" x14ac:dyDescent="0.25">
      <c r="A72" s="21"/>
      <c r="B72" s="26">
        <v>64</v>
      </c>
      <c r="C72" s="118"/>
      <c r="D72" s="66"/>
      <c r="E72" s="56"/>
      <c r="F72" s="69" t="str">
        <f t="shared" si="0"/>
        <v/>
      </c>
      <c r="G72" s="45" t="str">
        <f t="shared" si="5"/>
        <v/>
      </c>
      <c r="H72" s="42" t="str">
        <f t="shared" si="6"/>
        <v/>
      </c>
      <c r="I72" s="56"/>
      <c r="J72" s="69" t="str">
        <f t="shared" si="3"/>
        <v/>
      </c>
      <c r="K72" s="60"/>
      <c r="L72" s="66"/>
      <c r="M72" s="56"/>
      <c r="N72" s="74" t="str">
        <f t="shared" si="4"/>
        <v/>
      </c>
    </row>
    <row r="73" spans="1:14" ht="13.2" x14ac:dyDescent="0.25">
      <c r="A73" s="21"/>
      <c r="B73" s="26">
        <v>65</v>
      </c>
      <c r="C73" s="118"/>
      <c r="D73" s="66"/>
      <c r="E73" s="56"/>
      <c r="F73" s="69" t="str">
        <f t="shared" ref="F73:F136" si="7">IF(OR(ISBLANK($E73),ISERROR($E73/$E$5)),"",$E73/$E$5)</f>
        <v/>
      </c>
      <c r="G73" s="45" t="str">
        <f t="shared" si="5"/>
        <v/>
      </c>
      <c r="H73" s="42" t="str">
        <f t="shared" si="6"/>
        <v/>
      </c>
      <c r="I73" s="56"/>
      <c r="J73" s="69" t="str">
        <f t="shared" ref="J73:J136" si="8">IF(OR(ISBLANK($I73),ISERROR($I73/$E$5)),"",$I73/$E$5)</f>
        <v/>
      </c>
      <c r="K73" s="60"/>
      <c r="L73" s="66"/>
      <c r="M73" s="56"/>
      <c r="N73" s="74" t="str">
        <f t="shared" ref="N73:N136" si="9">IF(OR(ISBLANK($M73),ISERROR($M73/$E$5)),"",$M73/$E$5)</f>
        <v/>
      </c>
    </row>
    <row r="74" spans="1:14" ht="13.2" x14ac:dyDescent="0.25">
      <c r="A74" s="21"/>
      <c r="B74" s="26">
        <v>66</v>
      </c>
      <c r="C74" s="118"/>
      <c r="D74" s="66"/>
      <c r="E74" s="56"/>
      <c r="F74" s="69" t="str">
        <f t="shared" si="7"/>
        <v/>
      </c>
      <c r="G74" s="45" t="str">
        <f t="shared" ref="G74:G137" si="10">IF(ISBLANK(C74),"",C74)</f>
        <v/>
      </c>
      <c r="H74" s="42" t="str">
        <f t="shared" ref="H74:H137" si="11">IF(ISBLANK(D74),"",D74)</f>
        <v/>
      </c>
      <c r="I74" s="56"/>
      <c r="J74" s="69" t="str">
        <f t="shared" si="8"/>
        <v/>
      </c>
      <c r="K74" s="60"/>
      <c r="L74" s="66"/>
      <c r="M74" s="56"/>
      <c r="N74" s="74" t="str">
        <f t="shared" si="9"/>
        <v/>
      </c>
    </row>
    <row r="75" spans="1:14" ht="13.2" x14ac:dyDescent="0.25">
      <c r="A75" s="21"/>
      <c r="B75" s="26">
        <v>67</v>
      </c>
      <c r="C75" s="118"/>
      <c r="D75" s="66"/>
      <c r="E75" s="56"/>
      <c r="F75" s="69" t="str">
        <f t="shared" si="7"/>
        <v/>
      </c>
      <c r="G75" s="45" t="str">
        <f t="shared" si="10"/>
        <v/>
      </c>
      <c r="H75" s="42" t="str">
        <f t="shared" si="11"/>
        <v/>
      </c>
      <c r="I75" s="56"/>
      <c r="J75" s="69" t="str">
        <f t="shared" si="8"/>
        <v/>
      </c>
      <c r="K75" s="60"/>
      <c r="L75" s="66"/>
      <c r="M75" s="56"/>
      <c r="N75" s="74" t="str">
        <f t="shared" si="9"/>
        <v/>
      </c>
    </row>
    <row r="76" spans="1:14" ht="13.2" x14ac:dyDescent="0.25">
      <c r="A76" s="21"/>
      <c r="B76" s="26">
        <v>68</v>
      </c>
      <c r="C76" s="118"/>
      <c r="D76" s="66"/>
      <c r="E76" s="56"/>
      <c r="F76" s="69" t="str">
        <f t="shared" si="7"/>
        <v/>
      </c>
      <c r="G76" s="45" t="str">
        <f t="shared" si="10"/>
        <v/>
      </c>
      <c r="H76" s="42" t="str">
        <f t="shared" si="11"/>
        <v/>
      </c>
      <c r="I76" s="56"/>
      <c r="J76" s="69" t="str">
        <f t="shared" si="8"/>
        <v/>
      </c>
      <c r="K76" s="60"/>
      <c r="L76" s="66"/>
      <c r="M76" s="56"/>
      <c r="N76" s="74" t="str">
        <f t="shared" si="9"/>
        <v/>
      </c>
    </row>
    <row r="77" spans="1:14" ht="13.2" x14ac:dyDescent="0.25">
      <c r="A77" s="21"/>
      <c r="B77" s="26">
        <v>69</v>
      </c>
      <c r="C77" s="118"/>
      <c r="D77" s="66"/>
      <c r="E77" s="56"/>
      <c r="F77" s="69" t="str">
        <f t="shared" si="7"/>
        <v/>
      </c>
      <c r="G77" s="45" t="str">
        <f t="shared" si="10"/>
        <v/>
      </c>
      <c r="H77" s="42" t="str">
        <f t="shared" si="11"/>
        <v/>
      </c>
      <c r="I77" s="56"/>
      <c r="J77" s="69" t="str">
        <f t="shared" si="8"/>
        <v/>
      </c>
      <c r="K77" s="60"/>
      <c r="L77" s="66"/>
      <c r="M77" s="56"/>
      <c r="N77" s="74" t="str">
        <f t="shared" si="9"/>
        <v/>
      </c>
    </row>
    <row r="78" spans="1:14" ht="13.2" x14ac:dyDescent="0.25">
      <c r="A78" s="21"/>
      <c r="B78" s="26">
        <v>70</v>
      </c>
      <c r="C78" s="118"/>
      <c r="D78" s="66"/>
      <c r="E78" s="56"/>
      <c r="F78" s="69" t="str">
        <f t="shared" si="7"/>
        <v/>
      </c>
      <c r="G78" s="45" t="str">
        <f t="shared" si="10"/>
        <v/>
      </c>
      <c r="H78" s="42" t="str">
        <f t="shared" si="11"/>
        <v/>
      </c>
      <c r="I78" s="56"/>
      <c r="J78" s="69" t="str">
        <f t="shared" si="8"/>
        <v/>
      </c>
      <c r="K78" s="60"/>
      <c r="L78" s="66"/>
      <c r="M78" s="56"/>
      <c r="N78" s="74" t="str">
        <f t="shared" si="9"/>
        <v/>
      </c>
    </row>
    <row r="79" spans="1:14" ht="13.2" x14ac:dyDescent="0.25">
      <c r="A79" s="21"/>
      <c r="B79" s="26">
        <v>71</v>
      </c>
      <c r="C79" s="118"/>
      <c r="D79" s="66"/>
      <c r="E79" s="56"/>
      <c r="F79" s="69" t="str">
        <f t="shared" si="7"/>
        <v/>
      </c>
      <c r="G79" s="45" t="str">
        <f t="shared" si="10"/>
        <v/>
      </c>
      <c r="H79" s="42" t="str">
        <f t="shared" si="11"/>
        <v/>
      </c>
      <c r="I79" s="56"/>
      <c r="J79" s="69" t="str">
        <f t="shared" si="8"/>
        <v/>
      </c>
      <c r="K79" s="60"/>
      <c r="L79" s="66"/>
      <c r="M79" s="56"/>
      <c r="N79" s="74" t="str">
        <f t="shared" si="9"/>
        <v/>
      </c>
    </row>
    <row r="80" spans="1:14" ht="13.2" x14ac:dyDescent="0.25">
      <c r="A80" s="21"/>
      <c r="B80" s="26">
        <v>72</v>
      </c>
      <c r="C80" s="118"/>
      <c r="D80" s="66"/>
      <c r="E80" s="56"/>
      <c r="F80" s="69" t="str">
        <f t="shared" si="7"/>
        <v/>
      </c>
      <c r="G80" s="45" t="str">
        <f t="shared" si="10"/>
        <v/>
      </c>
      <c r="H80" s="42" t="str">
        <f t="shared" si="11"/>
        <v/>
      </c>
      <c r="I80" s="56"/>
      <c r="J80" s="69" t="str">
        <f t="shared" si="8"/>
        <v/>
      </c>
      <c r="K80" s="60"/>
      <c r="L80" s="66"/>
      <c r="M80" s="56"/>
      <c r="N80" s="74" t="str">
        <f t="shared" si="9"/>
        <v/>
      </c>
    </row>
    <row r="81" spans="1:14" ht="13.2" x14ac:dyDescent="0.25">
      <c r="A81" s="21"/>
      <c r="B81" s="26">
        <v>73</v>
      </c>
      <c r="C81" s="118"/>
      <c r="D81" s="66"/>
      <c r="E81" s="56"/>
      <c r="F81" s="69" t="str">
        <f t="shared" si="7"/>
        <v/>
      </c>
      <c r="G81" s="45" t="str">
        <f t="shared" si="10"/>
        <v/>
      </c>
      <c r="H81" s="42" t="str">
        <f t="shared" si="11"/>
        <v/>
      </c>
      <c r="I81" s="56"/>
      <c r="J81" s="69" t="str">
        <f t="shared" si="8"/>
        <v/>
      </c>
      <c r="K81" s="60"/>
      <c r="L81" s="66"/>
      <c r="M81" s="56"/>
      <c r="N81" s="74" t="str">
        <f t="shared" si="9"/>
        <v/>
      </c>
    </row>
    <row r="82" spans="1:14" ht="13.2" x14ac:dyDescent="0.25">
      <c r="A82" s="21"/>
      <c r="B82" s="26">
        <v>74</v>
      </c>
      <c r="C82" s="118"/>
      <c r="D82" s="66"/>
      <c r="E82" s="56"/>
      <c r="F82" s="69" t="str">
        <f t="shared" si="7"/>
        <v/>
      </c>
      <c r="G82" s="45" t="str">
        <f t="shared" si="10"/>
        <v/>
      </c>
      <c r="H82" s="42" t="str">
        <f t="shared" si="11"/>
        <v/>
      </c>
      <c r="I82" s="56"/>
      <c r="J82" s="69" t="str">
        <f t="shared" si="8"/>
        <v/>
      </c>
      <c r="K82" s="60"/>
      <c r="L82" s="66"/>
      <c r="M82" s="56"/>
      <c r="N82" s="74" t="str">
        <f t="shared" si="9"/>
        <v/>
      </c>
    </row>
    <row r="83" spans="1:14" ht="13.2" x14ac:dyDescent="0.25">
      <c r="A83" s="21"/>
      <c r="B83" s="26">
        <v>75</v>
      </c>
      <c r="C83" s="118"/>
      <c r="D83" s="66"/>
      <c r="E83" s="56"/>
      <c r="F83" s="69" t="str">
        <f t="shared" si="7"/>
        <v/>
      </c>
      <c r="G83" s="45" t="str">
        <f t="shared" si="10"/>
        <v/>
      </c>
      <c r="H83" s="42" t="str">
        <f t="shared" si="11"/>
        <v/>
      </c>
      <c r="I83" s="56"/>
      <c r="J83" s="69" t="str">
        <f t="shared" si="8"/>
        <v/>
      </c>
      <c r="K83" s="60"/>
      <c r="L83" s="66"/>
      <c r="M83" s="56"/>
      <c r="N83" s="74" t="str">
        <f t="shared" si="9"/>
        <v/>
      </c>
    </row>
    <row r="84" spans="1:14" ht="13.2" x14ac:dyDescent="0.25">
      <c r="A84" s="21"/>
      <c r="B84" s="26">
        <v>76</v>
      </c>
      <c r="C84" s="118"/>
      <c r="D84" s="66"/>
      <c r="E84" s="56"/>
      <c r="F84" s="69" t="str">
        <f t="shared" si="7"/>
        <v/>
      </c>
      <c r="G84" s="45" t="str">
        <f t="shared" si="10"/>
        <v/>
      </c>
      <c r="H84" s="42" t="str">
        <f t="shared" si="11"/>
        <v/>
      </c>
      <c r="I84" s="56"/>
      <c r="J84" s="69" t="str">
        <f t="shared" si="8"/>
        <v/>
      </c>
      <c r="K84" s="60"/>
      <c r="L84" s="66"/>
      <c r="M84" s="56"/>
      <c r="N84" s="74" t="str">
        <f t="shared" si="9"/>
        <v/>
      </c>
    </row>
    <row r="85" spans="1:14" ht="13.2" x14ac:dyDescent="0.25">
      <c r="A85" s="21"/>
      <c r="B85" s="26">
        <v>77</v>
      </c>
      <c r="C85" s="118"/>
      <c r="D85" s="66"/>
      <c r="E85" s="56"/>
      <c r="F85" s="69" t="str">
        <f t="shared" si="7"/>
        <v/>
      </c>
      <c r="G85" s="45" t="str">
        <f t="shared" si="10"/>
        <v/>
      </c>
      <c r="H85" s="42" t="str">
        <f t="shared" si="11"/>
        <v/>
      </c>
      <c r="I85" s="56"/>
      <c r="J85" s="69" t="str">
        <f t="shared" si="8"/>
        <v/>
      </c>
      <c r="K85" s="60"/>
      <c r="L85" s="66"/>
      <c r="M85" s="56"/>
      <c r="N85" s="74" t="str">
        <f t="shared" si="9"/>
        <v/>
      </c>
    </row>
    <row r="86" spans="1:14" ht="13.2" x14ac:dyDescent="0.25">
      <c r="A86" s="21"/>
      <c r="B86" s="26">
        <v>78</v>
      </c>
      <c r="C86" s="118"/>
      <c r="D86" s="66"/>
      <c r="E86" s="56"/>
      <c r="F86" s="69" t="str">
        <f t="shared" si="7"/>
        <v/>
      </c>
      <c r="G86" s="45" t="str">
        <f t="shared" si="10"/>
        <v/>
      </c>
      <c r="H86" s="42" t="str">
        <f t="shared" si="11"/>
        <v/>
      </c>
      <c r="I86" s="56"/>
      <c r="J86" s="69" t="str">
        <f t="shared" si="8"/>
        <v/>
      </c>
      <c r="K86" s="60"/>
      <c r="L86" s="66"/>
      <c r="M86" s="56"/>
      <c r="N86" s="74" t="str">
        <f t="shared" si="9"/>
        <v/>
      </c>
    </row>
    <row r="87" spans="1:14" ht="13.2" x14ac:dyDescent="0.25">
      <c r="A87" s="21"/>
      <c r="B87" s="26">
        <v>79</v>
      </c>
      <c r="C87" s="118"/>
      <c r="D87" s="66"/>
      <c r="E87" s="56"/>
      <c r="F87" s="69" t="str">
        <f t="shared" si="7"/>
        <v/>
      </c>
      <c r="G87" s="45" t="str">
        <f t="shared" si="10"/>
        <v/>
      </c>
      <c r="H87" s="42" t="str">
        <f t="shared" si="11"/>
        <v/>
      </c>
      <c r="I87" s="56"/>
      <c r="J87" s="69" t="str">
        <f t="shared" si="8"/>
        <v/>
      </c>
      <c r="K87" s="60"/>
      <c r="L87" s="66"/>
      <c r="M87" s="56"/>
      <c r="N87" s="74" t="str">
        <f t="shared" si="9"/>
        <v/>
      </c>
    </row>
    <row r="88" spans="1:14" ht="13.2" x14ac:dyDescent="0.25">
      <c r="A88" s="21"/>
      <c r="B88" s="26">
        <v>80</v>
      </c>
      <c r="C88" s="118"/>
      <c r="D88" s="66"/>
      <c r="E88" s="56"/>
      <c r="F88" s="69" t="str">
        <f t="shared" si="7"/>
        <v/>
      </c>
      <c r="G88" s="45" t="str">
        <f t="shared" si="10"/>
        <v/>
      </c>
      <c r="H88" s="42" t="str">
        <f t="shared" si="11"/>
        <v/>
      </c>
      <c r="I88" s="56"/>
      <c r="J88" s="69" t="str">
        <f t="shared" si="8"/>
        <v/>
      </c>
      <c r="K88" s="60"/>
      <c r="L88" s="66"/>
      <c r="M88" s="56"/>
      <c r="N88" s="74" t="str">
        <f t="shared" si="9"/>
        <v/>
      </c>
    </row>
    <row r="89" spans="1:14" ht="13.2" x14ac:dyDescent="0.25">
      <c r="A89" s="21"/>
      <c r="B89" s="26">
        <v>81</v>
      </c>
      <c r="C89" s="118"/>
      <c r="D89" s="66"/>
      <c r="E89" s="56"/>
      <c r="F89" s="69" t="str">
        <f t="shared" si="7"/>
        <v/>
      </c>
      <c r="G89" s="45" t="str">
        <f t="shared" si="10"/>
        <v/>
      </c>
      <c r="H89" s="42" t="str">
        <f t="shared" si="11"/>
        <v/>
      </c>
      <c r="I89" s="56"/>
      <c r="J89" s="69" t="str">
        <f t="shared" si="8"/>
        <v/>
      </c>
      <c r="K89" s="60"/>
      <c r="L89" s="66"/>
      <c r="M89" s="56"/>
      <c r="N89" s="74" t="str">
        <f t="shared" si="9"/>
        <v/>
      </c>
    </row>
    <row r="90" spans="1:14" ht="13.2" x14ac:dyDescent="0.25">
      <c r="A90" s="21"/>
      <c r="B90" s="26">
        <v>82</v>
      </c>
      <c r="C90" s="118"/>
      <c r="D90" s="66"/>
      <c r="E90" s="56"/>
      <c r="F90" s="69" t="str">
        <f t="shared" si="7"/>
        <v/>
      </c>
      <c r="G90" s="45" t="str">
        <f t="shared" si="10"/>
        <v/>
      </c>
      <c r="H90" s="42" t="str">
        <f t="shared" si="11"/>
        <v/>
      </c>
      <c r="I90" s="56"/>
      <c r="J90" s="69" t="str">
        <f t="shared" si="8"/>
        <v/>
      </c>
      <c r="K90" s="60"/>
      <c r="L90" s="66"/>
      <c r="M90" s="56"/>
      <c r="N90" s="74" t="str">
        <f t="shared" si="9"/>
        <v/>
      </c>
    </row>
    <row r="91" spans="1:14" ht="13.2" x14ac:dyDescent="0.25">
      <c r="A91" s="21"/>
      <c r="B91" s="26">
        <v>83</v>
      </c>
      <c r="C91" s="118"/>
      <c r="D91" s="66"/>
      <c r="E91" s="56"/>
      <c r="F91" s="69" t="str">
        <f t="shared" si="7"/>
        <v/>
      </c>
      <c r="G91" s="45" t="str">
        <f t="shared" si="10"/>
        <v/>
      </c>
      <c r="H91" s="42" t="str">
        <f t="shared" si="11"/>
        <v/>
      </c>
      <c r="I91" s="56"/>
      <c r="J91" s="69" t="str">
        <f t="shared" si="8"/>
        <v/>
      </c>
      <c r="K91" s="60"/>
      <c r="L91" s="66"/>
      <c r="M91" s="56"/>
      <c r="N91" s="74" t="str">
        <f t="shared" si="9"/>
        <v/>
      </c>
    </row>
    <row r="92" spans="1:14" ht="13.2" x14ac:dyDescent="0.25">
      <c r="A92" s="21"/>
      <c r="B92" s="26">
        <v>84</v>
      </c>
      <c r="C92" s="118"/>
      <c r="D92" s="66"/>
      <c r="E92" s="56"/>
      <c r="F92" s="69" t="str">
        <f t="shared" si="7"/>
        <v/>
      </c>
      <c r="G92" s="45" t="str">
        <f t="shared" si="10"/>
        <v/>
      </c>
      <c r="H92" s="42" t="str">
        <f t="shared" si="11"/>
        <v/>
      </c>
      <c r="I92" s="56"/>
      <c r="J92" s="69" t="str">
        <f t="shared" si="8"/>
        <v/>
      </c>
      <c r="K92" s="60"/>
      <c r="L92" s="66"/>
      <c r="M92" s="56"/>
      <c r="N92" s="74" t="str">
        <f t="shared" si="9"/>
        <v/>
      </c>
    </row>
    <row r="93" spans="1:14" ht="13.2" x14ac:dyDescent="0.25">
      <c r="A93" s="21"/>
      <c r="B93" s="26">
        <v>85</v>
      </c>
      <c r="C93" s="118"/>
      <c r="D93" s="66"/>
      <c r="E93" s="56"/>
      <c r="F93" s="69" t="str">
        <f t="shared" si="7"/>
        <v/>
      </c>
      <c r="G93" s="45" t="str">
        <f t="shared" si="10"/>
        <v/>
      </c>
      <c r="H93" s="42" t="str">
        <f t="shared" si="11"/>
        <v/>
      </c>
      <c r="I93" s="56"/>
      <c r="J93" s="69" t="str">
        <f t="shared" si="8"/>
        <v/>
      </c>
      <c r="K93" s="60"/>
      <c r="L93" s="66"/>
      <c r="M93" s="56"/>
      <c r="N93" s="74" t="str">
        <f t="shared" si="9"/>
        <v/>
      </c>
    </row>
    <row r="94" spans="1:14" ht="13.2" x14ac:dyDescent="0.25">
      <c r="A94" s="21"/>
      <c r="B94" s="26">
        <v>86</v>
      </c>
      <c r="C94" s="118"/>
      <c r="D94" s="66"/>
      <c r="E94" s="56"/>
      <c r="F94" s="69" t="str">
        <f t="shared" si="7"/>
        <v/>
      </c>
      <c r="G94" s="45" t="str">
        <f t="shared" si="10"/>
        <v/>
      </c>
      <c r="H94" s="42" t="str">
        <f t="shared" si="11"/>
        <v/>
      </c>
      <c r="I94" s="56"/>
      <c r="J94" s="69" t="str">
        <f t="shared" si="8"/>
        <v/>
      </c>
      <c r="K94" s="60"/>
      <c r="L94" s="66"/>
      <c r="M94" s="56"/>
      <c r="N94" s="74" t="str">
        <f t="shared" si="9"/>
        <v/>
      </c>
    </row>
    <row r="95" spans="1:14" ht="13.2" x14ac:dyDescent="0.25">
      <c r="A95" s="21"/>
      <c r="B95" s="26">
        <v>87</v>
      </c>
      <c r="C95" s="118"/>
      <c r="D95" s="66"/>
      <c r="E95" s="56"/>
      <c r="F95" s="69" t="str">
        <f t="shared" si="7"/>
        <v/>
      </c>
      <c r="G95" s="45" t="str">
        <f t="shared" si="10"/>
        <v/>
      </c>
      <c r="H95" s="42" t="str">
        <f t="shared" si="11"/>
        <v/>
      </c>
      <c r="I95" s="56"/>
      <c r="J95" s="69" t="str">
        <f t="shared" si="8"/>
        <v/>
      </c>
      <c r="K95" s="60"/>
      <c r="L95" s="66"/>
      <c r="M95" s="56"/>
      <c r="N95" s="74" t="str">
        <f t="shared" si="9"/>
        <v/>
      </c>
    </row>
    <row r="96" spans="1:14" ht="13.2" x14ac:dyDescent="0.25">
      <c r="A96" s="21"/>
      <c r="B96" s="26">
        <v>88</v>
      </c>
      <c r="C96" s="118"/>
      <c r="D96" s="66"/>
      <c r="E96" s="56"/>
      <c r="F96" s="69" t="str">
        <f t="shared" si="7"/>
        <v/>
      </c>
      <c r="G96" s="45" t="str">
        <f t="shared" si="10"/>
        <v/>
      </c>
      <c r="H96" s="42" t="str">
        <f t="shared" si="11"/>
        <v/>
      </c>
      <c r="I96" s="56"/>
      <c r="J96" s="69" t="str">
        <f t="shared" si="8"/>
        <v/>
      </c>
      <c r="K96" s="60"/>
      <c r="L96" s="66"/>
      <c r="M96" s="56"/>
      <c r="N96" s="74" t="str">
        <f t="shared" si="9"/>
        <v/>
      </c>
    </row>
    <row r="97" spans="1:14" ht="13.2" x14ac:dyDescent="0.25">
      <c r="A97" s="21"/>
      <c r="B97" s="26">
        <v>89</v>
      </c>
      <c r="C97" s="118"/>
      <c r="D97" s="66"/>
      <c r="E97" s="56"/>
      <c r="F97" s="69" t="str">
        <f t="shared" si="7"/>
        <v/>
      </c>
      <c r="G97" s="45" t="str">
        <f t="shared" si="10"/>
        <v/>
      </c>
      <c r="H97" s="42" t="str">
        <f t="shared" si="11"/>
        <v/>
      </c>
      <c r="I97" s="56"/>
      <c r="J97" s="69" t="str">
        <f t="shared" si="8"/>
        <v/>
      </c>
      <c r="K97" s="60"/>
      <c r="L97" s="66"/>
      <c r="M97" s="56"/>
      <c r="N97" s="74" t="str">
        <f t="shared" si="9"/>
        <v/>
      </c>
    </row>
    <row r="98" spans="1:14" ht="13.2" x14ac:dyDescent="0.25">
      <c r="A98" s="21"/>
      <c r="B98" s="26">
        <v>90</v>
      </c>
      <c r="C98" s="118"/>
      <c r="D98" s="66"/>
      <c r="E98" s="56"/>
      <c r="F98" s="69" t="str">
        <f t="shared" si="7"/>
        <v/>
      </c>
      <c r="G98" s="45" t="str">
        <f t="shared" si="10"/>
        <v/>
      </c>
      <c r="H98" s="42" t="str">
        <f t="shared" si="11"/>
        <v/>
      </c>
      <c r="I98" s="56"/>
      <c r="J98" s="69" t="str">
        <f t="shared" si="8"/>
        <v/>
      </c>
      <c r="K98" s="60"/>
      <c r="L98" s="66"/>
      <c r="M98" s="56"/>
      <c r="N98" s="74" t="str">
        <f t="shared" si="9"/>
        <v/>
      </c>
    </row>
    <row r="99" spans="1:14" ht="13.2" x14ac:dyDescent="0.25">
      <c r="A99" s="21"/>
      <c r="B99" s="26">
        <v>91</v>
      </c>
      <c r="C99" s="119"/>
      <c r="D99" s="57"/>
      <c r="E99" s="57"/>
      <c r="F99" s="69" t="str">
        <f t="shared" si="7"/>
        <v/>
      </c>
      <c r="G99" s="45" t="str">
        <f t="shared" si="10"/>
        <v/>
      </c>
      <c r="H99" s="42" t="str">
        <f t="shared" si="11"/>
        <v/>
      </c>
      <c r="I99" s="56"/>
      <c r="J99" s="69" t="str">
        <f t="shared" si="8"/>
        <v/>
      </c>
      <c r="K99" s="60"/>
      <c r="L99" s="66"/>
      <c r="M99" s="56"/>
      <c r="N99" s="74" t="str">
        <f t="shared" si="9"/>
        <v/>
      </c>
    </row>
    <row r="100" spans="1:14" ht="13.2" x14ac:dyDescent="0.25">
      <c r="A100" s="21"/>
      <c r="B100" s="26">
        <v>92</v>
      </c>
      <c r="C100" s="119"/>
      <c r="D100" s="57"/>
      <c r="E100" s="57"/>
      <c r="F100" s="69" t="str">
        <f t="shared" si="7"/>
        <v/>
      </c>
      <c r="G100" s="45" t="str">
        <f t="shared" si="10"/>
        <v/>
      </c>
      <c r="H100" s="42" t="str">
        <f t="shared" si="11"/>
        <v/>
      </c>
      <c r="I100" s="56"/>
      <c r="J100" s="69" t="str">
        <f t="shared" si="8"/>
        <v/>
      </c>
      <c r="K100" s="60"/>
      <c r="L100" s="66"/>
      <c r="M100" s="56"/>
      <c r="N100" s="74" t="str">
        <f t="shared" si="9"/>
        <v/>
      </c>
    </row>
    <row r="101" spans="1:14" ht="13.2" x14ac:dyDescent="0.25">
      <c r="A101" s="21"/>
      <c r="B101" s="26">
        <v>93</v>
      </c>
      <c r="C101" s="119"/>
      <c r="D101" s="57"/>
      <c r="E101" s="57"/>
      <c r="F101" s="69" t="str">
        <f t="shared" si="7"/>
        <v/>
      </c>
      <c r="G101" s="45" t="str">
        <f t="shared" si="10"/>
        <v/>
      </c>
      <c r="H101" s="42" t="str">
        <f t="shared" si="11"/>
        <v/>
      </c>
      <c r="I101" s="56"/>
      <c r="J101" s="69" t="str">
        <f t="shared" si="8"/>
        <v/>
      </c>
      <c r="K101" s="60"/>
      <c r="L101" s="66"/>
      <c r="M101" s="56"/>
      <c r="N101" s="74" t="str">
        <f t="shared" si="9"/>
        <v/>
      </c>
    </row>
    <row r="102" spans="1:14" ht="13.2" x14ac:dyDescent="0.25">
      <c r="A102" s="21"/>
      <c r="B102" s="26">
        <v>94</v>
      </c>
      <c r="C102" s="119"/>
      <c r="D102" s="57"/>
      <c r="E102" s="57"/>
      <c r="F102" s="69" t="str">
        <f t="shared" si="7"/>
        <v/>
      </c>
      <c r="G102" s="45" t="str">
        <f t="shared" si="10"/>
        <v/>
      </c>
      <c r="H102" s="42" t="str">
        <f t="shared" si="11"/>
        <v/>
      </c>
      <c r="I102" s="56"/>
      <c r="J102" s="69" t="str">
        <f t="shared" si="8"/>
        <v/>
      </c>
      <c r="K102" s="60"/>
      <c r="L102" s="66"/>
      <c r="M102" s="56"/>
      <c r="N102" s="74" t="str">
        <f t="shared" si="9"/>
        <v/>
      </c>
    </row>
    <row r="103" spans="1:14" ht="13.2" x14ac:dyDescent="0.25">
      <c r="A103" s="21"/>
      <c r="B103" s="26">
        <v>95</v>
      </c>
      <c r="C103" s="119"/>
      <c r="D103" s="57"/>
      <c r="E103" s="57"/>
      <c r="F103" s="69" t="str">
        <f t="shared" si="7"/>
        <v/>
      </c>
      <c r="G103" s="45" t="str">
        <f t="shared" si="10"/>
        <v/>
      </c>
      <c r="H103" s="42" t="str">
        <f t="shared" si="11"/>
        <v/>
      </c>
      <c r="I103" s="56"/>
      <c r="J103" s="69" t="str">
        <f t="shared" si="8"/>
        <v/>
      </c>
      <c r="K103" s="60"/>
      <c r="L103" s="66"/>
      <c r="M103" s="56"/>
      <c r="N103" s="74" t="str">
        <f t="shared" si="9"/>
        <v/>
      </c>
    </row>
    <row r="104" spans="1:14" ht="13.2" x14ac:dyDescent="0.25">
      <c r="A104" s="21"/>
      <c r="B104" s="26">
        <v>96</v>
      </c>
      <c r="C104" s="119"/>
      <c r="D104" s="57"/>
      <c r="E104" s="57"/>
      <c r="F104" s="69" t="str">
        <f t="shared" si="7"/>
        <v/>
      </c>
      <c r="G104" s="45" t="str">
        <f t="shared" si="10"/>
        <v/>
      </c>
      <c r="H104" s="42" t="str">
        <f t="shared" si="11"/>
        <v/>
      </c>
      <c r="I104" s="56"/>
      <c r="J104" s="69" t="str">
        <f t="shared" si="8"/>
        <v/>
      </c>
      <c r="K104" s="60"/>
      <c r="L104" s="66"/>
      <c r="M104" s="56"/>
      <c r="N104" s="74" t="str">
        <f t="shared" si="9"/>
        <v/>
      </c>
    </row>
    <row r="105" spans="1:14" ht="13.2" x14ac:dyDescent="0.25">
      <c r="A105" s="21"/>
      <c r="B105" s="26">
        <v>97</v>
      </c>
      <c r="C105" s="119"/>
      <c r="D105" s="57"/>
      <c r="E105" s="57"/>
      <c r="F105" s="69" t="str">
        <f t="shared" si="7"/>
        <v/>
      </c>
      <c r="G105" s="45" t="str">
        <f t="shared" si="10"/>
        <v/>
      </c>
      <c r="H105" s="42" t="str">
        <f t="shared" si="11"/>
        <v/>
      </c>
      <c r="I105" s="56"/>
      <c r="J105" s="69" t="str">
        <f t="shared" si="8"/>
        <v/>
      </c>
      <c r="K105" s="60"/>
      <c r="L105" s="66"/>
      <c r="M105" s="56"/>
      <c r="N105" s="74" t="str">
        <f t="shared" si="9"/>
        <v/>
      </c>
    </row>
    <row r="106" spans="1:14" ht="13.2" x14ac:dyDescent="0.25">
      <c r="A106" s="21"/>
      <c r="B106" s="26">
        <v>98</v>
      </c>
      <c r="C106" s="119"/>
      <c r="D106" s="57"/>
      <c r="E106" s="57"/>
      <c r="F106" s="69" t="str">
        <f t="shared" si="7"/>
        <v/>
      </c>
      <c r="G106" s="45" t="str">
        <f t="shared" si="10"/>
        <v/>
      </c>
      <c r="H106" s="42" t="str">
        <f t="shared" si="11"/>
        <v/>
      </c>
      <c r="I106" s="56"/>
      <c r="J106" s="69" t="str">
        <f t="shared" si="8"/>
        <v/>
      </c>
      <c r="K106" s="60"/>
      <c r="L106" s="66"/>
      <c r="M106" s="56"/>
      <c r="N106" s="74" t="str">
        <f t="shared" si="9"/>
        <v/>
      </c>
    </row>
    <row r="107" spans="1:14" ht="13.2" x14ac:dyDescent="0.25">
      <c r="A107" s="21"/>
      <c r="B107" s="26">
        <v>99</v>
      </c>
      <c r="C107" s="119"/>
      <c r="D107" s="57"/>
      <c r="E107" s="57"/>
      <c r="F107" s="69" t="str">
        <f t="shared" si="7"/>
        <v/>
      </c>
      <c r="G107" s="45" t="str">
        <f t="shared" si="10"/>
        <v/>
      </c>
      <c r="H107" s="42" t="str">
        <f t="shared" si="11"/>
        <v/>
      </c>
      <c r="I107" s="56"/>
      <c r="J107" s="69" t="str">
        <f t="shared" si="8"/>
        <v/>
      </c>
      <c r="K107" s="60"/>
      <c r="L107" s="66"/>
      <c r="M107" s="56"/>
      <c r="N107" s="74" t="str">
        <f t="shared" si="9"/>
        <v/>
      </c>
    </row>
    <row r="108" spans="1:14" ht="13.2" x14ac:dyDescent="0.25">
      <c r="A108" s="21"/>
      <c r="B108" s="26">
        <v>100</v>
      </c>
      <c r="C108" s="119"/>
      <c r="D108" s="57"/>
      <c r="E108" s="57"/>
      <c r="F108" s="69" t="str">
        <f t="shared" si="7"/>
        <v/>
      </c>
      <c r="G108" s="45" t="str">
        <f t="shared" si="10"/>
        <v/>
      </c>
      <c r="H108" s="42" t="str">
        <f t="shared" si="11"/>
        <v/>
      </c>
      <c r="I108" s="56"/>
      <c r="J108" s="69" t="str">
        <f t="shared" si="8"/>
        <v/>
      </c>
      <c r="K108" s="60"/>
      <c r="L108" s="66"/>
      <c r="M108" s="56"/>
      <c r="N108" s="74" t="str">
        <f t="shared" si="9"/>
        <v/>
      </c>
    </row>
    <row r="109" spans="1:14" ht="13.8" thickBot="1" x14ac:dyDescent="0.3">
      <c r="A109" s="22"/>
      <c r="B109" s="26">
        <v>101</v>
      </c>
      <c r="C109" s="119"/>
      <c r="D109" s="57"/>
      <c r="E109" s="57"/>
      <c r="F109" s="69" t="str">
        <f t="shared" si="7"/>
        <v/>
      </c>
      <c r="G109" s="45" t="str">
        <f t="shared" si="10"/>
        <v/>
      </c>
      <c r="H109" s="42" t="str">
        <f t="shared" si="11"/>
        <v/>
      </c>
      <c r="I109" s="56"/>
      <c r="J109" s="69" t="str">
        <f t="shared" si="8"/>
        <v/>
      </c>
      <c r="K109" s="60"/>
      <c r="L109" s="66"/>
      <c r="M109" s="56"/>
      <c r="N109" s="74" t="str">
        <f t="shared" si="9"/>
        <v/>
      </c>
    </row>
    <row r="110" spans="1:14" ht="13.2" x14ac:dyDescent="0.25">
      <c r="B110" s="26">
        <v>102</v>
      </c>
      <c r="C110" s="119"/>
      <c r="D110" s="57"/>
      <c r="E110" s="57"/>
      <c r="F110" s="69" t="str">
        <f t="shared" si="7"/>
        <v/>
      </c>
      <c r="G110" s="45" t="str">
        <f t="shared" si="10"/>
        <v/>
      </c>
      <c r="H110" s="42" t="str">
        <f t="shared" si="11"/>
        <v/>
      </c>
      <c r="I110" s="56"/>
      <c r="J110" s="69" t="str">
        <f t="shared" si="8"/>
        <v/>
      </c>
      <c r="K110" s="60"/>
      <c r="L110" s="66"/>
      <c r="M110" s="56"/>
      <c r="N110" s="74" t="str">
        <f t="shared" si="9"/>
        <v/>
      </c>
    </row>
    <row r="111" spans="1:14" ht="13.2" x14ac:dyDescent="0.25">
      <c r="B111" s="26">
        <v>103</v>
      </c>
      <c r="C111" s="119"/>
      <c r="D111" s="57"/>
      <c r="E111" s="57"/>
      <c r="F111" s="69" t="str">
        <f t="shared" si="7"/>
        <v/>
      </c>
      <c r="G111" s="45" t="str">
        <f t="shared" si="10"/>
        <v/>
      </c>
      <c r="H111" s="42" t="str">
        <f t="shared" si="11"/>
        <v/>
      </c>
      <c r="I111" s="56"/>
      <c r="J111" s="69" t="str">
        <f t="shared" si="8"/>
        <v/>
      </c>
      <c r="K111" s="60"/>
      <c r="L111" s="66"/>
      <c r="M111" s="56"/>
      <c r="N111" s="74" t="str">
        <f t="shared" si="9"/>
        <v/>
      </c>
    </row>
    <row r="112" spans="1:14" ht="13.2" x14ac:dyDescent="0.25">
      <c r="B112" s="26">
        <v>104</v>
      </c>
      <c r="C112" s="119"/>
      <c r="D112" s="57"/>
      <c r="E112" s="57"/>
      <c r="F112" s="69" t="str">
        <f t="shared" si="7"/>
        <v/>
      </c>
      <c r="G112" s="45" t="str">
        <f t="shared" si="10"/>
        <v/>
      </c>
      <c r="H112" s="42" t="str">
        <f t="shared" si="11"/>
        <v/>
      </c>
      <c r="I112" s="56"/>
      <c r="J112" s="69" t="str">
        <f t="shared" si="8"/>
        <v/>
      </c>
      <c r="K112" s="60"/>
      <c r="L112" s="66"/>
      <c r="M112" s="56"/>
      <c r="N112" s="74" t="str">
        <f t="shared" si="9"/>
        <v/>
      </c>
    </row>
    <row r="113" spans="2:14" ht="13.2" x14ac:dyDescent="0.25">
      <c r="B113" s="26">
        <v>105</v>
      </c>
      <c r="C113" s="119"/>
      <c r="D113" s="57"/>
      <c r="E113" s="57"/>
      <c r="F113" s="69" t="str">
        <f t="shared" si="7"/>
        <v/>
      </c>
      <c r="G113" s="45" t="str">
        <f t="shared" si="10"/>
        <v/>
      </c>
      <c r="H113" s="42" t="str">
        <f t="shared" si="11"/>
        <v/>
      </c>
      <c r="I113" s="56"/>
      <c r="J113" s="69" t="str">
        <f t="shared" si="8"/>
        <v/>
      </c>
      <c r="K113" s="60"/>
      <c r="L113" s="66"/>
      <c r="M113" s="56"/>
      <c r="N113" s="74" t="str">
        <f t="shared" si="9"/>
        <v/>
      </c>
    </row>
    <row r="114" spans="2:14" ht="13.2" x14ac:dyDescent="0.25">
      <c r="B114" s="26">
        <v>106</v>
      </c>
      <c r="C114" s="119"/>
      <c r="D114" s="57"/>
      <c r="E114" s="57"/>
      <c r="F114" s="69" t="str">
        <f t="shared" si="7"/>
        <v/>
      </c>
      <c r="G114" s="45" t="str">
        <f t="shared" si="10"/>
        <v/>
      </c>
      <c r="H114" s="42" t="str">
        <f t="shared" si="11"/>
        <v/>
      </c>
      <c r="I114" s="56"/>
      <c r="J114" s="69" t="str">
        <f t="shared" si="8"/>
        <v/>
      </c>
      <c r="K114" s="60"/>
      <c r="L114" s="66"/>
      <c r="M114" s="56"/>
      <c r="N114" s="74" t="str">
        <f t="shared" si="9"/>
        <v/>
      </c>
    </row>
    <row r="115" spans="2:14" ht="13.2" x14ac:dyDescent="0.25">
      <c r="B115" s="26">
        <v>107</v>
      </c>
      <c r="C115" s="119"/>
      <c r="D115" s="57"/>
      <c r="E115" s="57"/>
      <c r="F115" s="69" t="str">
        <f t="shared" si="7"/>
        <v/>
      </c>
      <c r="G115" s="45" t="str">
        <f t="shared" si="10"/>
        <v/>
      </c>
      <c r="H115" s="42" t="str">
        <f t="shared" si="11"/>
        <v/>
      </c>
      <c r="I115" s="56"/>
      <c r="J115" s="69" t="str">
        <f t="shared" si="8"/>
        <v/>
      </c>
      <c r="K115" s="60"/>
      <c r="L115" s="66"/>
      <c r="M115" s="56"/>
      <c r="N115" s="74" t="str">
        <f t="shared" si="9"/>
        <v/>
      </c>
    </row>
    <row r="116" spans="2:14" ht="13.2" x14ac:dyDescent="0.25">
      <c r="B116" s="26">
        <v>108</v>
      </c>
      <c r="C116" s="119"/>
      <c r="D116" s="57"/>
      <c r="E116" s="57"/>
      <c r="F116" s="69" t="str">
        <f t="shared" si="7"/>
        <v/>
      </c>
      <c r="G116" s="45" t="str">
        <f t="shared" si="10"/>
        <v/>
      </c>
      <c r="H116" s="42" t="str">
        <f t="shared" si="11"/>
        <v/>
      </c>
      <c r="I116" s="56"/>
      <c r="J116" s="69" t="str">
        <f t="shared" si="8"/>
        <v/>
      </c>
      <c r="K116" s="60"/>
      <c r="L116" s="66"/>
      <c r="M116" s="56"/>
      <c r="N116" s="74" t="str">
        <f t="shared" si="9"/>
        <v/>
      </c>
    </row>
    <row r="117" spans="2:14" ht="13.2" x14ac:dyDescent="0.25">
      <c r="B117" s="26">
        <v>109</v>
      </c>
      <c r="C117" s="119"/>
      <c r="D117" s="57"/>
      <c r="E117" s="57"/>
      <c r="F117" s="69" t="str">
        <f t="shared" si="7"/>
        <v/>
      </c>
      <c r="G117" s="45" t="str">
        <f t="shared" si="10"/>
        <v/>
      </c>
      <c r="H117" s="42" t="str">
        <f t="shared" si="11"/>
        <v/>
      </c>
      <c r="I117" s="56"/>
      <c r="J117" s="69" t="str">
        <f t="shared" si="8"/>
        <v/>
      </c>
      <c r="K117" s="60"/>
      <c r="L117" s="66"/>
      <c r="M117" s="56"/>
      <c r="N117" s="74" t="str">
        <f t="shared" si="9"/>
        <v/>
      </c>
    </row>
    <row r="118" spans="2:14" ht="13.2" x14ac:dyDescent="0.25">
      <c r="B118" s="26">
        <v>110</v>
      </c>
      <c r="C118" s="119"/>
      <c r="D118" s="57"/>
      <c r="E118" s="57"/>
      <c r="F118" s="69" t="str">
        <f t="shared" si="7"/>
        <v/>
      </c>
      <c r="G118" s="45" t="str">
        <f t="shared" si="10"/>
        <v/>
      </c>
      <c r="H118" s="42" t="str">
        <f t="shared" si="11"/>
        <v/>
      </c>
      <c r="I118" s="56"/>
      <c r="J118" s="69" t="str">
        <f t="shared" si="8"/>
        <v/>
      </c>
      <c r="K118" s="60"/>
      <c r="L118" s="66"/>
      <c r="M118" s="56"/>
      <c r="N118" s="74" t="str">
        <f t="shared" si="9"/>
        <v/>
      </c>
    </row>
    <row r="119" spans="2:14" ht="13.2" x14ac:dyDescent="0.25">
      <c r="B119" s="26">
        <v>111</v>
      </c>
      <c r="C119" s="119"/>
      <c r="D119" s="57"/>
      <c r="E119" s="57"/>
      <c r="F119" s="69" t="str">
        <f t="shared" si="7"/>
        <v/>
      </c>
      <c r="G119" s="45" t="str">
        <f t="shared" si="10"/>
        <v/>
      </c>
      <c r="H119" s="42" t="str">
        <f t="shared" si="11"/>
        <v/>
      </c>
      <c r="I119" s="56"/>
      <c r="J119" s="69" t="str">
        <f t="shared" si="8"/>
        <v/>
      </c>
      <c r="K119" s="60"/>
      <c r="L119" s="66"/>
      <c r="M119" s="56"/>
      <c r="N119" s="74" t="str">
        <f t="shared" si="9"/>
        <v/>
      </c>
    </row>
    <row r="120" spans="2:14" ht="13.2" x14ac:dyDescent="0.25">
      <c r="B120" s="26">
        <v>112</v>
      </c>
      <c r="C120" s="119"/>
      <c r="D120" s="57"/>
      <c r="E120" s="57"/>
      <c r="F120" s="69" t="str">
        <f t="shared" si="7"/>
        <v/>
      </c>
      <c r="G120" s="45" t="str">
        <f t="shared" si="10"/>
        <v/>
      </c>
      <c r="H120" s="42" t="str">
        <f t="shared" si="11"/>
        <v/>
      </c>
      <c r="I120" s="56"/>
      <c r="J120" s="69" t="str">
        <f t="shared" si="8"/>
        <v/>
      </c>
      <c r="K120" s="60"/>
      <c r="L120" s="66"/>
      <c r="M120" s="56"/>
      <c r="N120" s="74" t="str">
        <f t="shared" si="9"/>
        <v/>
      </c>
    </row>
    <row r="121" spans="2:14" ht="13.2" x14ac:dyDescent="0.25">
      <c r="B121" s="26">
        <v>113</v>
      </c>
      <c r="C121" s="119"/>
      <c r="D121" s="57"/>
      <c r="E121" s="57"/>
      <c r="F121" s="69" t="str">
        <f t="shared" si="7"/>
        <v/>
      </c>
      <c r="G121" s="45" t="str">
        <f t="shared" si="10"/>
        <v/>
      </c>
      <c r="H121" s="42" t="str">
        <f t="shared" si="11"/>
        <v/>
      </c>
      <c r="I121" s="56"/>
      <c r="J121" s="69" t="str">
        <f t="shared" si="8"/>
        <v/>
      </c>
      <c r="K121" s="60"/>
      <c r="L121" s="66"/>
      <c r="M121" s="56"/>
      <c r="N121" s="74" t="str">
        <f t="shared" si="9"/>
        <v/>
      </c>
    </row>
    <row r="122" spans="2:14" ht="13.2" x14ac:dyDescent="0.25">
      <c r="B122" s="26">
        <v>114</v>
      </c>
      <c r="C122" s="119"/>
      <c r="D122" s="57"/>
      <c r="E122" s="57"/>
      <c r="F122" s="69" t="str">
        <f t="shared" si="7"/>
        <v/>
      </c>
      <c r="G122" s="45" t="str">
        <f t="shared" si="10"/>
        <v/>
      </c>
      <c r="H122" s="42" t="str">
        <f t="shared" si="11"/>
        <v/>
      </c>
      <c r="I122" s="56"/>
      <c r="J122" s="69" t="str">
        <f t="shared" si="8"/>
        <v/>
      </c>
      <c r="K122" s="60"/>
      <c r="L122" s="66"/>
      <c r="M122" s="56"/>
      <c r="N122" s="74" t="str">
        <f t="shared" si="9"/>
        <v/>
      </c>
    </row>
    <row r="123" spans="2:14" ht="13.2" x14ac:dyDescent="0.25">
      <c r="B123" s="26">
        <v>115</v>
      </c>
      <c r="C123" s="119"/>
      <c r="D123" s="57"/>
      <c r="E123" s="57"/>
      <c r="F123" s="69" t="str">
        <f t="shared" si="7"/>
        <v/>
      </c>
      <c r="G123" s="45" t="str">
        <f t="shared" si="10"/>
        <v/>
      </c>
      <c r="H123" s="42" t="str">
        <f t="shared" si="11"/>
        <v/>
      </c>
      <c r="I123" s="56"/>
      <c r="J123" s="69" t="str">
        <f t="shared" si="8"/>
        <v/>
      </c>
      <c r="K123" s="60"/>
      <c r="L123" s="66"/>
      <c r="M123" s="56"/>
      <c r="N123" s="74" t="str">
        <f t="shared" si="9"/>
        <v/>
      </c>
    </row>
    <row r="124" spans="2:14" ht="13.2" x14ac:dyDescent="0.25">
      <c r="B124" s="26">
        <v>116</v>
      </c>
      <c r="C124" s="119"/>
      <c r="D124" s="57"/>
      <c r="E124" s="57"/>
      <c r="F124" s="69" t="str">
        <f t="shared" si="7"/>
        <v/>
      </c>
      <c r="G124" s="45" t="str">
        <f t="shared" si="10"/>
        <v/>
      </c>
      <c r="H124" s="42" t="str">
        <f t="shared" si="11"/>
        <v/>
      </c>
      <c r="I124" s="56"/>
      <c r="J124" s="69" t="str">
        <f t="shared" si="8"/>
        <v/>
      </c>
      <c r="K124" s="60"/>
      <c r="L124" s="66"/>
      <c r="M124" s="56"/>
      <c r="N124" s="74" t="str">
        <f t="shared" si="9"/>
        <v/>
      </c>
    </row>
    <row r="125" spans="2:14" ht="13.2" x14ac:dyDescent="0.25">
      <c r="B125" s="26">
        <v>117</v>
      </c>
      <c r="C125" s="119"/>
      <c r="D125" s="57"/>
      <c r="E125" s="57"/>
      <c r="F125" s="69" t="str">
        <f t="shared" si="7"/>
        <v/>
      </c>
      <c r="G125" s="45" t="str">
        <f t="shared" si="10"/>
        <v/>
      </c>
      <c r="H125" s="42" t="str">
        <f t="shared" si="11"/>
        <v/>
      </c>
      <c r="I125" s="56"/>
      <c r="J125" s="69" t="str">
        <f t="shared" si="8"/>
        <v/>
      </c>
      <c r="K125" s="60"/>
      <c r="L125" s="66"/>
      <c r="M125" s="56"/>
      <c r="N125" s="74" t="str">
        <f t="shared" si="9"/>
        <v/>
      </c>
    </row>
    <row r="126" spans="2:14" ht="13.2" x14ac:dyDescent="0.25">
      <c r="B126" s="26">
        <v>118</v>
      </c>
      <c r="C126" s="119"/>
      <c r="D126" s="57"/>
      <c r="E126" s="57"/>
      <c r="F126" s="69" t="str">
        <f t="shared" si="7"/>
        <v/>
      </c>
      <c r="G126" s="45" t="str">
        <f t="shared" si="10"/>
        <v/>
      </c>
      <c r="H126" s="42" t="str">
        <f t="shared" si="11"/>
        <v/>
      </c>
      <c r="I126" s="56"/>
      <c r="J126" s="69" t="str">
        <f t="shared" si="8"/>
        <v/>
      </c>
      <c r="K126" s="60"/>
      <c r="L126" s="66"/>
      <c r="M126" s="56"/>
      <c r="N126" s="74" t="str">
        <f t="shared" si="9"/>
        <v/>
      </c>
    </row>
    <row r="127" spans="2:14" ht="13.2" x14ac:dyDescent="0.25">
      <c r="B127" s="26">
        <v>119</v>
      </c>
      <c r="C127" s="119"/>
      <c r="D127" s="57"/>
      <c r="E127" s="57"/>
      <c r="F127" s="69" t="str">
        <f t="shared" si="7"/>
        <v/>
      </c>
      <c r="G127" s="45" t="str">
        <f t="shared" si="10"/>
        <v/>
      </c>
      <c r="H127" s="42" t="str">
        <f t="shared" si="11"/>
        <v/>
      </c>
      <c r="I127" s="56"/>
      <c r="J127" s="69" t="str">
        <f t="shared" si="8"/>
        <v/>
      </c>
      <c r="K127" s="60"/>
      <c r="L127" s="66"/>
      <c r="M127" s="56"/>
      <c r="N127" s="74" t="str">
        <f t="shared" si="9"/>
        <v/>
      </c>
    </row>
    <row r="128" spans="2:14" ht="13.2" x14ac:dyDescent="0.25">
      <c r="B128" s="26">
        <v>120</v>
      </c>
      <c r="C128" s="119"/>
      <c r="D128" s="57"/>
      <c r="E128" s="57"/>
      <c r="F128" s="69" t="str">
        <f t="shared" si="7"/>
        <v/>
      </c>
      <c r="G128" s="45" t="str">
        <f t="shared" si="10"/>
        <v/>
      </c>
      <c r="H128" s="42" t="str">
        <f t="shared" si="11"/>
        <v/>
      </c>
      <c r="I128" s="56"/>
      <c r="J128" s="69" t="str">
        <f t="shared" si="8"/>
        <v/>
      </c>
      <c r="K128" s="60"/>
      <c r="L128" s="66"/>
      <c r="M128" s="56"/>
      <c r="N128" s="74" t="str">
        <f t="shared" si="9"/>
        <v/>
      </c>
    </row>
    <row r="129" spans="2:14" ht="13.2" x14ac:dyDescent="0.25">
      <c r="B129" s="26">
        <v>121</v>
      </c>
      <c r="C129" s="119"/>
      <c r="D129" s="57"/>
      <c r="E129" s="57"/>
      <c r="F129" s="69" t="str">
        <f t="shared" si="7"/>
        <v/>
      </c>
      <c r="G129" s="45" t="str">
        <f t="shared" si="10"/>
        <v/>
      </c>
      <c r="H129" s="42" t="str">
        <f t="shared" si="11"/>
        <v/>
      </c>
      <c r="I129" s="56"/>
      <c r="J129" s="69" t="str">
        <f t="shared" si="8"/>
        <v/>
      </c>
      <c r="K129" s="60"/>
      <c r="L129" s="66"/>
      <c r="M129" s="56"/>
      <c r="N129" s="74" t="str">
        <f t="shared" si="9"/>
        <v/>
      </c>
    </row>
    <row r="130" spans="2:14" ht="13.2" x14ac:dyDescent="0.25">
      <c r="B130" s="26">
        <v>122</v>
      </c>
      <c r="C130" s="119"/>
      <c r="D130" s="57"/>
      <c r="E130" s="57"/>
      <c r="F130" s="69" t="str">
        <f t="shared" si="7"/>
        <v/>
      </c>
      <c r="G130" s="45" t="str">
        <f t="shared" si="10"/>
        <v/>
      </c>
      <c r="H130" s="42" t="str">
        <f t="shared" si="11"/>
        <v/>
      </c>
      <c r="I130" s="56"/>
      <c r="J130" s="69" t="str">
        <f t="shared" si="8"/>
        <v/>
      </c>
      <c r="K130" s="60"/>
      <c r="L130" s="66"/>
      <c r="M130" s="56"/>
      <c r="N130" s="74" t="str">
        <f t="shared" si="9"/>
        <v/>
      </c>
    </row>
    <row r="131" spans="2:14" ht="13.2" x14ac:dyDescent="0.25">
      <c r="B131" s="26">
        <v>123</v>
      </c>
      <c r="C131" s="119"/>
      <c r="D131" s="57"/>
      <c r="E131" s="57"/>
      <c r="F131" s="69" t="str">
        <f t="shared" si="7"/>
        <v/>
      </c>
      <c r="G131" s="45" t="str">
        <f t="shared" si="10"/>
        <v/>
      </c>
      <c r="H131" s="42" t="str">
        <f t="shared" si="11"/>
        <v/>
      </c>
      <c r="I131" s="56"/>
      <c r="J131" s="69" t="str">
        <f t="shared" si="8"/>
        <v/>
      </c>
      <c r="K131" s="60"/>
      <c r="L131" s="66"/>
      <c r="M131" s="56"/>
      <c r="N131" s="74" t="str">
        <f t="shared" si="9"/>
        <v/>
      </c>
    </row>
    <row r="132" spans="2:14" ht="13.2" x14ac:dyDescent="0.25">
      <c r="B132" s="26">
        <v>124</v>
      </c>
      <c r="C132" s="119"/>
      <c r="D132" s="57"/>
      <c r="E132" s="57"/>
      <c r="F132" s="69" t="str">
        <f t="shared" si="7"/>
        <v/>
      </c>
      <c r="G132" s="45" t="str">
        <f t="shared" si="10"/>
        <v/>
      </c>
      <c r="H132" s="42" t="str">
        <f t="shared" si="11"/>
        <v/>
      </c>
      <c r="I132" s="56"/>
      <c r="J132" s="69" t="str">
        <f t="shared" si="8"/>
        <v/>
      </c>
      <c r="K132" s="60"/>
      <c r="L132" s="66"/>
      <c r="M132" s="56"/>
      <c r="N132" s="74" t="str">
        <f t="shared" si="9"/>
        <v/>
      </c>
    </row>
    <row r="133" spans="2:14" ht="13.2" x14ac:dyDescent="0.25">
      <c r="B133" s="26">
        <v>125</v>
      </c>
      <c r="C133" s="119"/>
      <c r="D133" s="57"/>
      <c r="E133" s="57"/>
      <c r="F133" s="69" t="str">
        <f t="shared" si="7"/>
        <v/>
      </c>
      <c r="G133" s="45" t="str">
        <f t="shared" si="10"/>
        <v/>
      </c>
      <c r="H133" s="42" t="str">
        <f t="shared" si="11"/>
        <v/>
      </c>
      <c r="I133" s="56"/>
      <c r="J133" s="69" t="str">
        <f t="shared" si="8"/>
        <v/>
      </c>
      <c r="K133" s="60"/>
      <c r="L133" s="66"/>
      <c r="M133" s="56"/>
      <c r="N133" s="74" t="str">
        <f t="shared" si="9"/>
        <v/>
      </c>
    </row>
    <row r="134" spans="2:14" ht="13.2" x14ac:dyDescent="0.25">
      <c r="B134" s="26">
        <v>126</v>
      </c>
      <c r="C134" s="119"/>
      <c r="D134" s="57"/>
      <c r="E134" s="57"/>
      <c r="F134" s="69" t="str">
        <f t="shared" si="7"/>
        <v/>
      </c>
      <c r="G134" s="45" t="str">
        <f t="shared" si="10"/>
        <v/>
      </c>
      <c r="H134" s="42" t="str">
        <f t="shared" si="11"/>
        <v/>
      </c>
      <c r="I134" s="56"/>
      <c r="J134" s="69" t="str">
        <f t="shared" si="8"/>
        <v/>
      </c>
      <c r="K134" s="60"/>
      <c r="L134" s="66"/>
      <c r="M134" s="56"/>
      <c r="N134" s="74" t="str">
        <f t="shared" si="9"/>
        <v/>
      </c>
    </row>
    <row r="135" spans="2:14" ht="13.2" x14ac:dyDescent="0.25">
      <c r="B135" s="26">
        <v>127</v>
      </c>
      <c r="C135" s="119"/>
      <c r="D135" s="57"/>
      <c r="E135" s="57"/>
      <c r="F135" s="69" t="str">
        <f t="shared" si="7"/>
        <v/>
      </c>
      <c r="G135" s="45" t="str">
        <f t="shared" si="10"/>
        <v/>
      </c>
      <c r="H135" s="42" t="str">
        <f t="shared" si="11"/>
        <v/>
      </c>
      <c r="I135" s="56"/>
      <c r="J135" s="69" t="str">
        <f t="shared" si="8"/>
        <v/>
      </c>
      <c r="K135" s="60"/>
      <c r="L135" s="66"/>
      <c r="M135" s="56"/>
      <c r="N135" s="74" t="str">
        <f t="shared" si="9"/>
        <v/>
      </c>
    </row>
    <row r="136" spans="2:14" ht="13.2" x14ac:dyDescent="0.25">
      <c r="B136" s="26">
        <v>128</v>
      </c>
      <c r="C136" s="119"/>
      <c r="D136" s="57"/>
      <c r="E136" s="57"/>
      <c r="F136" s="69" t="str">
        <f t="shared" si="7"/>
        <v/>
      </c>
      <c r="G136" s="45" t="str">
        <f t="shared" si="10"/>
        <v/>
      </c>
      <c r="H136" s="42" t="str">
        <f t="shared" si="11"/>
        <v/>
      </c>
      <c r="I136" s="56"/>
      <c r="J136" s="69" t="str">
        <f t="shared" si="8"/>
        <v/>
      </c>
      <c r="K136" s="60"/>
      <c r="L136" s="66"/>
      <c r="M136" s="56"/>
      <c r="N136" s="74" t="str">
        <f t="shared" si="9"/>
        <v/>
      </c>
    </row>
    <row r="137" spans="2:14" ht="13.2" x14ac:dyDescent="0.25">
      <c r="B137" s="26">
        <v>129</v>
      </c>
      <c r="C137" s="119"/>
      <c r="D137" s="57"/>
      <c r="E137" s="57"/>
      <c r="F137" s="69" t="str">
        <f t="shared" ref="F137:F200" si="12">IF(OR(ISBLANK($E137),ISERROR($E137/$E$5)),"",$E137/$E$5)</f>
        <v/>
      </c>
      <c r="G137" s="45" t="str">
        <f t="shared" si="10"/>
        <v/>
      </c>
      <c r="H137" s="42" t="str">
        <f t="shared" si="11"/>
        <v/>
      </c>
      <c r="I137" s="56"/>
      <c r="J137" s="69" t="str">
        <f t="shared" ref="J137:J200" si="13">IF(OR(ISBLANK($I137),ISERROR($I137/$E$5)),"",$I137/$E$5)</f>
        <v/>
      </c>
      <c r="K137" s="60"/>
      <c r="L137" s="66"/>
      <c r="M137" s="56"/>
      <c r="N137" s="74" t="str">
        <f t="shared" ref="N137:N200" si="14">IF(OR(ISBLANK($M137),ISERROR($M137/$E$5)),"",$M137/$E$5)</f>
        <v/>
      </c>
    </row>
    <row r="138" spans="2:14" ht="13.2" x14ac:dyDescent="0.25">
      <c r="B138" s="26">
        <v>130</v>
      </c>
      <c r="C138" s="119"/>
      <c r="D138" s="57"/>
      <c r="E138" s="57"/>
      <c r="F138" s="69" t="str">
        <f t="shared" si="12"/>
        <v/>
      </c>
      <c r="G138" s="45" t="str">
        <f t="shared" ref="G138:G201" si="15">IF(ISBLANK(C138),"",C138)</f>
        <v/>
      </c>
      <c r="H138" s="42" t="str">
        <f t="shared" ref="H138:H201" si="16">IF(ISBLANK(D138),"",D138)</f>
        <v/>
      </c>
      <c r="I138" s="56"/>
      <c r="J138" s="69" t="str">
        <f t="shared" si="13"/>
        <v/>
      </c>
      <c r="K138" s="60"/>
      <c r="L138" s="66"/>
      <c r="M138" s="56"/>
      <c r="N138" s="74" t="str">
        <f t="shared" si="14"/>
        <v/>
      </c>
    </row>
    <row r="139" spans="2:14" ht="13.2" x14ac:dyDescent="0.25">
      <c r="B139" s="26">
        <v>131</v>
      </c>
      <c r="C139" s="119"/>
      <c r="D139" s="57"/>
      <c r="E139" s="57"/>
      <c r="F139" s="69" t="str">
        <f t="shared" si="12"/>
        <v/>
      </c>
      <c r="G139" s="45" t="str">
        <f t="shared" si="15"/>
        <v/>
      </c>
      <c r="H139" s="42" t="str">
        <f t="shared" si="16"/>
        <v/>
      </c>
      <c r="I139" s="56"/>
      <c r="J139" s="69" t="str">
        <f t="shared" si="13"/>
        <v/>
      </c>
      <c r="K139" s="60"/>
      <c r="L139" s="66"/>
      <c r="M139" s="56"/>
      <c r="N139" s="74" t="str">
        <f t="shared" si="14"/>
        <v/>
      </c>
    </row>
    <row r="140" spans="2:14" ht="13.2" x14ac:dyDescent="0.25">
      <c r="B140" s="26">
        <v>132</v>
      </c>
      <c r="C140" s="119"/>
      <c r="D140" s="57"/>
      <c r="E140" s="57"/>
      <c r="F140" s="69" t="str">
        <f t="shared" si="12"/>
        <v/>
      </c>
      <c r="G140" s="45" t="str">
        <f t="shared" si="15"/>
        <v/>
      </c>
      <c r="H140" s="42" t="str">
        <f t="shared" si="16"/>
        <v/>
      </c>
      <c r="I140" s="56"/>
      <c r="J140" s="69" t="str">
        <f t="shared" si="13"/>
        <v/>
      </c>
      <c r="K140" s="60"/>
      <c r="L140" s="66"/>
      <c r="M140" s="56"/>
      <c r="N140" s="74" t="str">
        <f t="shared" si="14"/>
        <v/>
      </c>
    </row>
    <row r="141" spans="2:14" ht="13.2" x14ac:dyDescent="0.25">
      <c r="B141" s="26">
        <v>133</v>
      </c>
      <c r="C141" s="119"/>
      <c r="D141" s="57"/>
      <c r="E141" s="57"/>
      <c r="F141" s="69" t="str">
        <f t="shared" si="12"/>
        <v/>
      </c>
      <c r="G141" s="45" t="str">
        <f t="shared" si="15"/>
        <v/>
      </c>
      <c r="H141" s="42" t="str">
        <f t="shared" si="16"/>
        <v/>
      </c>
      <c r="I141" s="56"/>
      <c r="J141" s="69" t="str">
        <f t="shared" si="13"/>
        <v/>
      </c>
      <c r="K141" s="60"/>
      <c r="L141" s="66"/>
      <c r="M141" s="56"/>
      <c r="N141" s="74" t="str">
        <f t="shared" si="14"/>
        <v/>
      </c>
    </row>
    <row r="142" spans="2:14" ht="13.2" x14ac:dyDescent="0.25">
      <c r="B142" s="26">
        <v>134</v>
      </c>
      <c r="C142" s="119"/>
      <c r="D142" s="57"/>
      <c r="E142" s="57"/>
      <c r="F142" s="69" t="str">
        <f t="shared" si="12"/>
        <v/>
      </c>
      <c r="G142" s="45" t="str">
        <f t="shared" si="15"/>
        <v/>
      </c>
      <c r="H142" s="42" t="str">
        <f t="shared" si="16"/>
        <v/>
      </c>
      <c r="I142" s="56"/>
      <c r="J142" s="69" t="str">
        <f t="shared" si="13"/>
        <v/>
      </c>
      <c r="K142" s="60"/>
      <c r="L142" s="66"/>
      <c r="M142" s="56"/>
      <c r="N142" s="74" t="str">
        <f t="shared" si="14"/>
        <v/>
      </c>
    </row>
    <row r="143" spans="2:14" ht="13.2" x14ac:dyDescent="0.25">
      <c r="B143" s="26">
        <v>135</v>
      </c>
      <c r="C143" s="119"/>
      <c r="D143" s="57"/>
      <c r="E143" s="57"/>
      <c r="F143" s="69" t="str">
        <f t="shared" si="12"/>
        <v/>
      </c>
      <c r="G143" s="45" t="str">
        <f t="shared" si="15"/>
        <v/>
      </c>
      <c r="H143" s="42" t="str">
        <f t="shared" si="16"/>
        <v/>
      </c>
      <c r="I143" s="56"/>
      <c r="J143" s="69" t="str">
        <f t="shared" si="13"/>
        <v/>
      </c>
      <c r="K143" s="60"/>
      <c r="L143" s="66"/>
      <c r="M143" s="56"/>
      <c r="N143" s="74" t="str">
        <f t="shared" si="14"/>
        <v/>
      </c>
    </row>
    <row r="144" spans="2:14" ht="13.2" x14ac:dyDescent="0.25">
      <c r="B144" s="26">
        <v>136</v>
      </c>
      <c r="C144" s="119"/>
      <c r="D144" s="57"/>
      <c r="E144" s="57"/>
      <c r="F144" s="69" t="str">
        <f t="shared" si="12"/>
        <v/>
      </c>
      <c r="G144" s="45" t="str">
        <f t="shared" si="15"/>
        <v/>
      </c>
      <c r="H144" s="42" t="str">
        <f t="shared" si="16"/>
        <v/>
      </c>
      <c r="I144" s="56"/>
      <c r="J144" s="69" t="str">
        <f t="shared" si="13"/>
        <v/>
      </c>
      <c r="K144" s="60"/>
      <c r="L144" s="66"/>
      <c r="M144" s="56"/>
      <c r="N144" s="74" t="str">
        <f t="shared" si="14"/>
        <v/>
      </c>
    </row>
    <row r="145" spans="2:14" ht="13.2" x14ac:dyDescent="0.25">
      <c r="B145" s="26">
        <v>137</v>
      </c>
      <c r="C145" s="119"/>
      <c r="D145" s="57"/>
      <c r="E145" s="57"/>
      <c r="F145" s="69" t="str">
        <f t="shared" si="12"/>
        <v/>
      </c>
      <c r="G145" s="45" t="str">
        <f t="shared" si="15"/>
        <v/>
      </c>
      <c r="H145" s="42" t="str">
        <f t="shared" si="16"/>
        <v/>
      </c>
      <c r="I145" s="56"/>
      <c r="J145" s="69" t="str">
        <f t="shared" si="13"/>
        <v/>
      </c>
      <c r="K145" s="60"/>
      <c r="L145" s="66"/>
      <c r="M145" s="56"/>
      <c r="N145" s="74" t="str">
        <f t="shared" si="14"/>
        <v/>
      </c>
    </row>
    <row r="146" spans="2:14" ht="13.2" x14ac:dyDescent="0.25">
      <c r="B146" s="26">
        <v>138</v>
      </c>
      <c r="C146" s="119"/>
      <c r="D146" s="57"/>
      <c r="E146" s="57"/>
      <c r="F146" s="69" t="str">
        <f t="shared" si="12"/>
        <v/>
      </c>
      <c r="G146" s="45" t="str">
        <f t="shared" si="15"/>
        <v/>
      </c>
      <c r="H146" s="42" t="str">
        <f t="shared" si="16"/>
        <v/>
      </c>
      <c r="I146" s="56"/>
      <c r="J146" s="69" t="str">
        <f t="shared" si="13"/>
        <v/>
      </c>
      <c r="K146" s="60"/>
      <c r="L146" s="66"/>
      <c r="M146" s="56"/>
      <c r="N146" s="74" t="str">
        <f t="shared" si="14"/>
        <v/>
      </c>
    </row>
    <row r="147" spans="2:14" ht="13.2" x14ac:dyDescent="0.25">
      <c r="B147" s="26">
        <v>139</v>
      </c>
      <c r="C147" s="119"/>
      <c r="D147" s="57"/>
      <c r="E147" s="57"/>
      <c r="F147" s="69" t="str">
        <f t="shared" si="12"/>
        <v/>
      </c>
      <c r="G147" s="45" t="str">
        <f t="shared" si="15"/>
        <v/>
      </c>
      <c r="H147" s="42" t="str">
        <f t="shared" si="16"/>
        <v/>
      </c>
      <c r="I147" s="56"/>
      <c r="J147" s="69" t="str">
        <f t="shared" si="13"/>
        <v/>
      </c>
      <c r="K147" s="60"/>
      <c r="L147" s="66"/>
      <c r="M147" s="56"/>
      <c r="N147" s="74" t="str">
        <f t="shared" si="14"/>
        <v/>
      </c>
    </row>
    <row r="148" spans="2:14" ht="13.2" x14ac:dyDescent="0.25">
      <c r="B148" s="26">
        <v>140</v>
      </c>
      <c r="C148" s="119"/>
      <c r="D148" s="57"/>
      <c r="E148" s="57"/>
      <c r="F148" s="69" t="str">
        <f t="shared" si="12"/>
        <v/>
      </c>
      <c r="G148" s="45" t="str">
        <f t="shared" si="15"/>
        <v/>
      </c>
      <c r="H148" s="42" t="str">
        <f t="shared" si="16"/>
        <v/>
      </c>
      <c r="I148" s="56"/>
      <c r="J148" s="69" t="str">
        <f t="shared" si="13"/>
        <v/>
      </c>
      <c r="K148" s="60"/>
      <c r="L148" s="66"/>
      <c r="M148" s="56"/>
      <c r="N148" s="74" t="str">
        <f t="shared" si="14"/>
        <v/>
      </c>
    </row>
    <row r="149" spans="2:14" ht="13.2" x14ac:dyDescent="0.25">
      <c r="B149" s="26">
        <v>141</v>
      </c>
      <c r="C149" s="119"/>
      <c r="D149" s="57"/>
      <c r="E149" s="57"/>
      <c r="F149" s="69" t="str">
        <f t="shared" si="12"/>
        <v/>
      </c>
      <c r="G149" s="45" t="str">
        <f t="shared" si="15"/>
        <v/>
      </c>
      <c r="H149" s="42" t="str">
        <f t="shared" si="16"/>
        <v/>
      </c>
      <c r="I149" s="56"/>
      <c r="J149" s="69" t="str">
        <f t="shared" si="13"/>
        <v/>
      </c>
      <c r="K149" s="60"/>
      <c r="L149" s="66"/>
      <c r="M149" s="56"/>
      <c r="N149" s="74" t="str">
        <f t="shared" si="14"/>
        <v/>
      </c>
    </row>
    <row r="150" spans="2:14" ht="13.2" x14ac:dyDescent="0.25">
      <c r="B150" s="26">
        <v>142</v>
      </c>
      <c r="C150" s="119"/>
      <c r="D150" s="57"/>
      <c r="E150" s="57"/>
      <c r="F150" s="69" t="str">
        <f t="shared" si="12"/>
        <v/>
      </c>
      <c r="G150" s="45" t="str">
        <f t="shared" si="15"/>
        <v/>
      </c>
      <c r="H150" s="42" t="str">
        <f t="shared" si="16"/>
        <v/>
      </c>
      <c r="I150" s="56"/>
      <c r="J150" s="69" t="str">
        <f t="shared" si="13"/>
        <v/>
      </c>
      <c r="K150" s="60"/>
      <c r="L150" s="66"/>
      <c r="M150" s="56"/>
      <c r="N150" s="74" t="str">
        <f t="shared" si="14"/>
        <v/>
      </c>
    </row>
    <row r="151" spans="2:14" ht="13.2" x14ac:dyDescent="0.25">
      <c r="B151" s="26">
        <v>143</v>
      </c>
      <c r="C151" s="119"/>
      <c r="D151" s="57"/>
      <c r="E151" s="57"/>
      <c r="F151" s="69" t="str">
        <f t="shared" si="12"/>
        <v/>
      </c>
      <c r="G151" s="45" t="str">
        <f t="shared" si="15"/>
        <v/>
      </c>
      <c r="H151" s="42" t="str">
        <f t="shared" si="16"/>
        <v/>
      </c>
      <c r="I151" s="56"/>
      <c r="J151" s="69" t="str">
        <f t="shared" si="13"/>
        <v/>
      </c>
      <c r="K151" s="60"/>
      <c r="L151" s="66"/>
      <c r="M151" s="56"/>
      <c r="N151" s="74" t="str">
        <f t="shared" si="14"/>
        <v/>
      </c>
    </row>
    <row r="152" spans="2:14" ht="13.2" x14ac:dyDescent="0.25">
      <c r="B152" s="26">
        <v>144</v>
      </c>
      <c r="C152" s="119"/>
      <c r="D152" s="57"/>
      <c r="E152" s="57"/>
      <c r="F152" s="69" t="str">
        <f t="shared" si="12"/>
        <v/>
      </c>
      <c r="G152" s="45" t="str">
        <f t="shared" si="15"/>
        <v/>
      </c>
      <c r="H152" s="42" t="str">
        <f t="shared" si="16"/>
        <v/>
      </c>
      <c r="I152" s="56"/>
      <c r="J152" s="69" t="str">
        <f t="shared" si="13"/>
        <v/>
      </c>
      <c r="K152" s="60"/>
      <c r="L152" s="66"/>
      <c r="M152" s="56"/>
      <c r="N152" s="74" t="str">
        <f t="shared" si="14"/>
        <v/>
      </c>
    </row>
    <row r="153" spans="2:14" ht="13.2" x14ac:dyDescent="0.25">
      <c r="B153" s="26">
        <v>145</v>
      </c>
      <c r="C153" s="119"/>
      <c r="D153" s="57"/>
      <c r="E153" s="57"/>
      <c r="F153" s="69" t="str">
        <f t="shared" si="12"/>
        <v/>
      </c>
      <c r="G153" s="45" t="str">
        <f t="shared" si="15"/>
        <v/>
      </c>
      <c r="H153" s="42" t="str">
        <f t="shared" si="16"/>
        <v/>
      </c>
      <c r="I153" s="56"/>
      <c r="J153" s="69" t="str">
        <f t="shared" si="13"/>
        <v/>
      </c>
      <c r="K153" s="60"/>
      <c r="L153" s="66"/>
      <c r="M153" s="56"/>
      <c r="N153" s="74" t="str">
        <f t="shared" si="14"/>
        <v/>
      </c>
    </row>
    <row r="154" spans="2:14" ht="13.2" x14ac:dyDescent="0.25">
      <c r="B154" s="26">
        <v>146</v>
      </c>
      <c r="C154" s="119"/>
      <c r="D154" s="57"/>
      <c r="E154" s="57"/>
      <c r="F154" s="69" t="str">
        <f t="shared" si="12"/>
        <v/>
      </c>
      <c r="G154" s="45" t="str">
        <f t="shared" si="15"/>
        <v/>
      </c>
      <c r="H154" s="42" t="str">
        <f t="shared" si="16"/>
        <v/>
      </c>
      <c r="I154" s="56"/>
      <c r="J154" s="69" t="str">
        <f t="shared" si="13"/>
        <v/>
      </c>
      <c r="K154" s="60"/>
      <c r="L154" s="66"/>
      <c r="M154" s="56"/>
      <c r="N154" s="74" t="str">
        <f t="shared" si="14"/>
        <v/>
      </c>
    </row>
    <row r="155" spans="2:14" ht="13.2" x14ac:dyDescent="0.25">
      <c r="B155" s="26">
        <v>147</v>
      </c>
      <c r="C155" s="119"/>
      <c r="D155" s="57"/>
      <c r="E155" s="57"/>
      <c r="F155" s="69" t="str">
        <f t="shared" si="12"/>
        <v/>
      </c>
      <c r="G155" s="45" t="str">
        <f t="shared" si="15"/>
        <v/>
      </c>
      <c r="H155" s="42" t="str">
        <f t="shared" si="16"/>
        <v/>
      </c>
      <c r="I155" s="56"/>
      <c r="J155" s="69" t="str">
        <f t="shared" si="13"/>
        <v/>
      </c>
      <c r="K155" s="60"/>
      <c r="L155" s="66"/>
      <c r="M155" s="56"/>
      <c r="N155" s="74" t="str">
        <f t="shared" si="14"/>
        <v/>
      </c>
    </row>
    <row r="156" spans="2:14" ht="13.2" x14ac:dyDescent="0.25">
      <c r="B156" s="26">
        <v>148</v>
      </c>
      <c r="C156" s="119"/>
      <c r="D156" s="57"/>
      <c r="E156" s="57"/>
      <c r="F156" s="69" t="str">
        <f t="shared" si="12"/>
        <v/>
      </c>
      <c r="G156" s="45" t="str">
        <f t="shared" si="15"/>
        <v/>
      </c>
      <c r="H156" s="42" t="str">
        <f t="shared" si="16"/>
        <v/>
      </c>
      <c r="I156" s="56"/>
      <c r="J156" s="69" t="str">
        <f t="shared" si="13"/>
        <v/>
      </c>
      <c r="K156" s="60"/>
      <c r="L156" s="66"/>
      <c r="M156" s="56"/>
      <c r="N156" s="74" t="str">
        <f t="shared" si="14"/>
        <v/>
      </c>
    </row>
    <row r="157" spans="2:14" ht="13.2" x14ac:dyDescent="0.25">
      <c r="B157" s="26">
        <v>149</v>
      </c>
      <c r="C157" s="119"/>
      <c r="D157" s="57"/>
      <c r="E157" s="57"/>
      <c r="F157" s="69" t="str">
        <f t="shared" si="12"/>
        <v/>
      </c>
      <c r="G157" s="45" t="str">
        <f t="shared" si="15"/>
        <v/>
      </c>
      <c r="H157" s="42" t="str">
        <f t="shared" si="16"/>
        <v/>
      </c>
      <c r="I157" s="56"/>
      <c r="J157" s="69" t="str">
        <f t="shared" si="13"/>
        <v/>
      </c>
      <c r="K157" s="60"/>
      <c r="L157" s="66"/>
      <c r="M157" s="56"/>
      <c r="N157" s="74" t="str">
        <f t="shared" si="14"/>
        <v/>
      </c>
    </row>
    <row r="158" spans="2:14" ht="13.2" x14ac:dyDescent="0.25">
      <c r="B158" s="26">
        <v>150</v>
      </c>
      <c r="C158" s="119"/>
      <c r="D158" s="57"/>
      <c r="E158" s="57"/>
      <c r="F158" s="69" t="str">
        <f t="shared" si="12"/>
        <v/>
      </c>
      <c r="G158" s="45" t="str">
        <f t="shared" si="15"/>
        <v/>
      </c>
      <c r="H158" s="42" t="str">
        <f t="shared" si="16"/>
        <v/>
      </c>
      <c r="I158" s="56"/>
      <c r="J158" s="69" t="str">
        <f t="shared" si="13"/>
        <v/>
      </c>
      <c r="K158" s="60"/>
      <c r="L158" s="66"/>
      <c r="M158" s="56"/>
      <c r="N158" s="74" t="str">
        <f t="shared" si="14"/>
        <v/>
      </c>
    </row>
    <row r="159" spans="2:14" ht="13.2" x14ac:dyDescent="0.25">
      <c r="B159" s="26">
        <v>151</v>
      </c>
      <c r="C159" s="119"/>
      <c r="D159" s="57"/>
      <c r="E159" s="57"/>
      <c r="F159" s="69" t="str">
        <f t="shared" si="12"/>
        <v/>
      </c>
      <c r="G159" s="45" t="str">
        <f t="shared" si="15"/>
        <v/>
      </c>
      <c r="H159" s="42" t="str">
        <f t="shared" si="16"/>
        <v/>
      </c>
      <c r="I159" s="56"/>
      <c r="J159" s="69" t="str">
        <f t="shared" si="13"/>
        <v/>
      </c>
      <c r="K159" s="60"/>
      <c r="L159" s="66"/>
      <c r="M159" s="56"/>
      <c r="N159" s="74" t="str">
        <f t="shared" si="14"/>
        <v/>
      </c>
    </row>
    <row r="160" spans="2:14" ht="13.2" x14ac:dyDescent="0.25">
      <c r="B160" s="26">
        <v>152</v>
      </c>
      <c r="C160" s="119"/>
      <c r="D160" s="57"/>
      <c r="E160" s="57"/>
      <c r="F160" s="69" t="str">
        <f t="shared" si="12"/>
        <v/>
      </c>
      <c r="G160" s="45" t="str">
        <f t="shared" si="15"/>
        <v/>
      </c>
      <c r="H160" s="42" t="str">
        <f t="shared" si="16"/>
        <v/>
      </c>
      <c r="I160" s="56"/>
      <c r="J160" s="69" t="str">
        <f t="shared" si="13"/>
        <v/>
      </c>
      <c r="K160" s="60"/>
      <c r="L160" s="66"/>
      <c r="M160" s="56"/>
      <c r="N160" s="74" t="str">
        <f t="shared" si="14"/>
        <v/>
      </c>
    </row>
    <row r="161" spans="2:14" ht="13.2" x14ac:dyDescent="0.25">
      <c r="B161" s="26">
        <v>153</v>
      </c>
      <c r="C161" s="119"/>
      <c r="D161" s="57"/>
      <c r="E161" s="57"/>
      <c r="F161" s="69" t="str">
        <f t="shared" si="12"/>
        <v/>
      </c>
      <c r="G161" s="45" t="str">
        <f t="shared" si="15"/>
        <v/>
      </c>
      <c r="H161" s="42" t="str">
        <f t="shared" si="16"/>
        <v/>
      </c>
      <c r="I161" s="56"/>
      <c r="J161" s="69" t="str">
        <f t="shared" si="13"/>
        <v/>
      </c>
      <c r="K161" s="60"/>
      <c r="L161" s="66"/>
      <c r="M161" s="56"/>
      <c r="N161" s="74" t="str">
        <f t="shared" si="14"/>
        <v/>
      </c>
    </row>
    <row r="162" spans="2:14" ht="13.2" x14ac:dyDescent="0.25">
      <c r="B162" s="26">
        <v>154</v>
      </c>
      <c r="C162" s="119"/>
      <c r="D162" s="57"/>
      <c r="E162" s="57"/>
      <c r="F162" s="69" t="str">
        <f t="shared" si="12"/>
        <v/>
      </c>
      <c r="G162" s="45" t="str">
        <f t="shared" si="15"/>
        <v/>
      </c>
      <c r="H162" s="42" t="str">
        <f t="shared" si="16"/>
        <v/>
      </c>
      <c r="I162" s="56"/>
      <c r="J162" s="69" t="str">
        <f t="shared" si="13"/>
        <v/>
      </c>
      <c r="K162" s="60"/>
      <c r="L162" s="66"/>
      <c r="M162" s="56"/>
      <c r="N162" s="74" t="str">
        <f t="shared" si="14"/>
        <v/>
      </c>
    </row>
    <row r="163" spans="2:14" ht="13.2" x14ac:dyDescent="0.25">
      <c r="B163" s="26">
        <v>155</v>
      </c>
      <c r="C163" s="119"/>
      <c r="D163" s="57"/>
      <c r="E163" s="57"/>
      <c r="F163" s="69" t="str">
        <f t="shared" si="12"/>
        <v/>
      </c>
      <c r="G163" s="45" t="str">
        <f t="shared" si="15"/>
        <v/>
      </c>
      <c r="H163" s="42" t="str">
        <f t="shared" si="16"/>
        <v/>
      </c>
      <c r="I163" s="56"/>
      <c r="J163" s="69" t="str">
        <f t="shared" si="13"/>
        <v/>
      </c>
      <c r="K163" s="60"/>
      <c r="L163" s="66"/>
      <c r="M163" s="56"/>
      <c r="N163" s="74" t="str">
        <f t="shared" si="14"/>
        <v/>
      </c>
    </row>
    <row r="164" spans="2:14" ht="13.2" x14ac:dyDescent="0.25">
      <c r="B164" s="26">
        <v>156</v>
      </c>
      <c r="C164" s="119"/>
      <c r="D164" s="57"/>
      <c r="E164" s="57"/>
      <c r="F164" s="69" t="str">
        <f t="shared" si="12"/>
        <v/>
      </c>
      <c r="G164" s="45" t="str">
        <f t="shared" si="15"/>
        <v/>
      </c>
      <c r="H164" s="42" t="str">
        <f t="shared" si="16"/>
        <v/>
      </c>
      <c r="I164" s="56"/>
      <c r="J164" s="69" t="str">
        <f t="shared" si="13"/>
        <v/>
      </c>
      <c r="K164" s="60"/>
      <c r="L164" s="66"/>
      <c r="M164" s="56"/>
      <c r="N164" s="74" t="str">
        <f t="shared" si="14"/>
        <v/>
      </c>
    </row>
    <row r="165" spans="2:14" ht="13.2" x14ac:dyDescent="0.25">
      <c r="B165" s="26">
        <v>157</v>
      </c>
      <c r="C165" s="119"/>
      <c r="D165" s="57"/>
      <c r="E165" s="57"/>
      <c r="F165" s="69" t="str">
        <f t="shared" si="12"/>
        <v/>
      </c>
      <c r="G165" s="45" t="str">
        <f t="shared" si="15"/>
        <v/>
      </c>
      <c r="H165" s="42" t="str">
        <f t="shared" si="16"/>
        <v/>
      </c>
      <c r="I165" s="56"/>
      <c r="J165" s="69" t="str">
        <f t="shared" si="13"/>
        <v/>
      </c>
      <c r="K165" s="60"/>
      <c r="L165" s="66"/>
      <c r="M165" s="56"/>
      <c r="N165" s="74" t="str">
        <f t="shared" si="14"/>
        <v/>
      </c>
    </row>
    <row r="166" spans="2:14" ht="13.2" x14ac:dyDescent="0.25">
      <c r="B166" s="26">
        <v>158</v>
      </c>
      <c r="C166" s="119"/>
      <c r="D166" s="57"/>
      <c r="E166" s="57"/>
      <c r="F166" s="69" t="str">
        <f t="shared" si="12"/>
        <v/>
      </c>
      <c r="G166" s="45" t="str">
        <f t="shared" si="15"/>
        <v/>
      </c>
      <c r="H166" s="42" t="str">
        <f t="shared" si="16"/>
        <v/>
      </c>
      <c r="I166" s="56"/>
      <c r="J166" s="69" t="str">
        <f t="shared" si="13"/>
        <v/>
      </c>
      <c r="K166" s="60"/>
      <c r="L166" s="66"/>
      <c r="M166" s="56"/>
      <c r="N166" s="74" t="str">
        <f t="shared" si="14"/>
        <v/>
      </c>
    </row>
    <row r="167" spans="2:14" ht="13.2" x14ac:dyDescent="0.25">
      <c r="B167" s="26">
        <v>159</v>
      </c>
      <c r="C167" s="119"/>
      <c r="D167" s="57"/>
      <c r="E167" s="57"/>
      <c r="F167" s="69" t="str">
        <f t="shared" si="12"/>
        <v/>
      </c>
      <c r="G167" s="45" t="str">
        <f t="shared" si="15"/>
        <v/>
      </c>
      <c r="H167" s="42" t="str">
        <f t="shared" si="16"/>
        <v/>
      </c>
      <c r="I167" s="56"/>
      <c r="J167" s="69" t="str">
        <f t="shared" si="13"/>
        <v/>
      </c>
      <c r="K167" s="60"/>
      <c r="L167" s="66"/>
      <c r="M167" s="56"/>
      <c r="N167" s="74" t="str">
        <f t="shared" si="14"/>
        <v/>
      </c>
    </row>
    <row r="168" spans="2:14" ht="13.2" x14ac:dyDescent="0.25">
      <c r="B168" s="26">
        <v>160</v>
      </c>
      <c r="C168" s="119"/>
      <c r="D168" s="57"/>
      <c r="E168" s="57"/>
      <c r="F168" s="69" t="str">
        <f t="shared" si="12"/>
        <v/>
      </c>
      <c r="G168" s="45" t="str">
        <f t="shared" si="15"/>
        <v/>
      </c>
      <c r="H168" s="42" t="str">
        <f t="shared" si="16"/>
        <v/>
      </c>
      <c r="I168" s="56"/>
      <c r="J168" s="69" t="str">
        <f t="shared" si="13"/>
        <v/>
      </c>
      <c r="K168" s="60"/>
      <c r="L168" s="66"/>
      <c r="M168" s="56"/>
      <c r="N168" s="74" t="str">
        <f t="shared" si="14"/>
        <v/>
      </c>
    </row>
    <row r="169" spans="2:14" ht="13.2" x14ac:dyDescent="0.25">
      <c r="B169" s="26">
        <v>161</v>
      </c>
      <c r="C169" s="119"/>
      <c r="D169" s="57"/>
      <c r="E169" s="57"/>
      <c r="F169" s="69" t="str">
        <f t="shared" si="12"/>
        <v/>
      </c>
      <c r="G169" s="45" t="str">
        <f t="shared" si="15"/>
        <v/>
      </c>
      <c r="H169" s="42" t="str">
        <f t="shared" si="16"/>
        <v/>
      </c>
      <c r="I169" s="56"/>
      <c r="J169" s="69" t="str">
        <f t="shared" si="13"/>
        <v/>
      </c>
      <c r="K169" s="60"/>
      <c r="L169" s="66"/>
      <c r="M169" s="56"/>
      <c r="N169" s="74" t="str">
        <f t="shared" si="14"/>
        <v/>
      </c>
    </row>
    <row r="170" spans="2:14" ht="13.2" x14ac:dyDescent="0.25">
      <c r="B170" s="26">
        <v>162</v>
      </c>
      <c r="C170" s="119"/>
      <c r="D170" s="57"/>
      <c r="E170" s="57"/>
      <c r="F170" s="69" t="str">
        <f t="shared" si="12"/>
        <v/>
      </c>
      <c r="G170" s="45" t="str">
        <f t="shared" si="15"/>
        <v/>
      </c>
      <c r="H170" s="42" t="str">
        <f t="shared" si="16"/>
        <v/>
      </c>
      <c r="I170" s="56"/>
      <c r="J170" s="69" t="str">
        <f t="shared" si="13"/>
        <v/>
      </c>
      <c r="K170" s="60"/>
      <c r="L170" s="66"/>
      <c r="M170" s="56"/>
      <c r="N170" s="74" t="str">
        <f t="shared" si="14"/>
        <v/>
      </c>
    </row>
    <row r="171" spans="2:14" ht="13.2" x14ac:dyDescent="0.25">
      <c r="B171" s="26">
        <v>163</v>
      </c>
      <c r="C171" s="119"/>
      <c r="D171" s="57"/>
      <c r="E171" s="57"/>
      <c r="F171" s="69" t="str">
        <f t="shared" si="12"/>
        <v/>
      </c>
      <c r="G171" s="45" t="str">
        <f t="shared" si="15"/>
        <v/>
      </c>
      <c r="H171" s="42" t="str">
        <f t="shared" si="16"/>
        <v/>
      </c>
      <c r="I171" s="56"/>
      <c r="J171" s="69" t="str">
        <f t="shared" si="13"/>
        <v/>
      </c>
      <c r="K171" s="60"/>
      <c r="L171" s="66"/>
      <c r="M171" s="56"/>
      <c r="N171" s="74" t="str">
        <f t="shared" si="14"/>
        <v/>
      </c>
    </row>
    <row r="172" spans="2:14" ht="13.2" x14ac:dyDescent="0.25">
      <c r="B172" s="26">
        <v>164</v>
      </c>
      <c r="C172" s="119"/>
      <c r="D172" s="57"/>
      <c r="E172" s="57"/>
      <c r="F172" s="69" t="str">
        <f t="shared" si="12"/>
        <v/>
      </c>
      <c r="G172" s="45" t="str">
        <f t="shared" si="15"/>
        <v/>
      </c>
      <c r="H172" s="42" t="str">
        <f t="shared" si="16"/>
        <v/>
      </c>
      <c r="I172" s="56"/>
      <c r="J172" s="69" t="str">
        <f t="shared" si="13"/>
        <v/>
      </c>
      <c r="K172" s="60"/>
      <c r="L172" s="66"/>
      <c r="M172" s="56"/>
      <c r="N172" s="74" t="str">
        <f t="shared" si="14"/>
        <v/>
      </c>
    </row>
    <row r="173" spans="2:14" ht="13.2" x14ac:dyDescent="0.25">
      <c r="B173" s="26">
        <v>165</v>
      </c>
      <c r="C173" s="119"/>
      <c r="D173" s="57"/>
      <c r="E173" s="57"/>
      <c r="F173" s="69" t="str">
        <f t="shared" si="12"/>
        <v/>
      </c>
      <c r="G173" s="45" t="str">
        <f t="shared" si="15"/>
        <v/>
      </c>
      <c r="H173" s="42" t="str">
        <f t="shared" si="16"/>
        <v/>
      </c>
      <c r="I173" s="56"/>
      <c r="J173" s="69" t="str">
        <f t="shared" si="13"/>
        <v/>
      </c>
      <c r="K173" s="60"/>
      <c r="L173" s="66"/>
      <c r="M173" s="56"/>
      <c r="N173" s="74" t="str">
        <f t="shared" si="14"/>
        <v/>
      </c>
    </row>
    <row r="174" spans="2:14" ht="13.2" x14ac:dyDescent="0.25">
      <c r="B174" s="26">
        <v>166</v>
      </c>
      <c r="C174" s="119"/>
      <c r="D174" s="57"/>
      <c r="E174" s="57"/>
      <c r="F174" s="69" t="str">
        <f t="shared" si="12"/>
        <v/>
      </c>
      <c r="G174" s="45" t="str">
        <f t="shared" si="15"/>
        <v/>
      </c>
      <c r="H174" s="42" t="str">
        <f t="shared" si="16"/>
        <v/>
      </c>
      <c r="I174" s="56"/>
      <c r="J174" s="69" t="str">
        <f t="shared" si="13"/>
        <v/>
      </c>
      <c r="K174" s="60"/>
      <c r="L174" s="66"/>
      <c r="M174" s="56"/>
      <c r="N174" s="74" t="str">
        <f t="shared" si="14"/>
        <v/>
      </c>
    </row>
    <row r="175" spans="2:14" ht="13.2" x14ac:dyDescent="0.25">
      <c r="B175" s="26">
        <v>167</v>
      </c>
      <c r="C175" s="119"/>
      <c r="D175" s="57"/>
      <c r="E175" s="57"/>
      <c r="F175" s="69" t="str">
        <f t="shared" si="12"/>
        <v/>
      </c>
      <c r="G175" s="45" t="str">
        <f t="shared" si="15"/>
        <v/>
      </c>
      <c r="H175" s="42" t="str">
        <f t="shared" si="16"/>
        <v/>
      </c>
      <c r="I175" s="56"/>
      <c r="J175" s="69" t="str">
        <f t="shared" si="13"/>
        <v/>
      </c>
      <c r="K175" s="60"/>
      <c r="L175" s="66"/>
      <c r="M175" s="56"/>
      <c r="N175" s="74" t="str">
        <f t="shared" si="14"/>
        <v/>
      </c>
    </row>
    <row r="176" spans="2:14" ht="13.2" x14ac:dyDescent="0.25">
      <c r="B176" s="26">
        <v>168</v>
      </c>
      <c r="C176" s="119"/>
      <c r="D176" s="57"/>
      <c r="E176" s="57"/>
      <c r="F176" s="69" t="str">
        <f t="shared" si="12"/>
        <v/>
      </c>
      <c r="G176" s="45" t="str">
        <f t="shared" si="15"/>
        <v/>
      </c>
      <c r="H176" s="42" t="str">
        <f t="shared" si="16"/>
        <v/>
      </c>
      <c r="I176" s="56"/>
      <c r="J176" s="69" t="str">
        <f t="shared" si="13"/>
        <v/>
      </c>
      <c r="K176" s="60"/>
      <c r="L176" s="66"/>
      <c r="M176" s="56"/>
      <c r="N176" s="74" t="str">
        <f t="shared" si="14"/>
        <v/>
      </c>
    </row>
    <row r="177" spans="2:14" ht="13.2" x14ac:dyDescent="0.25">
      <c r="B177" s="26">
        <v>169</v>
      </c>
      <c r="C177" s="119"/>
      <c r="D177" s="57"/>
      <c r="E177" s="57"/>
      <c r="F177" s="69" t="str">
        <f t="shared" si="12"/>
        <v/>
      </c>
      <c r="G177" s="45" t="str">
        <f t="shared" si="15"/>
        <v/>
      </c>
      <c r="H177" s="42" t="str">
        <f t="shared" si="16"/>
        <v/>
      </c>
      <c r="I177" s="56"/>
      <c r="J177" s="69" t="str">
        <f t="shared" si="13"/>
        <v/>
      </c>
      <c r="K177" s="60"/>
      <c r="L177" s="66"/>
      <c r="M177" s="56"/>
      <c r="N177" s="74" t="str">
        <f t="shared" si="14"/>
        <v/>
      </c>
    </row>
    <row r="178" spans="2:14" ht="13.2" x14ac:dyDescent="0.25">
      <c r="B178" s="26">
        <v>170</v>
      </c>
      <c r="C178" s="119"/>
      <c r="D178" s="57"/>
      <c r="E178" s="57"/>
      <c r="F178" s="69" t="str">
        <f t="shared" si="12"/>
        <v/>
      </c>
      <c r="G178" s="45" t="str">
        <f t="shared" si="15"/>
        <v/>
      </c>
      <c r="H178" s="42" t="str">
        <f t="shared" si="16"/>
        <v/>
      </c>
      <c r="I178" s="56"/>
      <c r="J178" s="69" t="str">
        <f t="shared" si="13"/>
        <v/>
      </c>
      <c r="K178" s="60"/>
      <c r="L178" s="66"/>
      <c r="M178" s="56"/>
      <c r="N178" s="74" t="str">
        <f t="shared" si="14"/>
        <v/>
      </c>
    </row>
    <row r="179" spans="2:14" ht="13.2" x14ac:dyDescent="0.25">
      <c r="B179" s="26">
        <v>171</v>
      </c>
      <c r="C179" s="119"/>
      <c r="D179" s="57"/>
      <c r="E179" s="57"/>
      <c r="F179" s="69" t="str">
        <f t="shared" si="12"/>
        <v/>
      </c>
      <c r="G179" s="45" t="str">
        <f t="shared" si="15"/>
        <v/>
      </c>
      <c r="H179" s="42" t="str">
        <f t="shared" si="16"/>
        <v/>
      </c>
      <c r="I179" s="56"/>
      <c r="J179" s="69" t="str">
        <f t="shared" si="13"/>
        <v/>
      </c>
      <c r="K179" s="60"/>
      <c r="L179" s="66"/>
      <c r="M179" s="56"/>
      <c r="N179" s="74" t="str">
        <f t="shared" si="14"/>
        <v/>
      </c>
    </row>
    <row r="180" spans="2:14" ht="13.2" x14ac:dyDescent="0.25">
      <c r="B180" s="26">
        <v>172</v>
      </c>
      <c r="C180" s="119"/>
      <c r="D180" s="57"/>
      <c r="E180" s="57"/>
      <c r="F180" s="69" t="str">
        <f t="shared" si="12"/>
        <v/>
      </c>
      <c r="G180" s="45" t="str">
        <f t="shared" si="15"/>
        <v/>
      </c>
      <c r="H180" s="42" t="str">
        <f t="shared" si="16"/>
        <v/>
      </c>
      <c r="I180" s="56"/>
      <c r="J180" s="69" t="str">
        <f t="shared" si="13"/>
        <v/>
      </c>
      <c r="K180" s="60"/>
      <c r="L180" s="66"/>
      <c r="M180" s="56"/>
      <c r="N180" s="74" t="str">
        <f t="shared" si="14"/>
        <v/>
      </c>
    </row>
    <row r="181" spans="2:14" ht="13.2" x14ac:dyDescent="0.25">
      <c r="B181" s="26">
        <v>173</v>
      </c>
      <c r="C181" s="119"/>
      <c r="D181" s="57"/>
      <c r="E181" s="57"/>
      <c r="F181" s="69" t="str">
        <f t="shared" si="12"/>
        <v/>
      </c>
      <c r="G181" s="45" t="str">
        <f t="shared" si="15"/>
        <v/>
      </c>
      <c r="H181" s="42" t="str">
        <f t="shared" si="16"/>
        <v/>
      </c>
      <c r="I181" s="56"/>
      <c r="J181" s="69" t="str">
        <f t="shared" si="13"/>
        <v/>
      </c>
      <c r="K181" s="60"/>
      <c r="L181" s="66"/>
      <c r="M181" s="56"/>
      <c r="N181" s="74" t="str">
        <f t="shared" si="14"/>
        <v/>
      </c>
    </row>
    <row r="182" spans="2:14" ht="13.2" x14ac:dyDescent="0.25">
      <c r="B182" s="26">
        <v>174</v>
      </c>
      <c r="C182" s="119"/>
      <c r="D182" s="57"/>
      <c r="E182" s="57"/>
      <c r="F182" s="69" t="str">
        <f t="shared" si="12"/>
        <v/>
      </c>
      <c r="G182" s="45" t="str">
        <f t="shared" si="15"/>
        <v/>
      </c>
      <c r="H182" s="42" t="str">
        <f t="shared" si="16"/>
        <v/>
      </c>
      <c r="I182" s="56"/>
      <c r="J182" s="69" t="str">
        <f t="shared" si="13"/>
        <v/>
      </c>
      <c r="K182" s="60"/>
      <c r="L182" s="66"/>
      <c r="M182" s="56"/>
      <c r="N182" s="74" t="str">
        <f t="shared" si="14"/>
        <v/>
      </c>
    </row>
    <row r="183" spans="2:14" ht="13.2" x14ac:dyDescent="0.25">
      <c r="B183" s="26">
        <v>175</v>
      </c>
      <c r="C183" s="119"/>
      <c r="D183" s="57"/>
      <c r="E183" s="57"/>
      <c r="F183" s="69" t="str">
        <f t="shared" si="12"/>
        <v/>
      </c>
      <c r="G183" s="45" t="str">
        <f t="shared" si="15"/>
        <v/>
      </c>
      <c r="H183" s="42" t="str">
        <f t="shared" si="16"/>
        <v/>
      </c>
      <c r="I183" s="56"/>
      <c r="J183" s="69" t="str">
        <f t="shared" si="13"/>
        <v/>
      </c>
      <c r="K183" s="60"/>
      <c r="L183" s="66"/>
      <c r="M183" s="56"/>
      <c r="N183" s="74" t="str">
        <f t="shared" si="14"/>
        <v/>
      </c>
    </row>
    <row r="184" spans="2:14" ht="13.2" x14ac:dyDescent="0.25">
      <c r="B184" s="26">
        <v>176</v>
      </c>
      <c r="C184" s="119"/>
      <c r="D184" s="57"/>
      <c r="E184" s="57"/>
      <c r="F184" s="69" t="str">
        <f t="shared" si="12"/>
        <v/>
      </c>
      <c r="G184" s="45" t="str">
        <f t="shared" si="15"/>
        <v/>
      </c>
      <c r="H184" s="42" t="str">
        <f t="shared" si="16"/>
        <v/>
      </c>
      <c r="I184" s="56"/>
      <c r="J184" s="69" t="str">
        <f t="shared" si="13"/>
        <v/>
      </c>
      <c r="K184" s="60"/>
      <c r="L184" s="66"/>
      <c r="M184" s="56"/>
      <c r="N184" s="74" t="str">
        <f t="shared" si="14"/>
        <v/>
      </c>
    </row>
    <row r="185" spans="2:14" ht="13.2" x14ac:dyDescent="0.25">
      <c r="B185" s="26">
        <v>177</v>
      </c>
      <c r="C185" s="119"/>
      <c r="D185" s="57"/>
      <c r="E185" s="57"/>
      <c r="F185" s="69" t="str">
        <f t="shared" si="12"/>
        <v/>
      </c>
      <c r="G185" s="45" t="str">
        <f t="shared" si="15"/>
        <v/>
      </c>
      <c r="H185" s="42" t="str">
        <f t="shared" si="16"/>
        <v/>
      </c>
      <c r="I185" s="56"/>
      <c r="J185" s="69" t="str">
        <f t="shared" si="13"/>
        <v/>
      </c>
      <c r="K185" s="60"/>
      <c r="L185" s="66"/>
      <c r="M185" s="56"/>
      <c r="N185" s="74" t="str">
        <f t="shared" si="14"/>
        <v/>
      </c>
    </row>
    <row r="186" spans="2:14" ht="13.2" x14ac:dyDescent="0.25">
      <c r="B186" s="26">
        <v>178</v>
      </c>
      <c r="C186" s="119"/>
      <c r="D186" s="57"/>
      <c r="E186" s="57"/>
      <c r="F186" s="69" t="str">
        <f t="shared" si="12"/>
        <v/>
      </c>
      <c r="G186" s="45" t="str">
        <f t="shared" si="15"/>
        <v/>
      </c>
      <c r="H186" s="42" t="str">
        <f t="shared" si="16"/>
        <v/>
      </c>
      <c r="I186" s="56"/>
      <c r="J186" s="69" t="str">
        <f t="shared" si="13"/>
        <v/>
      </c>
      <c r="K186" s="60"/>
      <c r="L186" s="66"/>
      <c r="M186" s="56"/>
      <c r="N186" s="74" t="str">
        <f t="shared" si="14"/>
        <v/>
      </c>
    </row>
    <row r="187" spans="2:14" ht="13.2" x14ac:dyDescent="0.25">
      <c r="B187" s="26">
        <v>179</v>
      </c>
      <c r="C187" s="119"/>
      <c r="D187" s="57"/>
      <c r="E187" s="57"/>
      <c r="F187" s="69" t="str">
        <f t="shared" si="12"/>
        <v/>
      </c>
      <c r="G187" s="45" t="str">
        <f t="shared" si="15"/>
        <v/>
      </c>
      <c r="H187" s="42" t="str">
        <f t="shared" si="16"/>
        <v/>
      </c>
      <c r="I187" s="56"/>
      <c r="J187" s="69" t="str">
        <f t="shared" si="13"/>
        <v/>
      </c>
      <c r="K187" s="60"/>
      <c r="L187" s="66"/>
      <c r="M187" s="56"/>
      <c r="N187" s="74" t="str">
        <f t="shared" si="14"/>
        <v/>
      </c>
    </row>
    <row r="188" spans="2:14" ht="13.2" x14ac:dyDescent="0.25">
      <c r="B188" s="26">
        <v>180</v>
      </c>
      <c r="C188" s="119"/>
      <c r="D188" s="57"/>
      <c r="E188" s="57"/>
      <c r="F188" s="69" t="str">
        <f t="shared" si="12"/>
        <v/>
      </c>
      <c r="G188" s="45" t="str">
        <f t="shared" si="15"/>
        <v/>
      </c>
      <c r="H188" s="42" t="str">
        <f t="shared" si="16"/>
        <v/>
      </c>
      <c r="I188" s="56"/>
      <c r="J188" s="69" t="str">
        <f t="shared" si="13"/>
        <v/>
      </c>
      <c r="K188" s="60"/>
      <c r="L188" s="66"/>
      <c r="M188" s="56"/>
      <c r="N188" s="74" t="str">
        <f t="shared" si="14"/>
        <v/>
      </c>
    </row>
    <row r="189" spans="2:14" ht="13.2" x14ac:dyDescent="0.25">
      <c r="B189" s="26">
        <v>181</v>
      </c>
      <c r="C189" s="119"/>
      <c r="D189" s="57"/>
      <c r="E189" s="57"/>
      <c r="F189" s="69" t="str">
        <f t="shared" si="12"/>
        <v/>
      </c>
      <c r="G189" s="45" t="str">
        <f t="shared" si="15"/>
        <v/>
      </c>
      <c r="H189" s="42" t="str">
        <f t="shared" si="16"/>
        <v/>
      </c>
      <c r="I189" s="56"/>
      <c r="J189" s="69" t="str">
        <f t="shared" si="13"/>
        <v/>
      </c>
      <c r="K189" s="60"/>
      <c r="L189" s="66"/>
      <c r="M189" s="56"/>
      <c r="N189" s="74" t="str">
        <f t="shared" si="14"/>
        <v/>
      </c>
    </row>
    <row r="190" spans="2:14" ht="13.2" x14ac:dyDescent="0.25">
      <c r="B190" s="26">
        <v>182</v>
      </c>
      <c r="C190" s="119"/>
      <c r="D190" s="57"/>
      <c r="E190" s="57"/>
      <c r="F190" s="69" t="str">
        <f t="shared" si="12"/>
        <v/>
      </c>
      <c r="G190" s="45" t="str">
        <f t="shared" si="15"/>
        <v/>
      </c>
      <c r="H190" s="42" t="str">
        <f t="shared" si="16"/>
        <v/>
      </c>
      <c r="I190" s="56"/>
      <c r="J190" s="69" t="str">
        <f t="shared" si="13"/>
        <v/>
      </c>
      <c r="K190" s="60"/>
      <c r="L190" s="66"/>
      <c r="M190" s="56"/>
      <c r="N190" s="74" t="str">
        <f t="shared" si="14"/>
        <v/>
      </c>
    </row>
    <row r="191" spans="2:14" ht="13.2" x14ac:dyDescent="0.25">
      <c r="B191" s="26">
        <v>183</v>
      </c>
      <c r="C191" s="119"/>
      <c r="D191" s="57"/>
      <c r="E191" s="57"/>
      <c r="F191" s="69" t="str">
        <f t="shared" si="12"/>
        <v/>
      </c>
      <c r="G191" s="45" t="str">
        <f t="shared" si="15"/>
        <v/>
      </c>
      <c r="H191" s="42" t="str">
        <f t="shared" si="16"/>
        <v/>
      </c>
      <c r="I191" s="56"/>
      <c r="J191" s="69" t="str">
        <f t="shared" si="13"/>
        <v/>
      </c>
      <c r="K191" s="60"/>
      <c r="L191" s="66"/>
      <c r="M191" s="56"/>
      <c r="N191" s="74" t="str">
        <f t="shared" si="14"/>
        <v/>
      </c>
    </row>
    <row r="192" spans="2:14" ht="13.2" x14ac:dyDescent="0.25">
      <c r="B192" s="26">
        <v>184</v>
      </c>
      <c r="C192" s="119"/>
      <c r="D192" s="57"/>
      <c r="E192" s="57"/>
      <c r="F192" s="69" t="str">
        <f t="shared" si="12"/>
        <v/>
      </c>
      <c r="G192" s="45" t="str">
        <f t="shared" si="15"/>
        <v/>
      </c>
      <c r="H192" s="42" t="str">
        <f t="shared" si="16"/>
        <v/>
      </c>
      <c r="I192" s="56"/>
      <c r="J192" s="69" t="str">
        <f t="shared" si="13"/>
        <v/>
      </c>
      <c r="K192" s="60"/>
      <c r="L192" s="66"/>
      <c r="M192" s="56"/>
      <c r="N192" s="74" t="str">
        <f t="shared" si="14"/>
        <v/>
      </c>
    </row>
    <row r="193" spans="2:14" ht="13.2" x14ac:dyDescent="0.25">
      <c r="B193" s="26">
        <v>185</v>
      </c>
      <c r="C193" s="119"/>
      <c r="D193" s="57"/>
      <c r="E193" s="57"/>
      <c r="F193" s="69" t="str">
        <f t="shared" si="12"/>
        <v/>
      </c>
      <c r="G193" s="45" t="str">
        <f t="shared" si="15"/>
        <v/>
      </c>
      <c r="H193" s="42" t="str">
        <f t="shared" si="16"/>
        <v/>
      </c>
      <c r="I193" s="56"/>
      <c r="J193" s="69" t="str">
        <f t="shared" si="13"/>
        <v/>
      </c>
      <c r="K193" s="60"/>
      <c r="L193" s="66"/>
      <c r="M193" s="56"/>
      <c r="N193" s="74" t="str">
        <f t="shared" si="14"/>
        <v/>
      </c>
    </row>
    <row r="194" spans="2:14" ht="13.2" x14ac:dyDescent="0.25">
      <c r="B194" s="26">
        <v>186</v>
      </c>
      <c r="C194" s="119"/>
      <c r="D194" s="57"/>
      <c r="E194" s="57"/>
      <c r="F194" s="69" t="str">
        <f t="shared" si="12"/>
        <v/>
      </c>
      <c r="G194" s="45" t="str">
        <f t="shared" si="15"/>
        <v/>
      </c>
      <c r="H194" s="42" t="str">
        <f t="shared" si="16"/>
        <v/>
      </c>
      <c r="I194" s="56"/>
      <c r="J194" s="69" t="str">
        <f t="shared" si="13"/>
        <v/>
      </c>
      <c r="K194" s="60"/>
      <c r="L194" s="66"/>
      <c r="M194" s="56"/>
      <c r="N194" s="74" t="str">
        <f t="shared" si="14"/>
        <v/>
      </c>
    </row>
    <row r="195" spans="2:14" ht="13.2" x14ac:dyDescent="0.25">
      <c r="B195" s="26">
        <v>187</v>
      </c>
      <c r="C195" s="119"/>
      <c r="D195" s="57"/>
      <c r="E195" s="57"/>
      <c r="F195" s="69" t="str">
        <f t="shared" si="12"/>
        <v/>
      </c>
      <c r="G195" s="45" t="str">
        <f t="shared" si="15"/>
        <v/>
      </c>
      <c r="H195" s="42" t="str">
        <f t="shared" si="16"/>
        <v/>
      </c>
      <c r="I195" s="56"/>
      <c r="J195" s="69" t="str">
        <f t="shared" si="13"/>
        <v/>
      </c>
      <c r="K195" s="60"/>
      <c r="L195" s="66"/>
      <c r="M195" s="56"/>
      <c r="N195" s="74" t="str">
        <f t="shared" si="14"/>
        <v/>
      </c>
    </row>
    <row r="196" spans="2:14" ht="13.2" x14ac:dyDescent="0.25">
      <c r="B196" s="26">
        <v>188</v>
      </c>
      <c r="C196" s="119"/>
      <c r="D196" s="57"/>
      <c r="E196" s="57"/>
      <c r="F196" s="69" t="str">
        <f t="shared" si="12"/>
        <v/>
      </c>
      <c r="G196" s="45" t="str">
        <f t="shared" si="15"/>
        <v/>
      </c>
      <c r="H196" s="42" t="str">
        <f t="shared" si="16"/>
        <v/>
      </c>
      <c r="I196" s="56"/>
      <c r="J196" s="69" t="str">
        <f t="shared" si="13"/>
        <v/>
      </c>
      <c r="K196" s="60"/>
      <c r="L196" s="66"/>
      <c r="M196" s="56"/>
      <c r="N196" s="74" t="str">
        <f t="shared" si="14"/>
        <v/>
      </c>
    </row>
    <row r="197" spans="2:14" ht="13.2" x14ac:dyDescent="0.25">
      <c r="B197" s="26">
        <v>189</v>
      </c>
      <c r="C197" s="119"/>
      <c r="D197" s="57"/>
      <c r="E197" s="57"/>
      <c r="F197" s="69" t="str">
        <f t="shared" si="12"/>
        <v/>
      </c>
      <c r="G197" s="45" t="str">
        <f t="shared" si="15"/>
        <v/>
      </c>
      <c r="H197" s="42" t="str">
        <f t="shared" si="16"/>
        <v/>
      </c>
      <c r="I197" s="56"/>
      <c r="J197" s="69" t="str">
        <f t="shared" si="13"/>
        <v/>
      </c>
      <c r="K197" s="60"/>
      <c r="L197" s="66"/>
      <c r="M197" s="56"/>
      <c r="N197" s="74" t="str">
        <f t="shared" si="14"/>
        <v/>
      </c>
    </row>
    <row r="198" spans="2:14" ht="13.2" x14ac:dyDescent="0.25">
      <c r="B198" s="26">
        <v>190</v>
      </c>
      <c r="C198" s="119"/>
      <c r="D198" s="57"/>
      <c r="E198" s="57"/>
      <c r="F198" s="69" t="str">
        <f t="shared" si="12"/>
        <v/>
      </c>
      <c r="G198" s="45" t="str">
        <f t="shared" si="15"/>
        <v/>
      </c>
      <c r="H198" s="42" t="str">
        <f t="shared" si="16"/>
        <v/>
      </c>
      <c r="I198" s="56"/>
      <c r="J198" s="69" t="str">
        <f t="shared" si="13"/>
        <v/>
      </c>
      <c r="K198" s="60"/>
      <c r="L198" s="66"/>
      <c r="M198" s="56"/>
      <c r="N198" s="74" t="str">
        <f t="shared" si="14"/>
        <v/>
      </c>
    </row>
    <row r="199" spans="2:14" ht="13.2" x14ac:dyDescent="0.25">
      <c r="B199" s="26">
        <v>191</v>
      </c>
      <c r="C199" s="119"/>
      <c r="D199" s="57"/>
      <c r="E199" s="57"/>
      <c r="F199" s="69" t="str">
        <f t="shared" si="12"/>
        <v/>
      </c>
      <c r="G199" s="45" t="str">
        <f t="shared" si="15"/>
        <v/>
      </c>
      <c r="H199" s="42" t="str">
        <f t="shared" si="16"/>
        <v/>
      </c>
      <c r="I199" s="56"/>
      <c r="J199" s="69" t="str">
        <f t="shared" si="13"/>
        <v/>
      </c>
      <c r="K199" s="60"/>
      <c r="L199" s="66"/>
      <c r="M199" s="56"/>
      <c r="N199" s="74" t="str">
        <f t="shared" si="14"/>
        <v/>
      </c>
    </row>
    <row r="200" spans="2:14" ht="13.2" x14ac:dyDescent="0.25">
      <c r="B200" s="26">
        <v>192</v>
      </c>
      <c r="C200" s="119"/>
      <c r="D200" s="57"/>
      <c r="E200" s="57"/>
      <c r="F200" s="69" t="str">
        <f t="shared" si="12"/>
        <v/>
      </c>
      <c r="G200" s="45" t="str">
        <f t="shared" si="15"/>
        <v/>
      </c>
      <c r="H200" s="42" t="str">
        <f t="shared" si="16"/>
        <v/>
      </c>
      <c r="I200" s="56"/>
      <c r="J200" s="69" t="str">
        <f t="shared" si="13"/>
        <v/>
      </c>
      <c r="K200" s="60"/>
      <c r="L200" s="66"/>
      <c r="M200" s="56"/>
      <c r="N200" s="74" t="str">
        <f t="shared" si="14"/>
        <v/>
      </c>
    </row>
    <row r="201" spans="2:14" ht="13.2" x14ac:dyDescent="0.25">
      <c r="B201" s="26">
        <v>193</v>
      </c>
      <c r="C201" s="119"/>
      <c r="D201" s="57"/>
      <c r="E201" s="57"/>
      <c r="F201" s="69" t="str">
        <f t="shared" ref="F201:F264" si="17">IF(OR(ISBLANK($E201),ISERROR($E201/$E$5)),"",$E201/$E$5)</f>
        <v/>
      </c>
      <c r="G201" s="45" t="str">
        <f t="shared" si="15"/>
        <v/>
      </c>
      <c r="H201" s="42" t="str">
        <f t="shared" si="16"/>
        <v/>
      </c>
      <c r="I201" s="56"/>
      <c r="J201" s="69" t="str">
        <f t="shared" ref="J201:J264" si="18">IF(OR(ISBLANK($I201),ISERROR($I201/$E$5)),"",$I201/$E$5)</f>
        <v/>
      </c>
      <c r="K201" s="60"/>
      <c r="L201" s="66"/>
      <c r="M201" s="56"/>
      <c r="N201" s="74" t="str">
        <f t="shared" ref="N201:N264" si="19">IF(OR(ISBLANK($M201),ISERROR($M201/$E$5)),"",$M201/$E$5)</f>
        <v/>
      </c>
    </row>
    <row r="202" spans="2:14" ht="13.2" x14ac:dyDescent="0.25">
      <c r="B202" s="26">
        <v>194</v>
      </c>
      <c r="C202" s="119"/>
      <c r="D202" s="57"/>
      <c r="E202" s="57"/>
      <c r="F202" s="69" t="str">
        <f t="shared" si="17"/>
        <v/>
      </c>
      <c r="G202" s="45" t="str">
        <f t="shared" ref="G202:G265" si="20">IF(ISBLANK(C202),"",C202)</f>
        <v/>
      </c>
      <c r="H202" s="42" t="str">
        <f t="shared" ref="H202:H265" si="21">IF(ISBLANK(D202),"",D202)</f>
        <v/>
      </c>
      <c r="I202" s="56"/>
      <c r="J202" s="69" t="str">
        <f t="shared" si="18"/>
        <v/>
      </c>
      <c r="K202" s="60"/>
      <c r="L202" s="66"/>
      <c r="M202" s="56"/>
      <c r="N202" s="74" t="str">
        <f t="shared" si="19"/>
        <v/>
      </c>
    </row>
    <row r="203" spans="2:14" ht="13.2" x14ac:dyDescent="0.25">
      <c r="B203" s="26">
        <v>195</v>
      </c>
      <c r="C203" s="119"/>
      <c r="D203" s="57"/>
      <c r="E203" s="57"/>
      <c r="F203" s="69" t="str">
        <f t="shared" si="17"/>
        <v/>
      </c>
      <c r="G203" s="45" t="str">
        <f t="shared" si="20"/>
        <v/>
      </c>
      <c r="H203" s="42" t="str">
        <f t="shared" si="21"/>
        <v/>
      </c>
      <c r="I203" s="56"/>
      <c r="J203" s="69" t="str">
        <f t="shared" si="18"/>
        <v/>
      </c>
      <c r="K203" s="60"/>
      <c r="L203" s="66"/>
      <c r="M203" s="56"/>
      <c r="N203" s="74" t="str">
        <f t="shared" si="19"/>
        <v/>
      </c>
    </row>
    <row r="204" spans="2:14" ht="13.2" x14ac:dyDescent="0.25">
      <c r="B204" s="26">
        <v>196</v>
      </c>
      <c r="C204" s="119"/>
      <c r="D204" s="57"/>
      <c r="E204" s="57"/>
      <c r="F204" s="69" t="str">
        <f t="shared" si="17"/>
        <v/>
      </c>
      <c r="G204" s="45" t="str">
        <f t="shared" si="20"/>
        <v/>
      </c>
      <c r="H204" s="42" t="str">
        <f t="shared" si="21"/>
        <v/>
      </c>
      <c r="I204" s="56"/>
      <c r="J204" s="69" t="str">
        <f t="shared" si="18"/>
        <v/>
      </c>
      <c r="K204" s="60"/>
      <c r="L204" s="66"/>
      <c r="M204" s="56"/>
      <c r="N204" s="74" t="str">
        <f t="shared" si="19"/>
        <v/>
      </c>
    </row>
    <row r="205" spans="2:14" ht="13.2" x14ac:dyDescent="0.25">
      <c r="B205" s="26">
        <v>197</v>
      </c>
      <c r="C205" s="119"/>
      <c r="D205" s="57"/>
      <c r="E205" s="57"/>
      <c r="F205" s="69" t="str">
        <f t="shared" si="17"/>
        <v/>
      </c>
      <c r="G205" s="45" t="str">
        <f t="shared" si="20"/>
        <v/>
      </c>
      <c r="H205" s="42" t="str">
        <f t="shared" si="21"/>
        <v/>
      </c>
      <c r="I205" s="56"/>
      <c r="J205" s="69" t="str">
        <f t="shared" si="18"/>
        <v/>
      </c>
      <c r="K205" s="60"/>
      <c r="L205" s="66"/>
      <c r="M205" s="56"/>
      <c r="N205" s="74" t="str">
        <f t="shared" si="19"/>
        <v/>
      </c>
    </row>
    <row r="206" spans="2:14" ht="13.2" x14ac:dyDescent="0.25">
      <c r="B206" s="26">
        <v>198</v>
      </c>
      <c r="C206" s="119"/>
      <c r="D206" s="57"/>
      <c r="E206" s="57"/>
      <c r="F206" s="69" t="str">
        <f t="shared" si="17"/>
        <v/>
      </c>
      <c r="G206" s="45" t="str">
        <f t="shared" si="20"/>
        <v/>
      </c>
      <c r="H206" s="42" t="str">
        <f t="shared" si="21"/>
        <v/>
      </c>
      <c r="I206" s="56"/>
      <c r="J206" s="69" t="str">
        <f t="shared" si="18"/>
        <v/>
      </c>
      <c r="K206" s="60"/>
      <c r="L206" s="66"/>
      <c r="M206" s="56"/>
      <c r="N206" s="74" t="str">
        <f t="shared" si="19"/>
        <v/>
      </c>
    </row>
    <row r="207" spans="2:14" ht="13.2" x14ac:dyDescent="0.25">
      <c r="B207" s="26">
        <v>199</v>
      </c>
      <c r="C207" s="119"/>
      <c r="D207" s="57"/>
      <c r="E207" s="57"/>
      <c r="F207" s="69" t="str">
        <f t="shared" si="17"/>
        <v/>
      </c>
      <c r="G207" s="45" t="str">
        <f t="shared" si="20"/>
        <v/>
      </c>
      <c r="H207" s="42" t="str">
        <f t="shared" si="21"/>
        <v/>
      </c>
      <c r="I207" s="56"/>
      <c r="J207" s="69" t="str">
        <f t="shared" si="18"/>
        <v/>
      </c>
      <c r="K207" s="60"/>
      <c r="L207" s="66"/>
      <c r="M207" s="56"/>
      <c r="N207" s="74" t="str">
        <f t="shared" si="19"/>
        <v/>
      </c>
    </row>
    <row r="208" spans="2:14" ht="13.2" x14ac:dyDescent="0.25">
      <c r="B208" s="26">
        <v>200</v>
      </c>
      <c r="C208" s="119"/>
      <c r="D208" s="57"/>
      <c r="E208" s="57"/>
      <c r="F208" s="69" t="str">
        <f t="shared" si="17"/>
        <v/>
      </c>
      <c r="G208" s="45" t="str">
        <f t="shared" si="20"/>
        <v/>
      </c>
      <c r="H208" s="42" t="str">
        <f t="shared" si="21"/>
        <v/>
      </c>
      <c r="I208" s="56"/>
      <c r="J208" s="69" t="str">
        <f t="shared" si="18"/>
        <v/>
      </c>
      <c r="K208" s="60"/>
      <c r="L208" s="66"/>
      <c r="M208" s="56"/>
      <c r="N208" s="74" t="str">
        <f t="shared" si="19"/>
        <v/>
      </c>
    </row>
    <row r="209" spans="2:14" s="31" customFormat="1" ht="13.2" x14ac:dyDescent="0.25">
      <c r="B209" s="30">
        <v>201</v>
      </c>
      <c r="C209" s="119"/>
      <c r="D209" s="57"/>
      <c r="E209" s="57"/>
      <c r="F209" s="69" t="str">
        <f t="shared" si="17"/>
        <v/>
      </c>
      <c r="G209" s="45" t="str">
        <f t="shared" si="20"/>
        <v/>
      </c>
      <c r="H209" s="42" t="str">
        <f t="shared" si="21"/>
        <v/>
      </c>
      <c r="I209" s="56"/>
      <c r="J209" s="69" t="str">
        <f t="shared" si="18"/>
        <v/>
      </c>
      <c r="K209" s="60"/>
      <c r="L209" s="66"/>
      <c r="M209" s="56"/>
      <c r="N209" s="74" t="str">
        <f t="shared" si="19"/>
        <v/>
      </c>
    </row>
    <row r="210" spans="2:14" s="31" customFormat="1" ht="13.2" x14ac:dyDescent="0.25">
      <c r="B210" s="30">
        <v>202</v>
      </c>
      <c r="C210" s="119"/>
      <c r="D210" s="57"/>
      <c r="E210" s="57"/>
      <c r="F210" s="69" t="str">
        <f t="shared" si="17"/>
        <v/>
      </c>
      <c r="G210" s="45" t="str">
        <f t="shared" si="20"/>
        <v/>
      </c>
      <c r="H210" s="42" t="str">
        <f t="shared" si="21"/>
        <v/>
      </c>
      <c r="I210" s="56"/>
      <c r="J210" s="69" t="str">
        <f t="shared" si="18"/>
        <v/>
      </c>
      <c r="K210" s="60"/>
      <c r="L210" s="66"/>
      <c r="M210" s="56"/>
      <c r="N210" s="74" t="str">
        <f t="shared" si="19"/>
        <v/>
      </c>
    </row>
    <row r="211" spans="2:14" s="31" customFormat="1" ht="13.2" x14ac:dyDescent="0.25">
      <c r="B211" s="30">
        <v>203</v>
      </c>
      <c r="C211" s="119"/>
      <c r="D211" s="57"/>
      <c r="E211" s="57"/>
      <c r="F211" s="69" t="str">
        <f t="shared" si="17"/>
        <v/>
      </c>
      <c r="G211" s="45" t="str">
        <f t="shared" si="20"/>
        <v/>
      </c>
      <c r="H211" s="42" t="str">
        <f t="shared" si="21"/>
        <v/>
      </c>
      <c r="I211" s="56"/>
      <c r="J211" s="69" t="str">
        <f t="shared" si="18"/>
        <v/>
      </c>
      <c r="K211" s="60"/>
      <c r="L211" s="66"/>
      <c r="M211" s="56"/>
      <c r="N211" s="74" t="str">
        <f t="shared" si="19"/>
        <v/>
      </c>
    </row>
    <row r="212" spans="2:14" s="31" customFormat="1" ht="13.2" x14ac:dyDescent="0.25">
      <c r="B212" s="30">
        <v>204</v>
      </c>
      <c r="C212" s="119"/>
      <c r="D212" s="57"/>
      <c r="E212" s="57"/>
      <c r="F212" s="69" t="str">
        <f t="shared" si="17"/>
        <v/>
      </c>
      <c r="G212" s="45" t="str">
        <f t="shared" si="20"/>
        <v/>
      </c>
      <c r="H212" s="42" t="str">
        <f t="shared" si="21"/>
        <v/>
      </c>
      <c r="I212" s="56"/>
      <c r="J212" s="69" t="str">
        <f t="shared" si="18"/>
        <v/>
      </c>
      <c r="K212" s="60"/>
      <c r="L212" s="66"/>
      <c r="M212" s="56"/>
      <c r="N212" s="74" t="str">
        <f t="shared" si="19"/>
        <v/>
      </c>
    </row>
    <row r="213" spans="2:14" s="31" customFormat="1" ht="13.2" x14ac:dyDescent="0.25">
      <c r="B213" s="30">
        <v>205</v>
      </c>
      <c r="C213" s="119"/>
      <c r="D213" s="57"/>
      <c r="E213" s="57"/>
      <c r="F213" s="69" t="str">
        <f t="shared" si="17"/>
        <v/>
      </c>
      <c r="G213" s="45" t="str">
        <f t="shared" si="20"/>
        <v/>
      </c>
      <c r="H213" s="42" t="str">
        <f t="shared" si="21"/>
        <v/>
      </c>
      <c r="I213" s="56"/>
      <c r="J213" s="69" t="str">
        <f t="shared" si="18"/>
        <v/>
      </c>
      <c r="K213" s="60"/>
      <c r="L213" s="66"/>
      <c r="M213" s="56"/>
      <c r="N213" s="74" t="str">
        <f t="shared" si="19"/>
        <v/>
      </c>
    </row>
    <row r="214" spans="2:14" s="31" customFormat="1" ht="13.2" x14ac:dyDescent="0.25">
      <c r="B214" s="30">
        <v>206</v>
      </c>
      <c r="C214" s="119"/>
      <c r="D214" s="57"/>
      <c r="E214" s="57"/>
      <c r="F214" s="69" t="str">
        <f t="shared" si="17"/>
        <v/>
      </c>
      <c r="G214" s="45" t="str">
        <f t="shared" si="20"/>
        <v/>
      </c>
      <c r="H214" s="42" t="str">
        <f t="shared" si="21"/>
        <v/>
      </c>
      <c r="I214" s="56"/>
      <c r="J214" s="69" t="str">
        <f t="shared" si="18"/>
        <v/>
      </c>
      <c r="K214" s="60"/>
      <c r="L214" s="66"/>
      <c r="M214" s="56"/>
      <c r="N214" s="74" t="str">
        <f t="shared" si="19"/>
        <v/>
      </c>
    </row>
    <row r="215" spans="2:14" s="31" customFormat="1" ht="13.2" x14ac:dyDescent="0.25">
      <c r="B215" s="30">
        <v>207</v>
      </c>
      <c r="C215" s="119"/>
      <c r="D215" s="57"/>
      <c r="E215" s="57"/>
      <c r="F215" s="69" t="str">
        <f t="shared" si="17"/>
        <v/>
      </c>
      <c r="G215" s="45" t="str">
        <f t="shared" si="20"/>
        <v/>
      </c>
      <c r="H215" s="42" t="str">
        <f t="shared" si="21"/>
        <v/>
      </c>
      <c r="I215" s="56"/>
      <c r="J215" s="69" t="str">
        <f t="shared" si="18"/>
        <v/>
      </c>
      <c r="K215" s="60"/>
      <c r="L215" s="66"/>
      <c r="M215" s="56"/>
      <c r="N215" s="74" t="str">
        <f t="shared" si="19"/>
        <v/>
      </c>
    </row>
    <row r="216" spans="2:14" s="31" customFormat="1" ht="13.2" x14ac:dyDescent="0.25">
      <c r="B216" s="30">
        <v>208</v>
      </c>
      <c r="C216" s="119"/>
      <c r="D216" s="57"/>
      <c r="E216" s="57"/>
      <c r="F216" s="69" t="str">
        <f t="shared" si="17"/>
        <v/>
      </c>
      <c r="G216" s="45" t="str">
        <f t="shared" si="20"/>
        <v/>
      </c>
      <c r="H216" s="42" t="str">
        <f t="shared" si="21"/>
        <v/>
      </c>
      <c r="I216" s="56"/>
      <c r="J216" s="69" t="str">
        <f t="shared" si="18"/>
        <v/>
      </c>
      <c r="K216" s="60"/>
      <c r="L216" s="66"/>
      <c r="M216" s="56"/>
      <c r="N216" s="74" t="str">
        <f t="shared" si="19"/>
        <v/>
      </c>
    </row>
    <row r="217" spans="2:14" s="31" customFormat="1" ht="13.2" x14ac:dyDescent="0.25">
      <c r="B217" s="30">
        <v>209</v>
      </c>
      <c r="C217" s="119"/>
      <c r="D217" s="57"/>
      <c r="E217" s="57"/>
      <c r="F217" s="69" t="str">
        <f t="shared" si="17"/>
        <v/>
      </c>
      <c r="G217" s="45" t="str">
        <f t="shared" si="20"/>
        <v/>
      </c>
      <c r="H217" s="42" t="str">
        <f t="shared" si="21"/>
        <v/>
      </c>
      <c r="I217" s="56"/>
      <c r="J217" s="69" t="str">
        <f t="shared" si="18"/>
        <v/>
      </c>
      <c r="K217" s="60"/>
      <c r="L217" s="66"/>
      <c r="M217" s="56"/>
      <c r="N217" s="74" t="str">
        <f t="shared" si="19"/>
        <v/>
      </c>
    </row>
    <row r="218" spans="2:14" s="31" customFormat="1" ht="13.2" x14ac:dyDescent="0.25">
      <c r="B218" s="30">
        <v>210</v>
      </c>
      <c r="C218" s="119"/>
      <c r="D218" s="57"/>
      <c r="E218" s="57"/>
      <c r="F218" s="69" t="str">
        <f t="shared" si="17"/>
        <v/>
      </c>
      <c r="G218" s="45" t="str">
        <f t="shared" si="20"/>
        <v/>
      </c>
      <c r="H218" s="42" t="str">
        <f t="shared" si="21"/>
        <v/>
      </c>
      <c r="I218" s="56"/>
      <c r="J218" s="69" t="str">
        <f t="shared" si="18"/>
        <v/>
      </c>
      <c r="K218" s="60"/>
      <c r="L218" s="66"/>
      <c r="M218" s="56"/>
      <c r="N218" s="74" t="str">
        <f t="shared" si="19"/>
        <v/>
      </c>
    </row>
    <row r="219" spans="2:14" s="31" customFormat="1" ht="13.2" x14ac:dyDescent="0.25">
      <c r="B219" s="30">
        <v>211</v>
      </c>
      <c r="C219" s="119"/>
      <c r="D219" s="57"/>
      <c r="E219" s="57"/>
      <c r="F219" s="69" t="str">
        <f t="shared" si="17"/>
        <v/>
      </c>
      <c r="G219" s="45" t="str">
        <f t="shared" si="20"/>
        <v/>
      </c>
      <c r="H219" s="42" t="str">
        <f t="shared" si="21"/>
        <v/>
      </c>
      <c r="I219" s="56"/>
      <c r="J219" s="69" t="str">
        <f t="shared" si="18"/>
        <v/>
      </c>
      <c r="K219" s="60"/>
      <c r="L219" s="66"/>
      <c r="M219" s="56"/>
      <c r="N219" s="74" t="str">
        <f t="shared" si="19"/>
        <v/>
      </c>
    </row>
    <row r="220" spans="2:14" s="31" customFormat="1" ht="13.2" x14ac:dyDescent="0.25">
      <c r="B220" s="30">
        <v>212</v>
      </c>
      <c r="C220" s="119"/>
      <c r="D220" s="57"/>
      <c r="E220" s="57"/>
      <c r="F220" s="69" t="str">
        <f t="shared" si="17"/>
        <v/>
      </c>
      <c r="G220" s="45" t="str">
        <f t="shared" si="20"/>
        <v/>
      </c>
      <c r="H220" s="42" t="str">
        <f t="shared" si="21"/>
        <v/>
      </c>
      <c r="I220" s="56"/>
      <c r="J220" s="69" t="str">
        <f t="shared" si="18"/>
        <v/>
      </c>
      <c r="K220" s="60"/>
      <c r="L220" s="66"/>
      <c r="M220" s="56"/>
      <c r="N220" s="74" t="str">
        <f t="shared" si="19"/>
        <v/>
      </c>
    </row>
    <row r="221" spans="2:14" s="31" customFormat="1" ht="13.2" x14ac:dyDescent="0.25">
      <c r="B221" s="30">
        <v>213</v>
      </c>
      <c r="C221" s="119"/>
      <c r="D221" s="57"/>
      <c r="E221" s="57"/>
      <c r="F221" s="69" t="str">
        <f t="shared" si="17"/>
        <v/>
      </c>
      <c r="G221" s="45" t="str">
        <f t="shared" si="20"/>
        <v/>
      </c>
      <c r="H221" s="42" t="str">
        <f t="shared" si="21"/>
        <v/>
      </c>
      <c r="I221" s="56"/>
      <c r="J221" s="69" t="str">
        <f t="shared" si="18"/>
        <v/>
      </c>
      <c r="K221" s="60"/>
      <c r="L221" s="66"/>
      <c r="M221" s="56"/>
      <c r="N221" s="74" t="str">
        <f t="shared" si="19"/>
        <v/>
      </c>
    </row>
    <row r="222" spans="2:14" s="31" customFormat="1" ht="13.2" x14ac:dyDescent="0.25">
      <c r="B222" s="30">
        <v>214</v>
      </c>
      <c r="C222" s="119"/>
      <c r="D222" s="57"/>
      <c r="E222" s="57"/>
      <c r="F222" s="69" t="str">
        <f t="shared" si="17"/>
        <v/>
      </c>
      <c r="G222" s="45" t="str">
        <f t="shared" si="20"/>
        <v/>
      </c>
      <c r="H222" s="42" t="str">
        <f t="shared" si="21"/>
        <v/>
      </c>
      <c r="I222" s="56"/>
      <c r="J222" s="69" t="str">
        <f t="shared" si="18"/>
        <v/>
      </c>
      <c r="K222" s="60"/>
      <c r="L222" s="66"/>
      <c r="M222" s="56"/>
      <c r="N222" s="74" t="str">
        <f t="shared" si="19"/>
        <v/>
      </c>
    </row>
    <row r="223" spans="2:14" s="31" customFormat="1" ht="13.2" x14ac:dyDescent="0.25">
      <c r="B223" s="30">
        <v>215</v>
      </c>
      <c r="C223" s="119"/>
      <c r="D223" s="57"/>
      <c r="E223" s="57"/>
      <c r="F223" s="69" t="str">
        <f t="shared" si="17"/>
        <v/>
      </c>
      <c r="G223" s="45" t="str">
        <f t="shared" si="20"/>
        <v/>
      </c>
      <c r="H223" s="42" t="str">
        <f t="shared" si="21"/>
        <v/>
      </c>
      <c r="I223" s="56"/>
      <c r="J223" s="69" t="str">
        <f t="shared" si="18"/>
        <v/>
      </c>
      <c r="K223" s="60"/>
      <c r="L223" s="66"/>
      <c r="M223" s="56"/>
      <c r="N223" s="74" t="str">
        <f t="shared" si="19"/>
        <v/>
      </c>
    </row>
    <row r="224" spans="2:14" s="31" customFormat="1" ht="13.2" x14ac:dyDescent="0.25">
      <c r="B224" s="30">
        <v>216</v>
      </c>
      <c r="C224" s="119"/>
      <c r="D224" s="57"/>
      <c r="E224" s="57"/>
      <c r="F224" s="69" t="str">
        <f t="shared" si="17"/>
        <v/>
      </c>
      <c r="G224" s="45" t="str">
        <f t="shared" si="20"/>
        <v/>
      </c>
      <c r="H224" s="42" t="str">
        <f t="shared" si="21"/>
        <v/>
      </c>
      <c r="I224" s="56"/>
      <c r="J224" s="69" t="str">
        <f t="shared" si="18"/>
        <v/>
      </c>
      <c r="K224" s="60"/>
      <c r="L224" s="66"/>
      <c r="M224" s="56"/>
      <c r="N224" s="74" t="str">
        <f t="shared" si="19"/>
        <v/>
      </c>
    </row>
    <row r="225" spans="2:14" s="31" customFormat="1" ht="13.2" x14ac:dyDescent="0.25">
      <c r="B225" s="30">
        <v>217</v>
      </c>
      <c r="C225" s="119"/>
      <c r="D225" s="57"/>
      <c r="E225" s="57"/>
      <c r="F225" s="69" t="str">
        <f t="shared" si="17"/>
        <v/>
      </c>
      <c r="G225" s="45" t="str">
        <f t="shared" si="20"/>
        <v/>
      </c>
      <c r="H225" s="42" t="str">
        <f t="shared" si="21"/>
        <v/>
      </c>
      <c r="I225" s="56"/>
      <c r="J225" s="69" t="str">
        <f t="shared" si="18"/>
        <v/>
      </c>
      <c r="K225" s="60"/>
      <c r="L225" s="66"/>
      <c r="M225" s="56"/>
      <c r="N225" s="74" t="str">
        <f t="shared" si="19"/>
        <v/>
      </c>
    </row>
    <row r="226" spans="2:14" s="31" customFormat="1" ht="13.2" x14ac:dyDescent="0.25">
      <c r="B226" s="30">
        <v>218</v>
      </c>
      <c r="C226" s="119"/>
      <c r="D226" s="57"/>
      <c r="E226" s="57"/>
      <c r="F226" s="69" t="str">
        <f t="shared" si="17"/>
        <v/>
      </c>
      <c r="G226" s="45" t="str">
        <f t="shared" si="20"/>
        <v/>
      </c>
      <c r="H226" s="42" t="str">
        <f t="shared" si="21"/>
        <v/>
      </c>
      <c r="I226" s="56"/>
      <c r="J226" s="69" t="str">
        <f t="shared" si="18"/>
        <v/>
      </c>
      <c r="K226" s="60"/>
      <c r="L226" s="66"/>
      <c r="M226" s="56"/>
      <c r="N226" s="74" t="str">
        <f t="shared" si="19"/>
        <v/>
      </c>
    </row>
    <row r="227" spans="2:14" s="31" customFormat="1" ht="13.2" x14ac:dyDescent="0.25">
      <c r="B227" s="30">
        <v>219</v>
      </c>
      <c r="C227" s="119"/>
      <c r="D227" s="57"/>
      <c r="E227" s="57"/>
      <c r="F227" s="69" t="str">
        <f t="shared" si="17"/>
        <v/>
      </c>
      <c r="G227" s="45" t="str">
        <f t="shared" si="20"/>
        <v/>
      </c>
      <c r="H227" s="42" t="str">
        <f t="shared" si="21"/>
        <v/>
      </c>
      <c r="I227" s="56"/>
      <c r="J227" s="69" t="str">
        <f t="shared" si="18"/>
        <v/>
      </c>
      <c r="K227" s="60"/>
      <c r="L227" s="66"/>
      <c r="M227" s="56"/>
      <c r="N227" s="74" t="str">
        <f t="shared" si="19"/>
        <v/>
      </c>
    </row>
    <row r="228" spans="2:14" s="31" customFormat="1" ht="13.2" x14ac:dyDescent="0.25">
      <c r="B228" s="30">
        <v>220</v>
      </c>
      <c r="C228" s="119"/>
      <c r="D228" s="57"/>
      <c r="E228" s="57"/>
      <c r="F228" s="69" t="str">
        <f t="shared" si="17"/>
        <v/>
      </c>
      <c r="G228" s="45" t="str">
        <f t="shared" si="20"/>
        <v/>
      </c>
      <c r="H228" s="42" t="str">
        <f t="shared" si="21"/>
        <v/>
      </c>
      <c r="I228" s="56"/>
      <c r="J228" s="69" t="str">
        <f t="shared" si="18"/>
        <v/>
      </c>
      <c r="K228" s="60"/>
      <c r="L228" s="66"/>
      <c r="M228" s="56"/>
      <c r="N228" s="74" t="str">
        <f t="shared" si="19"/>
        <v/>
      </c>
    </row>
    <row r="229" spans="2:14" s="31" customFormat="1" ht="13.2" x14ac:dyDescent="0.25">
      <c r="B229" s="30">
        <v>221</v>
      </c>
      <c r="C229" s="119"/>
      <c r="D229" s="57"/>
      <c r="E229" s="57"/>
      <c r="F229" s="69" t="str">
        <f t="shared" si="17"/>
        <v/>
      </c>
      <c r="G229" s="45" t="str">
        <f t="shared" si="20"/>
        <v/>
      </c>
      <c r="H229" s="42" t="str">
        <f t="shared" si="21"/>
        <v/>
      </c>
      <c r="I229" s="56"/>
      <c r="J229" s="69" t="str">
        <f t="shared" si="18"/>
        <v/>
      </c>
      <c r="K229" s="60"/>
      <c r="L229" s="66"/>
      <c r="M229" s="56"/>
      <c r="N229" s="74" t="str">
        <f t="shared" si="19"/>
        <v/>
      </c>
    </row>
    <row r="230" spans="2:14" s="31" customFormat="1" ht="13.2" x14ac:dyDescent="0.25">
      <c r="B230" s="30">
        <v>222</v>
      </c>
      <c r="C230" s="119"/>
      <c r="D230" s="57"/>
      <c r="E230" s="57"/>
      <c r="F230" s="69" t="str">
        <f t="shared" si="17"/>
        <v/>
      </c>
      <c r="G230" s="45" t="str">
        <f t="shared" si="20"/>
        <v/>
      </c>
      <c r="H230" s="42" t="str">
        <f t="shared" si="21"/>
        <v/>
      </c>
      <c r="I230" s="56"/>
      <c r="J230" s="69" t="str">
        <f t="shared" si="18"/>
        <v/>
      </c>
      <c r="K230" s="60"/>
      <c r="L230" s="66"/>
      <c r="M230" s="56"/>
      <c r="N230" s="74" t="str">
        <f t="shared" si="19"/>
        <v/>
      </c>
    </row>
    <row r="231" spans="2:14" s="31" customFormat="1" ht="13.2" x14ac:dyDescent="0.25">
      <c r="B231" s="30">
        <v>223</v>
      </c>
      <c r="C231" s="119"/>
      <c r="D231" s="57"/>
      <c r="E231" s="57"/>
      <c r="F231" s="69" t="str">
        <f t="shared" si="17"/>
        <v/>
      </c>
      <c r="G231" s="45" t="str">
        <f t="shared" si="20"/>
        <v/>
      </c>
      <c r="H231" s="42" t="str">
        <f t="shared" si="21"/>
        <v/>
      </c>
      <c r="I231" s="56"/>
      <c r="J231" s="69" t="str">
        <f t="shared" si="18"/>
        <v/>
      </c>
      <c r="K231" s="60"/>
      <c r="L231" s="66"/>
      <c r="M231" s="56"/>
      <c r="N231" s="74" t="str">
        <f t="shared" si="19"/>
        <v/>
      </c>
    </row>
    <row r="232" spans="2:14" s="31" customFormat="1" ht="13.2" x14ac:dyDescent="0.25">
      <c r="B232" s="30">
        <v>224</v>
      </c>
      <c r="C232" s="119"/>
      <c r="D232" s="57"/>
      <c r="E232" s="57"/>
      <c r="F232" s="69" t="str">
        <f t="shared" si="17"/>
        <v/>
      </c>
      <c r="G232" s="45" t="str">
        <f t="shared" si="20"/>
        <v/>
      </c>
      <c r="H232" s="42" t="str">
        <f t="shared" si="21"/>
        <v/>
      </c>
      <c r="I232" s="56"/>
      <c r="J232" s="69" t="str">
        <f t="shared" si="18"/>
        <v/>
      </c>
      <c r="K232" s="60"/>
      <c r="L232" s="66"/>
      <c r="M232" s="56"/>
      <c r="N232" s="74" t="str">
        <f t="shared" si="19"/>
        <v/>
      </c>
    </row>
    <row r="233" spans="2:14" s="31" customFormat="1" ht="13.2" x14ac:dyDescent="0.25">
      <c r="B233" s="30">
        <v>225</v>
      </c>
      <c r="C233" s="119"/>
      <c r="D233" s="57"/>
      <c r="E233" s="57"/>
      <c r="F233" s="69" t="str">
        <f t="shared" si="17"/>
        <v/>
      </c>
      <c r="G233" s="45" t="str">
        <f t="shared" si="20"/>
        <v/>
      </c>
      <c r="H233" s="42" t="str">
        <f t="shared" si="21"/>
        <v/>
      </c>
      <c r="I233" s="56"/>
      <c r="J233" s="69" t="str">
        <f t="shared" si="18"/>
        <v/>
      </c>
      <c r="K233" s="60"/>
      <c r="L233" s="66"/>
      <c r="M233" s="56"/>
      <c r="N233" s="74" t="str">
        <f t="shared" si="19"/>
        <v/>
      </c>
    </row>
    <row r="234" spans="2:14" s="31" customFormat="1" ht="13.2" x14ac:dyDescent="0.25">
      <c r="B234" s="30">
        <v>226</v>
      </c>
      <c r="C234" s="119"/>
      <c r="D234" s="57"/>
      <c r="E234" s="57"/>
      <c r="F234" s="69" t="str">
        <f t="shared" si="17"/>
        <v/>
      </c>
      <c r="G234" s="45" t="str">
        <f t="shared" si="20"/>
        <v/>
      </c>
      <c r="H234" s="42" t="str">
        <f t="shared" si="21"/>
        <v/>
      </c>
      <c r="I234" s="56"/>
      <c r="J234" s="69" t="str">
        <f t="shared" si="18"/>
        <v/>
      </c>
      <c r="K234" s="60"/>
      <c r="L234" s="66"/>
      <c r="M234" s="56"/>
      <c r="N234" s="74" t="str">
        <f t="shared" si="19"/>
        <v/>
      </c>
    </row>
    <row r="235" spans="2:14" s="31" customFormat="1" ht="13.2" x14ac:dyDescent="0.25">
      <c r="B235" s="30">
        <v>227</v>
      </c>
      <c r="C235" s="119"/>
      <c r="D235" s="57"/>
      <c r="E235" s="57"/>
      <c r="F235" s="69" t="str">
        <f t="shared" si="17"/>
        <v/>
      </c>
      <c r="G235" s="45" t="str">
        <f t="shared" si="20"/>
        <v/>
      </c>
      <c r="H235" s="42" t="str">
        <f t="shared" si="21"/>
        <v/>
      </c>
      <c r="I235" s="56"/>
      <c r="J235" s="69" t="str">
        <f t="shared" si="18"/>
        <v/>
      </c>
      <c r="K235" s="60"/>
      <c r="L235" s="66"/>
      <c r="M235" s="56"/>
      <c r="N235" s="74" t="str">
        <f t="shared" si="19"/>
        <v/>
      </c>
    </row>
    <row r="236" spans="2:14" s="31" customFormat="1" ht="13.2" x14ac:dyDescent="0.25">
      <c r="B236" s="30">
        <v>228</v>
      </c>
      <c r="C236" s="119"/>
      <c r="D236" s="57"/>
      <c r="E236" s="57"/>
      <c r="F236" s="69" t="str">
        <f t="shared" si="17"/>
        <v/>
      </c>
      <c r="G236" s="45" t="str">
        <f t="shared" si="20"/>
        <v/>
      </c>
      <c r="H236" s="42" t="str">
        <f t="shared" si="21"/>
        <v/>
      </c>
      <c r="I236" s="56"/>
      <c r="J236" s="69" t="str">
        <f t="shared" si="18"/>
        <v/>
      </c>
      <c r="K236" s="60"/>
      <c r="L236" s="66"/>
      <c r="M236" s="56"/>
      <c r="N236" s="74" t="str">
        <f t="shared" si="19"/>
        <v/>
      </c>
    </row>
    <row r="237" spans="2:14" s="31" customFormat="1" ht="13.2" x14ac:dyDescent="0.25">
      <c r="B237" s="30">
        <v>229</v>
      </c>
      <c r="C237" s="119"/>
      <c r="D237" s="57"/>
      <c r="E237" s="57"/>
      <c r="F237" s="69" t="str">
        <f t="shared" si="17"/>
        <v/>
      </c>
      <c r="G237" s="45" t="str">
        <f t="shared" si="20"/>
        <v/>
      </c>
      <c r="H237" s="42" t="str">
        <f t="shared" si="21"/>
        <v/>
      </c>
      <c r="I237" s="56"/>
      <c r="J237" s="69" t="str">
        <f t="shared" si="18"/>
        <v/>
      </c>
      <c r="K237" s="60"/>
      <c r="L237" s="66"/>
      <c r="M237" s="56"/>
      <c r="N237" s="74" t="str">
        <f t="shared" si="19"/>
        <v/>
      </c>
    </row>
    <row r="238" spans="2:14" s="31" customFormat="1" ht="13.2" x14ac:dyDescent="0.25">
      <c r="B238" s="30">
        <v>230</v>
      </c>
      <c r="C238" s="119"/>
      <c r="D238" s="57"/>
      <c r="E238" s="57"/>
      <c r="F238" s="69" t="str">
        <f t="shared" si="17"/>
        <v/>
      </c>
      <c r="G238" s="45" t="str">
        <f t="shared" si="20"/>
        <v/>
      </c>
      <c r="H238" s="42" t="str">
        <f t="shared" si="21"/>
        <v/>
      </c>
      <c r="I238" s="56"/>
      <c r="J238" s="69" t="str">
        <f t="shared" si="18"/>
        <v/>
      </c>
      <c r="K238" s="60"/>
      <c r="L238" s="66"/>
      <c r="M238" s="56"/>
      <c r="N238" s="74" t="str">
        <f t="shared" si="19"/>
        <v/>
      </c>
    </row>
    <row r="239" spans="2:14" s="31" customFormat="1" ht="13.2" x14ac:dyDescent="0.25">
      <c r="B239" s="30">
        <v>231</v>
      </c>
      <c r="C239" s="119"/>
      <c r="D239" s="57"/>
      <c r="E239" s="57"/>
      <c r="F239" s="69" t="str">
        <f t="shared" si="17"/>
        <v/>
      </c>
      <c r="G239" s="45" t="str">
        <f t="shared" si="20"/>
        <v/>
      </c>
      <c r="H239" s="42" t="str">
        <f t="shared" si="21"/>
        <v/>
      </c>
      <c r="I239" s="56"/>
      <c r="J239" s="69" t="str">
        <f t="shared" si="18"/>
        <v/>
      </c>
      <c r="K239" s="60"/>
      <c r="L239" s="66"/>
      <c r="M239" s="56"/>
      <c r="N239" s="74" t="str">
        <f t="shared" si="19"/>
        <v/>
      </c>
    </row>
    <row r="240" spans="2:14" s="31" customFormat="1" ht="13.2" x14ac:dyDescent="0.25">
      <c r="B240" s="30">
        <v>232</v>
      </c>
      <c r="C240" s="119"/>
      <c r="D240" s="57"/>
      <c r="E240" s="57"/>
      <c r="F240" s="69" t="str">
        <f t="shared" si="17"/>
        <v/>
      </c>
      <c r="G240" s="45" t="str">
        <f t="shared" si="20"/>
        <v/>
      </c>
      <c r="H240" s="42" t="str">
        <f t="shared" si="21"/>
        <v/>
      </c>
      <c r="I240" s="56"/>
      <c r="J240" s="69" t="str">
        <f t="shared" si="18"/>
        <v/>
      </c>
      <c r="K240" s="60"/>
      <c r="L240" s="66"/>
      <c r="M240" s="56"/>
      <c r="N240" s="74" t="str">
        <f t="shared" si="19"/>
        <v/>
      </c>
    </row>
    <row r="241" spans="2:14" s="31" customFormat="1" ht="13.2" x14ac:dyDescent="0.25">
      <c r="B241" s="30">
        <v>233</v>
      </c>
      <c r="C241" s="119"/>
      <c r="D241" s="57"/>
      <c r="E241" s="57"/>
      <c r="F241" s="69" t="str">
        <f t="shared" si="17"/>
        <v/>
      </c>
      <c r="G241" s="45" t="str">
        <f t="shared" si="20"/>
        <v/>
      </c>
      <c r="H241" s="42" t="str">
        <f t="shared" si="21"/>
        <v/>
      </c>
      <c r="I241" s="56"/>
      <c r="J241" s="69" t="str">
        <f t="shared" si="18"/>
        <v/>
      </c>
      <c r="K241" s="60"/>
      <c r="L241" s="66"/>
      <c r="M241" s="56"/>
      <c r="N241" s="74" t="str">
        <f t="shared" si="19"/>
        <v/>
      </c>
    </row>
    <row r="242" spans="2:14" s="31" customFormat="1" ht="13.2" x14ac:dyDescent="0.25">
      <c r="B242" s="30">
        <v>234</v>
      </c>
      <c r="C242" s="119"/>
      <c r="D242" s="57"/>
      <c r="E242" s="57"/>
      <c r="F242" s="69" t="str">
        <f t="shared" si="17"/>
        <v/>
      </c>
      <c r="G242" s="45" t="str">
        <f t="shared" si="20"/>
        <v/>
      </c>
      <c r="H242" s="42" t="str">
        <f t="shared" si="21"/>
        <v/>
      </c>
      <c r="I242" s="56"/>
      <c r="J242" s="69" t="str">
        <f t="shared" si="18"/>
        <v/>
      </c>
      <c r="K242" s="60"/>
      <c r="L242" s="66"/>
      <c r="M242" s="56"/>
      <c r="N242" s="74" t="str">
        <f t="shared" si="19"/>
        <v/>
      </c>
    </row>
    <row r="243" spans="2:14" s="31" customFormat="1" ht="13.2" x14ac:dyDescent="0.25">
      <c r="B243" s="30">
        <v>235</v>
      </c>
      <c r="C243" s="119"/>
      <c r="D243" s="57"/>
      <c r="E243" s="57"/>
      <c r="F243" s="69" t="str">
        <f t="shared" si="17"/>
        <v/>
      </c>
      <c r="G243" s="45" t="str">
        <f t="shared" si="20"/>
        <v/>
      </c>
      <c r="H243" s="42" t="str">
        <f t="shared" si="21"/>
        <v/>
      </c>
      <c r="I243" s="56"/>
      <c r="J243" s="69" t="str">
        <f t="shared" si="18"/>
        <v/>
      </c>
      <c r="K243" s="60"/>
      <c r="L243" s="66"/>
      <c r="M243" s="56"/>
      <c r="N243" s="74" t="str">
        <f t="shared" si="19"/>
        <v/>
      </c>
    </row>
    <row r="244" spans="2:14" s="31" customFormat="1" ht="13.2" x14ac:dyDescent="0.25">
      <c r="B244" s="30">
        <v>236</v>
      </c>
      <c r="C244" s="119"/>
      <c r="D244" s="57"/>
      <c r="E244" s="57"/>
      <c r="F244" s="69" t="str">
        <f t="shared" si="17"/>
        <v/>
      </c>
      <c r="G244" s="45" t="str">
        <f t="shared" si="20"/>
        <v/>
      </c>
      <c r="H244" s="42" t="str">
        <f t="shared" si="21"/>
        <v/>
      </c>
      <c r="I244" s="56"/>
      <c r="J244" s="69" t="str">
        <f t="shared" si="18"/>
        <v/>
      </c>
      <c r="K244" s="60"/>
      <c r="L244" s="66"/>
      <c r="M244" s="56"/>
      <c r="N244" s="74" t="str">
        <f t="shared" si="19"/>
        <v/>
      </c>
    </row>
    <row r="245" spans="2:14" s="31" customFormat="1" ht="13.2" x14ac:dyDescent="0.25">
      <c r="B245" s="30">
        <v>237</v>
      </c>
      <c r="C245" s="119"/>
      <c r="D245" s="57"/>
      <c r="E245" s="57"/>
      <c r="F245" s="69" t="str">
        <f t="shared" si="17"/>
        <v/>
      </c>
      <c r="G245" s="45" t="str">
        <f t="shared" si="20"/>
        <v/>
      </c>
      <c r="H245" s="42" t="str">
        <f t="shared" si="21"/>
        <v/>
      </c>
      <c r="I245" s="56"/>
      <c r="J245" s="69" t="str">
        <f t="shared" si="18"/>
        <v/>
      </c>
      <c r="K245" s="60"/>
      <c r="L245" s="66"/>
      <c r="M245" s="56"/>
      <c r="N245" s="74" t="str">
        <f t="shared" si="19"/>
        <v/>
      </c>
    </row>
    <row r="246" spans="2:14" s="31" customFormat="1" ht="13.2" x14ac:dyDescent="0.25">
      <c r="B246" s="30">
        <v>238</v>
      </c>
      <c r="C246" s="119"/>
      <c r="D246" s="57"/>
      <c r="E246" s="57"/>
      <c r="F246" s="69" t="str">
        <f t="shared" si="17"/>
        <v/>
      </c>
      <c r="G246" s="45" t="str">
        <f t="shared" si="20"/>
        <v/>
      </c>
      <c r="H246" s="42" t="str">
        <f t="shared" si="21"/>
        <v/>
      </c>
      <c r="I246" s="56"/>
      <c r="J246" s="69" t="str">
        <f t="shared" si="18"/>
        <v/>
      </c>
      <c r="K246" s="60"/>
      <c r="L246" s="66"/>
      <c r="M246" s="56"/>
      <c r="N246" s="74" t="str">
        <f t="shared" si="19"/>
        <v/>
      </c>
    </row>
    <row r="247" spans="2:14" s="31" customFormat="1" ht="13.2" x14ac:dyDescent="0.25">
      <c r="B247" s="30">
        <v>239</v>
      </c>
      <c r="C247" s="119"/>
      <c r="D247" s="57"/>
      <c r="E247" s="57"/>
      <c r="F247" s="69" t="str">
        <f t="shared" si="17"/>
        <v/>
      </c>
      <c r="G247" s="45" t="str">
        <f t="shared" si="20"/>
        <v/>
      </c>
      <c r="H247" s="42" t="str">
        <f t="shared" si="21"/>
        <v/>
      </c>
      <c r="I247" s="56"/>
      <c r="J247" s="69" t="str">
        <f t="shared" si="18"/>
        <v/>
      </c>
      <c r="K247" s="60"/>
      <c r="L247" s="66"/>
      <c r="M247" s="56"/>
      <c r="N247" s="74" t="str">
        <f t="shared" si="19"/>
        <v/>
      </c>
    </row>
    <row r="248" spans="2:14" s="31" customFormat="1" ht="13.2" x14ac:dyDescent="0.25">
      <c r="B248" s="30">
        <v>240</v>
      </c>
      <c r="C248" s="119"/>
      <c r="D248" s="57"/>
      <c r="E248" s="57"/>
      <c r="F248" s="69" t="str">
        <f t="shared" si="17"/>
        <v/>
      </c>
      <c r="G248" s="45" t="str">
        <f t="shared" si="20"/>
        <v/>
      </c>
      <c r="H248" s="42" t="str">
        <f t="shared" si="21"/>
        <v/>
      </c>
      <c r="I248" s="56"/>
      <c r="J248" s="69" t="str">
        <f t="shared" si="18"/>
        <v/>
      </c>
      <c r="K248" s="60"/>
      <c r="L248" s="66"/>
      <c r="M248" s="56"/>
      <c r="N248" s="74" t="str">
        <f t="shared" si="19"/>
        <v/>
      </c>
    </row>
    <row r="249" spans="2:14" s="31" customFormat="1" ht="13.2" x14ac:dyDescent="0.25">
      <c r="B249" s="30">
        <v>241</v>
      </c>
      <c r="C249" s="119"/>
      <c r="D249" s="57"/>
      <c r="E249" s="57"/>
      <c r="F249" s="69" t="str">
        <f t="shared" si="17"/>
        <v/>
      </c>
      <c r="G249" s="45" t="str">
        <f t="shared" si="20"/>
        <v/>
      </c>
      <c r="H249" s="42" t="str">
        <f t="shared" si="21"/>
        <v/>
      </c>
      <c r="I249" s="56"/>
      <c r="J249" s="69" t="str">
        <f t="shared" si="18"/>
        <v/>
      </c>
      <c r="K249" s="60"/>
      <c r="L249" s="66"/>
      <c r="M249" s="56"/>
      <c r="N249" s="74" t="str">
        <f t="shared" si="19"/>
        <v/>
      </c>
    </row>
    <row r="250" spans="2:14" s="31" customFormat="1" ht="13.2" x14ac:dyDescent="0.25">
      <c r="B250" s="30">
        <v>242</v>
      </c>
      <c r="C250" s="119"/>
      <c r="D250" s="57"/>
      <c r="E250" s="57"/>
      <c r="F250" s="69" t="str">
        <f t="shared" si="17"/>
        <v/>
      </c>
      <c r="G250" s="45" t="str">
        <f t="shared" si="20"/>
        <v/>
      </c>
      <c r="H250" s="42" t="str">
        <f t="shared" si="21"/>
        <v/>
      </c>
      <c r="I250" s="56"/>
      <c r="J250" s="69" t="str">
        <f t="shared" si="18"/>
        <v/>
      </c>
      <c r="K250" s="60"/>
      <c r="L250" s="66"/>
      <c r="M250" s="56"/>
      <c r="N250" s="74" t="str">
        <f t="shared" si="19"/>
        <v/>
      </c>
    </row>
    <row r="251" spans="2:14" s="31" customFormat="1" ht="13.2" x14ac:dyDescent="0.25">
      <c r="B251" s="30">
        <v>243</v>
      </c>
      <c r="C251" s="119"/>
      <c r="D251" s="57"/>
      <c r="E251" s="57"/>
      <c r="F251" s="69" t="str">
        <f t="shared" si="17"/>
        <v/>
      </c>
      <c r="G251" s="45" t="str">
        <f t="shared" si="20"/>
        <v/>
      </c>
      <c r="H251" s="42" t="str">
        <f t="shared" si="21"/>
        <v/>
      </c>
      <c r="I251" s="56"/>
      <c r="J251" s="69" t="str">
        <f t="shared" si="18"/>
        <v/>
      </c>
      <c r="K251" s="60"/>
      <c r="L251" s="66"/>
      <c r="M251" s="56"/>
      <c r="N251" s="74" t="str">
        <f t="shared" si="19"/>
        <v/>
      </c>
    </row>
    <row r="252" spans="2:14" s="31" customFormat="1" ht="13.2" x14ac:dyDescent="0.25">
      <c r="B252" s="30">
        <v>244</v>
      </c>
      <c r="C252" s="119"/>
      <c r="D252" s="57"/>
      <c r="E252" s="57"/>
      <c r="F252" s="69" t="str">
        <f t="shared" si="17"/>
        <v/>
      </c>
      <c r="G252" s="45" t="str">
        <f t="shared" si="20"/>
        <v/>
      </c>
      <c r="H252" s="42" t="str">
        <f t="shared" si="21"/>
        <v/>
      </c>
      <c r="I252" s="56"/>
      <c r="J252" s="69" t="str">
        <f t="shared" si="18"/>
        <v/>
      </c>
      <c r="K252" s="60"/>
      <c r="L252" s="66"/>
      <c r="M252" s="56"/>
      <c r="N252" s="74" t="str">
        <f t="shared" si="19"/>
        <v/>
      </c>
    </row>
    <row r="253" spans="2:14" s="31" customFormat="1" ht="13.2" x14ac:dyDescent="0.25">
      <c r="B253" s="30">
        <v>245</v>
      </c>
      <c r="C253" s="119"/>
      <c r="D253" s="57"/>
      <c r="E253" s="57"/>
      <c r="F253" s="69" t="str">
        <f t="shared" si="17"/>
        <v/>
      </c>
      <c r="G253" s="45" t="str">
        <f t="shared" si="20"/>
        <v/>
      </c>
      <c r="H253" s="42" t="str">
        <f t="shared" si="21"/>
        <v/>
      </c>
      <c r="I253" s="56"/>
      <c r="J253" s="69" t="str">
        <f t="shared" si="18"/>
        <v/>
      </c>
      <c r="K253" s="60"/>
      <c r="L253" s="66"/>
      <c r="M253" s="56"/>
      <c r="N253" s="74" t="str">
        <f t="shared" si="19"/>
        <v/>
      </c>
    </row>
    <row r="254" spans="2:14" s="31" customFormat="1" ht="13.2" x14ac:dyDescent="0.25">
      <c r="B254" s="30">
        <v>246</v>
      </c>
      <c r="C254" s="119"/>
      <c r="D254" s="57"/>
      <c r="E254" s="57"/>
      <c r="F254" s="69" t="str">
        <f t="shared" si="17"/>
        <v/>
      </c>
      <c r="G254" s="45" t="str">
        <f t="shared" si="20"/>
        <v/>
      </c>
      <c r="H254" s="42" t="str">
        <f t="shared" si="21"/>
        <v/>
      </c>
      <c r="I254" s="56"/>
      <c r="J254" s="69" t="str">
        <f t="shared" si="18"/>
        <v/>
      </c>
      <c r="K254" s="60"/>
      <c r="L254" s="66"/>
      <c r="M254" s="56"/>
      <c r="N254" s="74" t="str">
        <f t="shared" si="19"/>
        <v/>
      </c>
    </row>
    <row r="255" spans="2:14" s="31" customFormat="1" ht="13.2" x14ac:dyDescent="0.25">
      <c r="B255" s="30">
        <v>247</v>
      </c>
      <c r="C255" s="119"/>
      <c r="D255" s="57"/>
      <c r="E255" s="57"/>
      <c r="F255" s="69" t="str">
        <f t="shared" si="17"/>
        <v/>
      </c>
      <c r="G255" s="45" t="str">
        <f t="shared" si="20"/>
        <v/>
      </c>
      <c r="H255" s="42" t="str">
        <f t="shared" si="21"/>
        <v/>
      </c>
      <c r="I255" s="56"/>
      <c r="J255" s="69" t="str">
        <f t="shared" si="18"/>
        <v/>
      </c>
      <c r="K255" s="60"/>
      <c r="L255" s="66"/>
      <c r="M255" s="56"/>
      <c r="N255" s="74" t="str">
        <f t="shared" si="19"/>
        <v/>
      </c>
    </row>
    <row r="256" spans="2:14" s="31" customFormat="1" ht="13.2" x14ac:dyDescent="0.25">
      <c r="B256" s="30">
        <v>248</v>
      </c>
      <c r="C256" s="119"/>
      <c r="D256" s="57"/>
      <c r="E256" s="57"/>
      <c r="F256" s="69" t="str">
        <f t="shared" si="17"/>
        <v/>
      </c>
      <c r="G256" s="45" t="str">
        <f t="shared" si="20"/>
        <v/>
      </c>
      <c r="H256" s="42" t="str">
        <f t="shared" si="21"/>
        <v/>
      </c>
      <c r="I256" s="56"/>
      <c r="J256" s="69" t="str">
        <f t="shared" si="18"/>
        <v/>
      </c>
      <c r="K256" s="60"/>
      <c r="L256" s="66"/>
      <c r="M256" s="56"/>
      <c r="N256" s="74" t="str">
        <f t="shared" si="19"/>
        <v/>
      </c>
    </row>
    <row r="257" spans="2:14" s="31" customFormat="1" ht="13.2" x14ac:dyDescent="0.25">
      <c r="B257" s="30">
        <v>249</v>
      </c>
      <c r="C257" s="119"/>
      <c r="D257" s="57"/>
      <c r="E257" s="57"/>
      <c r="F257" s="69" t="str">
        <f t="shared" si="17"/>
        <v/>
      </c>
      <c r="G257" s="45" t="str">
        <f t="shared" si="20"/>
        <v/>
      </c>
      <c r="H257" s="42" t="str">
        <f t="shared" si="21"/>
        <v/>
      </c>
      <c r="I257" s="56"/>
      <c r="J257" s="69" t="str">
        <f t="shared" si="18"/>
        <v/>
      </c>
      <c r="K257" s="60"/>
      <c r="L257" s="66"/>
      <c r="M257" s="56"/>
      <c r="N257" s="74" t="str">
        <f t="shared" si="19"/>
        <v/>
      </c>
    </row>
    <row r="258" spans="2:14" s="31" customFormat="1" ht="13.2" x14ac:dyDescent="0.25">
      <c r="B258" s="30">
        <v>250</v>
      </c>
      <c r="C258" s="119"/>
      <c r="D258" s="57"/>
      <c r="E258" s="57"/>
      <c r="F258" s="69" t="str">
        <f t="shared" si="17"/>
        <v/>
      </c>
      <c r="G258" s="45" t="str">
        <f t="shared" si="20"/>
        <v/>
      </c>
      <c r="H258" s="42" t="str">
        <f t="shared" si="21"/>
        <v/>
      </c>
      <c r="I258" s="56"/>
      <c r="J258" s="69" t="str">
        <f t="shared" si="18"/>
        <v/>
      </c>
      <c r="K258" s="60"/>
      <c r="L258" s="66"/>
      <c r="M258" s="56"/>
      <c r="N258" s="74" t="str">
        <f t="shared" si="19"/>
        <v/>
      </c>
    </row>
    <row r="259" spans="2:14" s="31" customFormat="1" ht="13.2" x14ac:dyDescent="0.25">
      <c r="B259" s="30">
        <v>251</v>
      </c>
      <c r="C259" s="119"/>
      <c r="D259" s="57"/>
      <c r="E259" s="57"/>
      <c r="F259" s="69" t="str">
        <f t="shared" si="17"/>
        <v/>
      </c>
      <c r="G259" s="45" t="str">
        <f t="shared" si="20"/>
        <v/>
      </c>
      <c r="H259" s="42" t="str">
        <f t="shared" si="21"/>
        <v/>
      </c>
      <c r="I259" s="56"/>
      <c r="J259" s="69" t="str">
        <f t="shared" si="18"/>
        <v/>
      </c>
      <c r="K259" s="60"/>
      <c r="L259" s="66"/>
      <c r="M259" s="56"/>
      <c r="N259" s="74" t="str">
        <f t="shared" si="19"/>
        <v/>
      </c>
    </row>
    <row r="260" spans="2:14" s="31" customFormat="1" ht="13.2" x14ac:dyDescent="0.25">
      <c r="B260" s="30">
        <v>252</v>
      </c>
      <c r="C260" s="119"/>
      <c r="D260" s="57"/>
      <c r="E260" s="57"/>
      <c r="F260" s="69" t="str">
        <f t="shared" si="17"/>
        <v/>
      </c>
      <c r="G260" s="45" t="str">
        <f t="shared" si="20"/>
        <v/>
      </c>
      <c r="H260" s="42" t="str">
        <f t="shared" si="21"/>
        <v/>
      </c>
      <c r="I260" s="56"/>
      <c r="J260" s="69" t="str">
        <f t="shared" si="18"/>
        <v/>
      </c>
      <c r="K260" s="60"/>
      <c r="L260" s="66"/>
      <c r="M260" s="56"/>
      <c r="N260" s="74" t="str">
        <f t="shared" si="19"/>
        <v/>
      </c>
    </row>
    <row r="261" spans="2:14" s="31" customFormat="1" ht="13.2" x14ac:dyDescent="0.25">
      <c r="B261" s="30">
        <v>253</v>
      </c>
      <c r="C261" s="119"/>
      <c r="D261" s="57"/>
      <c r="E261" s="57"/>
      <c r="F261" s="69" t="str">
        <f t="shared" si="17"/>
        <v/>
      </c>
      <c r="G261" s="45" t="str">
        <f t="shared" si="20"/>
        <v/>
      </c>
      <c r="H261" s="42" t="str">
        <f t="shared" si="21"/>
        <v/>
      </c>
      <c r="I261" s="56"/>
      <c r="J261" s="69" t="str">
        <f t="shared" si="18"/>
        <v/>
      </c>
      <c r="K261" s="60"/>
      <c r="L261" s="66"/>
      <c r="M261" s="56"/>
      <c r="N261" s="74" t="str">
        <f t="shared" si="19"/>
        <v/>
      </c>
    </row>
    <row r="262" spans="2:14" s="31" customFormat="1" ht="13.2" x14ac:dyDescent="0.25">
      <c r="B262" s="30">
        <v>254</v>
      </c>
      <c r="C262" s="119"/>
      <c r="D262" s="57"/>
      <c r="E262" s="57"/>
      <c r="F262" s="69" t="str">
        <f t="shared" si="17"/>
        <v/>
      </c>
      <c r="G262" s="45" t="str">
        <f t="shared" si="20"/>
        <v/>
      </c>
      <c r="H262" s="42" t="str">
        <f t="shared" si="21"/>
        <v/>
      </c>
      <c r="I262" s="56"/>
      <c r="J262" s="69" t="str">
        <f t="shared" si="18"/>
        <v/>
      </c>
      <c r="K262" s="60"/>
      <c r="L262" s="66"/>
      <c r="M262" s="56"/>
      <c r="N262" s="74" t="str">
        <f t="shared" si="19"/>
        <v/>
      </c>
    </row>
    <row r="263" spans="2:14" s="31" customFormat="1" ht="13.2" x14ac:dyDescent="0.25">
      <c r="B263" s="30">
        <v>255</v>
      </c>
      <c r="C263" s="119"/>
      <c r="D263" s="57"/>
      <c r="E263" s="57"/>
      <c r="F263" s="69" t="str">
        <f t="shared" si="17"/>
        <v/>
      </c>
      <c r="G263" s="45" t="str">
        <f t="shared" si="20"/>
        <v/>
      </c>
      <c r="H263" s="42" t="str">
        <f t="shared" si="21"/>
        <v/>
      </c>
      <c r="I263" s="56"/>
      <c r="J263" s="69" t="str">
        <f t="shared" si="18"/>
        <v/>
      </c>
      <c r="K263" s="60"/>
      <c r="L263" s="66"/>
      <c r="M263" s="56"/>
      <c r="N263" s="74" t="str">
        <f t="shared" si="19"/>
        <v/>
      </c>
    </row>
    <row r="264" spans="2:14" s="31" customFormat="1" ht="13.2" x14ac:dyDescent="0.25">
      <c r="B264" s="30">
        <v>256</v>
      </c>
      <c r="C264" s="119"/>
      <c r="D264" s="57"/>
      <c r="E264" s="57"/>
      <c r="F264" s="69" t="str">
        <f t="shared" si="17"/>
        <v/>
      </c>
      <c r="G264" s="45" t="str">
        <f t="shared" si="20"/>
        <v/>
      </c>
      <c r="H264" s="42" t="str">
        <f t="shared" si="21"/>
        <v/>
      </c>
      <c r="I264" s="56"/>
      <c r="J264" s="69" t="str">
        <f t="shared" si="18"/>
        <v/>
      </c>
      <c r="K264" s="60"/>
      <c r="L264" s="66"/>
      <c r="M264" s="56"/>
      <c r="N264" s="74" t="str">
        <f t="shared" si="19"/>
        <v/>
      </c>
    </row>
    <row r="265" spans="2:14" s="31" customFormat="1" ht="13.2" x14ac:dyDescent="0.25">
      <c r="B265" s="30">
        <v>257</v>
      </c>
      <c r="C265" s="119"/>
      <c r="D265" s="57"/>
      <c r="E265" s="57"/>
      <c r="F265" s="69" t="str">
        <f t="shared" ref="F265:F328" si="22">IF(OR(ISBLANK($E265),ISERROR($E265/$E$5)),"",$E265/$E$5)</f>
        <v/>
      </c>
      <c r="G265" s="45" t="str">
        <f t="shared" si="20"/>
        <v/>
      </c>
      <c r="H265" s="42" t="str">
        <f t="shared" si="21"/>
        <v/>
      </c>
      <c r="I265" s="56"/>
      <c r="J265" s="69" t="str">
        <f t="shared" ref="J265:J328" si="23">IF(OR(ISBLANK($I265),ISERROR($I265/$E$5)),"",$I265/$E$5)</f>
        <v/>
      </c>
      <c r="K265" s="60"/>
      <c r="L265" s="66"/>
      <c r="M265" s="56"/>
      <c r="N265" s="74" t="str">
        <f t="shared" ref="N265:N328" si="24">IF(OR(ISBLANK($M265),ISERROR($M265/$E$5)),"",$M265/$E$5)</f>
        <v/>
      </c>
    </row>
    <row r="266" spans="2:14" s="31" customFormat="1" ht="13.2" x14ac:dyDescent="0.25">
      <c r="B266" s="30">
        <v>258</v>
      </c>
      <c r="C266" s="119"/>
      <c r="D266" s="57"/>
      <c r="E266" s="57"/>
      <c r="F266" s="69" t="str">
        <f t="shared" si="22"/>
        <v/>
      </c>
      <c r="G266" s="45" t="str">
        <f t="shared" ref="G266:G329" si="25">IF(ISBLANK(C266),"",C266)</f>
        <v/>
      </c>
      <c r="H266" s="42" t="str">
        <f t="shared" ref="H266:H329" si="26">IF(ISBLANK(D266),"",D266)</f>
        <v/>
      </c>
      <c r="I266" s="56"/>
      <c r="J266" s="69" t="str">
        <f t="shared" si="23"/>
        <v/>
      </c>
      <c r="K266" s="60"/>
      <c r="L266" s="66"/>
      <c r="M266" s="56"/>
      <c r="N266" s="74" t="str">
        <f t="shared" si="24"/>
        <v/>
      </c>
    </row>
    <row r="267" spans="2:14" s="31" customFormat="1" ht="13.2" x14ac:dyDescent="0.25">
      <c r="B267" s="30">
        <v>259</v>
      </c>
      <c r="C267" s="119"/>
      <c r="D267" s="57"/>
      <c r="E267" s="57"/>
      <c r="F267" s="69" t="str">
        <f t="shared" si="22"/>
        <v/>
      </c>
      <c r="G267" s="45" t="str">
        <f t="shared" si="25"/>
        <v/>
      </c>
      <c r="H267" s="42" t="str">
        <f t="shared" si="26"/>
        <v/>
      </c>
      <c r="I267" s="56"/>
      <c r="J267" s="69" t="str">
        <f t="shared" si="23"/>
        <v/>
      </c>
      <c r="K267" s="60"/>
      <c r="L267" s="66"/>
      <c r="M267" s="56"/>
      <c r="N267" s="74" t="str">
        <f t="shared" si="24"/>
        <v/>
      </c>
    </row>
    <row r="268" spans="2:14" s="31" customFormat="1" ht="13.2" x14ac:dyDescent="0.25">
      <c r="B268" s="30">
        <v>260</v>
      </c>
      <c r="C268" s="119"/>
      <c r="D268" s="57"/>
      <c r="E268" s="57"/>
      <c r="F268" s="69" t="str">
        <f t="shared" si="22"/>
        <v/>
      </c>
      <c r="G268" s="45" t="str">
        <f t="shared" si="25"/>
        <v/>
      </c>
      <c r="H268" s="42" t="str">
        <f t="shared" si="26"/>
        <v/>
      </c>
      <c r="I268" s="56"/>
      <c r="J268" s="69" t="str">
        <f t="shared" si="23"/>
        <v/>
      </c>
      <c r="K268" s="60"/>
      <c r="L268" s="66"/>
      <c r="M268" s="56"/>
      <c r="N268" s="74" t="str">
        <f t="shared" si="24"/>
        <v/>
      </c>
    </row>
    <row r="269" spans="2:14" s="31" customFormat="1" ht="13.2" x14ac:dyDescent="0.25">
      <c r="B269" s="30">
        <v>261</v>
      </c>
      <c r="C269" s="119"/>
      <c r="D269" s="57"/>
      <c r="E269" s="57"/>
      <c r="F269" s="69" t="str">
        <f t="shared" si="22"/>
        <v/>
      </c>
      <c r="G269" s="45" t="str">
        <f t="shared" si="25"/>
        <v/>
      </c>
      <c r="H269" s="42" t="str">
        <f t="shared" si="26"/>
        <v/>
      </c>
      <c r="I269" s="56"/>
      <c r="J269" s="69" t="str">
        <f t="shared" si="23"/>
        <v/>
      </c>
      <c r="K269" s="60"/>
      <c r="L269" s="66"/>
      <c r="M269" s="56"/>
      <c r="N269" s="74" t="str">
        <f t="shared" si="24"/>
        <v/>
      </c>
    </row>
    <row r="270" spans="2:14" s="31" customFormat="1" ht="13.2" x14ac:dyDescent="0.25">
      <c r="B270" s="30">
        <v>262</v>
      </c>
      <c r="C270" s="119"/>
      <c r="D270" s="57"/>
      <c r="E270" s="57"/>
      <c r="F270" s="69" t="str">
        <f t="shared" si="22"/>
        <v/>
      </c>
      <c r="G270" s="45" t="str">
        <f t="shared" si="25"/>
        <v/>
      </c>
      <c r="H270" s="42" t="str">
        <f t="shared" si="26"/>
        <v/>
      </c>
      <c r="I270" s="56"/>
      <c r="J270" s="69" t="str">
        <f t="shared" si="23"/>
        <v/>
      </c>
      <c r="K270" s="60"/>
      <c r="L270" s="66"/>
      <c r="M270" s="56"/>
      <c r="N270" s="74" t="str">
        <f t="shared" si="24"/>
        <v/>
      </c>
    </row>
    <row r="271" spans="2:14" s="31" customFormat="1" ht="13.2" x14ac:dyDescent="0.25">
      <c r="B271" s="30">
        <v>263</v>
      </c>
      <c r="C271" s="119"/>
      <c r="D271" s="57"/>
      <c r="E271" s="57"/>
      <c r="F271" s="69" t="str">
        <f t="shared" si="22"/>
        <v/>
      </c>
      <c r="G271" s="45" t="str">
        <f t="shared" si="25"/>
        <v/>
      </c>
      <c r="H271" s="42" t="str">
        <f t="shared" si="26"/>
        <v/>
      </c>
      <c r="I271" s="56"/>
      <c r="J271" s="69" t="str">
        <f t="shared" si="23"/>
        <v/>
      </c>
      <c r="K271" s="60"/>
      <c r="L271" s="66"/>
      <c r="M271" s="56"/>
      <c r="N271" s="74" t="str">
        <f t="shared" si="24"/>
        <v/>
      </c>
    </row>
    <row r="272" spans="2:14" s="31" customFormat="1" ht="13.2" x14ac:dyDescent="0.25">
      <c r="B272" s="30">
        <v>264</v>
      </c>
      <c r="C272" s="119"/>
      <c r="D272" s="57"/>
      <c r="E272" s="57"/>
      <c r="F272" s="69" t="str">
        <f t="shared" si="22"/>
        <v/>
      </c>
      <c r="G272" s="45" t="str">
        <f t="shared" si="25"/>
        <v/>
      </c>
      <c r="H272" s="42" t="str">
        <f t="shared" si="26"/>
        <v/>
      </c>
      <c r="I272" s="56"/>
      <c r="J272" s="69" t="str">
        <f t="shared" si="23"/>
        <v/>
      </c>
      <c r="K272" s="60"/>
      <c r="L272" s="66"/>
      <c r="M272" s="56"/>
      <c r="N272" s="74" t="str">
        <f t="shared" si="24"/>
        <v/>
      </c>
    </row>
    <row r="273" spans="2:14" s="31" customFormat="1" ht="13.2" x14ac:dyDescent="0.25">
      <c r="B273" s="30">
        <v>265</v>
      </c>
      <c r="C273" s="119"/>
      <c r="D273" s="57"/>
      <c r="E273" s="57"/>
      <c r="F273" s="69" t="str">
        <f t="shared" si="22"/>
        <v/>
      </c>
      <c r="G273" s="45" t="str">
        <f t="shared" si="25"/>
        <v/>
      </c>
      <c r="H273" s="42" t="str">
        <f t="shared" si="26"/>
        <v/>
      </c>
      <c r="I273" s="56"/>
      <c r="J273" s="69" t="str">
        <f t="shared" si="23"/>
        <v/>
      </c>
      <c r="K273" s="60"/>
      <c r="L273" s="66"/>
      <c r="M273" s="56"/>
      <c r="N273" s="74" t="str">
        <f t="shared" si="24"/>
        <v/>
      </c>
    </row>
    <row r="274" spans="2:14" s="31" customFormat="1" ht="13.2" x14ac:dyDescent="0.25">
      <c r="B274" s="30">
        <v>266</v>
      </c>
      <c r="C274" s="119"/>
      <c r="D274" s="57"/>
      <c r="E274" s="57"/>
      <c r="F274" s="69" t="str">
        <f t="shared" si="22"/>
        <v/>
      </c>
      <c r="G274" s="45" t="str">
        <f t="shared" si="25"/>
        <v/>
      </c>
      <c r="H274" s="42" t="str">
        <f t="shared" si="26"/>
        <v/>
      </c>
      <c r="I274" s="56"/>
      <c r="J274" s="69" t="str">
        <f t="shared" si="23"/>
        <v/>
      </c>
      <c r="K274" s="60"/>
      <c r="L274" s="66"/>
      <c r="M274" s="56"/>
      <c r="N274" s="74" t="str">
        <f t="shared" si="24"/>
        <v/>
      </c>
    </row>
    <row r="275" spans="2:14" s="31" customFormat="1" ht="13.2" x14ac:dyDescent="0.25">
      <c r="B275" s="30">
        <v>267</v>
      </c>
      <c r="C275" s="119"/>
      <c r="D275" s="57"/>
      <c r="E275" s="57"/>
      <c r="F275" s="69" t="str">
        <f t="shared" si="22"/>
        <v/>
      </c>
      <c r="G275" s="45" t="str">
        <f t="shared" si="25"/>
        <v/>
      </c>
      <c r="H275" s="42" t="str">
        <f t="shared" si="26"/>
        <v/>
      </c>
      <c r="I275" s="56"/>
      <c r="J275" s="69" t="str">
        <f t="shared" si="23"/>
        <v/>
      </c>
      <c r="K275" s="60"/>
      <c r="L275" s="66"/>
      <c r="M275" s="56"/>
      <c r="N275" s="74" t="str">
        <f t="shared" si="24"/>
        <v/>
      </c>
    </row>
    <row r="276" spans="2:14" s="31" customFormat="1" ht="13.2" x14ac:dyDescent="0.25">
      <c r="B276" s="30">
        <v>268</v>
      </c>
      <c r="C276" s="119"/>
      <c r="D276" s="57"/>
      <c r="E276" s="57"/>
      <c r="F276" s="69" t="str">
        <f t="shared" si="22"/>
        <v/>
      </c>
      <c r="G276" s="45" t="str">
        <f t="shared" si="25"/>
        <v/>
      </c>
      <c r="H276" s="42" t="str">
        <f t="shared" si="26"/>
        <v/>
      </c>
      <c r="I276" s="56"/>
      <c r="J276" s="69" t="str">
        <f t="shared" si="23"/>
        <v/>
      </c>
      <c r="K276" s="60"/>
      <c r="L276" s="66"/>
      <c r="M276" s="56"/>
      <c r="N276" s="74" t="str">
        <f t="shared" si="24"/>
        <v/>
      </c>
    </row>
    <row r="277" spans="2:14" s="31" customFormat="1" ht="13.2" x14ac:dyDescent="0.25">
      <c r="B277" s="30">
        <v>269</v>
      </c>
      <c r="C277" s="119"/>
      <c r="D277" s="57"/>
      <c r="E277" s="57"/>
      <c r="F277" s="69" t="str">
        <f t="shared" si="22"/>
        <v/>
      </c>
      <c r="G277" s="45" t="str">
        <f t="shared" si="25"/>
        <v/>
      </c>
      <c r="H277" s="42" t="str">
        <f t="shared" si="26"/>
        <v/>
      </c>
      <c r="I277" s="56"/>
      <c r="J277" s="69" t="str">
        <f t="shared" si="23"/>
        <v/>
      </c>
      <c r="K277" s="60"/>
      <c r="L277" s="66"/>
      <c r="M277" s="56"/>
      <c r="N277" s="74" t="str">
        <f t="shared" si="24"/>
        <v/>
      </c>
    </row>
    <row r="278" spans="2:14" s="31" customFormat="1" ht="13.2" x14ac:dyDescent="0.25">
      <c r="B278" s="30">
        <v>270</v>
      </c>
      <c r="C278" s="119"/>
      <c r="D278" s="57"/>
      <c r="E278" s="57"/>
      <c r="F278" s="69" t="str">
        <f t="shared" si="22"/>
        <v/>
      </c>
      <c r="G278" s="45" t="str">
        <f t="shared" si="25"/>
        <v/>
      </c>
      <c r="H278" s="42" t="str">
        <f t="shared" si="26"/>
        <v/>
      </c>
      <c r="I278" s="56"/>
      <c r="J278" s="69" t="str">
        <f t="shared" si="23"/>
        <v/>
      </c>
      <c r="K278" s="60"/>
      <c r="L278" s="66"/>
      <c r="M278" s="56"/>
      <c r="N278" s="74" t="str">
        <f t="shared" si="24"/>
        <v/>
      </c>
    </row>
    <row r="279" spans="2:14" s="31" customFormat="1" ht="13.2" x14ac:dyDescent="0.25">
      <c r="B279" s="30">
        <v>271</v>
      </c>
      <c r="C279" s="119"/>
      <c r="D279" s="57"/>
      <c r="E279" s="57"/>
      <c r="F279" s="69" t="str">
        <f t="shared" si="22"/>
        <v/>
      </c>
      <c r="G279" s="45" t="str">
        <f t="shared" si="25"/>
        <v/>
      </c>
      <c r="H279" s="42" t="str">
        <f t="shared" si="26"/>
        <v/>
      </c>
      <c r="I279" s="56"/>
      <c r="J279" s="69" t="str">
        <f t="shared" si="23"/>
        <v/>
      </c>
      <c r="K279" s="60"/>
      <c r="L279" s="66"/>
      <c r="M279" s="56"/>
      <c r="N279" s="74" t="str">
        <f t="shared" si="24"/>
        <v/>
      </c>
    </row>
    <row r="280" spans="2:14" s="31" customFormat="1" ht="13.2" x14ac:dyDescent="0.25">
      <c r="B280" s="30">
        <v>272</v>
      </c>
      <c r="C280" s="119"/>
      <c r="D280" s="57"/>
      <c r="E280" s="57"/>
      <c r="F280" s="69" t="str">
        <f t="shared" si="22"/>
        <v/>
      </c>
      <c r="G280" s="45" t="str">
        <f t="shared" si="25"/>
        <v/>
      </c>
      <c r="H280" s="42" t="str">
        <f t="shared" si="26"/>
        <v/>
      </c>
      <c r="I280" s="56"/>
      <c r="J280" s="69" t="str">
        <f t="shared" si="23"/>
        <v/>
      </c>
      <c r="K280" s="60"/>
      <c r="L280" s="66"/>
      <c r="M280" s="56"/>
      <c r="N280" s="74" t="str">
        <f t="shared" si="24"/>
        <v/>
      </c>
    </row>
    <row r="281" spans="2:14" s="31" customFormat="1" ht="13.2" x14ac:dyDescent="0.25">
      <c r="B281" s="30">
        <v>273</v>
      </c>
      <c r="C281" s="119"/>
      <c r="D281" s="57"/>
      <c r="E281" s="57"/>
      <c r="F281" s="69" t="str">
        <f t="shared" si="22"/>
        <v/>
      </c>
      <c r="G281" s="45" t="str">
        <f t="shared" si="25"/>
        <v/>
      </c>
      <c r="H281" s="42" t="str">
        <f t="shared" si="26"/>
        <v/>
      </c>
      <c r="I281" s="56"/>
      <c r="J281" s="69" t="str">
        <f t="shared" si="23"/>
        <v/>
      </c>
      <c r="K281" s="60"/>
      <c r="L281" s="66"/>
      <c r="M281" s="56"/>
      <c r="N281" s="74" t="str">
        <f t="shared" si="24"/>
        <v/>
      </c>
    </row>
    <row r="282" spans="2:14" s="31" customFormat="1" ht="13.2" x14ac:dyDescent="0.25">
      <c r="B282" s="30">
        <v>274</v>
      </c>
      <c r="C282" s="119"/>
      <c r="D282" s="57"/>
      <c r="E282" s="57"/>
      <c r="F282" s="69" t="str">
        <f t="shared" si="22"/>
        <v/>
      </c>
      <c r="G282" s="45" t="str">
        <f t="shared" si="25"/>
        <v/>
      </c>
      <c r="H282" s="42" t="str">
        <f t="shared" si="26"/>
        <v/>
      </c>
      <c r="I282" s="56"/>
      <c r="J282" s="69" t="str">
        <f t="shared" si="23"/>
        <v/>
      </c>
      <c r="K282" s="60"/>
      <c r="L282" s="66"/>
      <c r="M282" s="56"/>
      <c r="N282" s="74" t="str">
        <f t="shared" si="24"/>
        <v/>
      </c>
    </row>
    <row r="283" spans="2:14" s="31" customFormat="1" ht="13.2" x14ac:dyDescent="0.25">
      <c r="B283" s="30">
        <v>275</v>
      </c>
      <c r="C283" s="119"/>
      <c r="D283" s="57"/>
      <c r="E283" s="57"/>
      <c r="F283" s="69" t="str">
        <f t="shared" si="22"/>
        <v/>
      </c>
      <c r="G283" s="45" t="str">
        <f t="shared" si="25"/>
        <v/>
      </c>
      <c r="H283" s="42" t="str">
        <f t="shared" si="26"/>
        <v/>
      </c>
      <c r="I283" s="56"/>
      <c r="J283" s="69" t="str">
        <f t="shared" si="23"/>
        <v/>
      </c>
      <c r="K283" s="60"/>
      <c r="L283" s="66"/>
      <c r="M283" s="56"/>
      <c r="N283" s="74" t="str">
        <f t="shared" si="24"/>
        <v/>
      </c>
    </row>
    <row r="284" spans="2:14" s="31" customFormat="1" ht="13.2" x14ac:dyDescent="0.25">
      <c r="B284" s="30">
        <v>276</v>
      </c>
      <c r="C284" s="119"/>
      <c r="D284" s="57"/>
      <c r="E284" s="57"/>
      <c r="F284" s="69" t="str">
        <f t="shared" si="22"/>
        <v/>
      </c>
      <c r="G284" s="45" t="str">
        <f t="shared" si="25"/>
        <v/>
      </c>
      <c r="H284" s="42" t="str">
        <f t="shared" si="26"/>
        <v/>
      </c>
      <c r="I284" s="56"/>
      <c r="J284" s="69" t="str">
        <f t="shared" si="23"/>
        <v/>
      </c>
      <c r="K284" s="60"/>
      <c r="L284" s="66"/>
      <c r="M284" s="56"/>
      <c r="N284" s="74" t="str">
        <f t="shared" si="24"/>
        <v/>
      </c>
    </row>
    <row r="285" spans="2:14" s="31" customFormat="1" ht="13.2" x14ac:dyDescent="0.25">
      <c r="B285" s="30">
        <v>277</v>
      </c>
      <c r="C285" s="119"/>
      <c r="D285" s="57"/>
      <c r="E285" s="57"/>
      <c r="F285" s="69" t="str">
        <f t="shared" si="22"/>
        <v/>
      </c>
      <c r="G285" s="45" t="str">
        <f t="shared" si="25"/>
        <v/>
      </c>
      <c r="H285" s="42" t="str">
        <f t="shared" si="26"/>
        <v/>
      </c>
      <c r="I285" s="56"/>
      <c r="J285" s="69" t="str">
        <f t="shared" si="23"/>
        <v/>
      </c>
      <c r="K285" s="60"/>
      <c r="L285" s="66"/>
      <c r="M285" s="56"/>
      <c r="N285" s="74" t="str">
        <f t="shared" si="24"/>
        <v/>
      </c>
    </row>
    <row r="286" spans="2:14" s="31" customFormat="1" ht="13.2" x14ac:dyDescent="0.25">
      <c r="B286" s="30">
        <v>278</v>
      </c>
      <c r="C286" s="119"/>
      <c r="D286" s="57"/>
      <c r="E286" s="57"/>
      <c r="F286" s="69" t="str">
        <f t="shared" si="22"/>
        <v/>
      </c>
      <c r="G286" s="45" t="str">
        <f t="shared" si="25"/>
        <v/>
      </c>
      <c r="H286" s="42" t="str">
        <f t="shared" si="26"/>
        <v/>
      </c>
      <c r="I286" s="56"/>
      <c r="J286" s="69" t="str">
        <f t="shared" si="23"/>
        <v/>
      </c>
      <c r="K286" s="60"/>
      <c r="L286" s="66"/>
      <c r="M286" s="56"/>
      <c r="N286" s="74" t="str">
        <f t="shared" si="24"/>
        <v/>
      </c>
    </row>
    <row r="287" spans="2:14" s="31" customFormat="1" ht="13.2" x14ac:dyDescent="0.25">
      <c r="B287" s="30">
        <v>279</v>
      </c>
      <c r="C287" s="119"/>
      <c r="D287" s="57"/>
      <c r="E287" s="57"/>
      <c r="F287" s="69" t="str">
        <f t="shared" si="22"/>
        <v/>
      </c>
      <c r="G287" s="45" t="str">
        <f t="shared" si="25"/>
        <v/>
      </c>
      <c r="H287" s="42" t="str">
        <f t="shared" si="26"/>
        <v/>
      </c>
      <c r="I287" s="56"/>
      <c r="J287" s="69" t="str">
        <f t="shared" si="23"/>
        <v/>
      </c>
      <c r="K287" s="60"/>
      <c r="L287" s="66"/>
      <c r="M287" s="56"/>
      <c r="N287" s="74" t="str">
        <f t="shared" si="24"/>
        <v/>
      </c>
    </row>
    <row r="288" spans="2:14" s="31" customFormat="1" ht="13.2" x14ac:dyDescent="0.25">
      <c r="B288" s="30">
        <v>280</v>
      </c>
      <c r="C288" s="119"/>
      <c r="D288" s="57"/>
      <c r="E288" s="57"/>
      <c r="F288" s="69" t="str">
        <f t="shared" si="22"/>
        <v/>
      </c>
      <c r="G288" s="45" t="str">
        <f t="shared" si="25"/>
        <v/>
      </c>
      <c r="H288" s="42" t="str">
        <f t="shared" si="26"/>
        <v/>
      </c>
      <c r="I288" s="56"/>
      <c r="J288" s="69" t="str">
        <f t="shared" si="23"/>
        <v/>
      </c>
      <c r="K288" s="60"/>
      <c r="L288" s="66"/>
      <c r="M288" s="56"/>
      <c r="N288" s="74" t="str">
        <f t="shared" si="24"/>
        <v/>
      </c>
    </row>
    <row r="289" spans="2:14" s="31" customFormat="1" ht="13.2" x14ac:dyDescent="0.25">
      <c r="B289" s="30">
        <v>281</v>
      </c>
      <c r="C289" s="119"/>
      <c r="D289" s="57"/>
      <c r="E289" s="57"/>
      <c r="F289" s="69" t="str">
        <f t="shared" si="22"/>
        <v/>
      </c>
      <c r="G289" s="45" t="str">
        <f t="shared" si="25"/>
        <v/>
      </c>
      <c r="H289" s="42" t="str">
        <f t="shared" si="26"/>
        <v/>
      </c>
      <c r="I289" s="56"/>
      <c r="J289" s="69" t="str">
        <f t="shared" si="23"/>
        <v/>
      </c>
      <c r="K289" s="60"/>
      <c r="L289" s="66"/>
      <c r="M289" s="56"/>
      <c r="N289" s="74" t="str">
        <f t="shared" si="24"/>
        <v/>
      </c>
    </row>
    <row r="290" spans="2:14" s="31" customFormat="1" ht="13.2" x14ac:dyDescent="0.25">
      <c r="B290" s="30">
        <v>282</v>
      </c>
      <c r="C290" s="119"/>
      <c r="D290" s="57"/>
      <c r="E290" s="57"/>
      <c r="F290" s="69" t="str">
        <f t="shared" si="22"/>
        <v/>
      </c>
      <c r="G290" s="45" t="str">
        <f t="shared" si="25"/>
        <v/>
      </c>
      <c r="H290" s="42" t="str">
        <f t="shared" si="26"/>
        <v/>
      </c>
      <c r="I290" s="56"/>
      <c r="J290" s="69" t="str">
        <f t="shared" si="23"/>
        <v/>
      </c>
      <c r="K290" s="60"/>
      <c r="L290" s="66"/>
      <c r="M290" s="56"/>
      <c r="N290" s="74" t="str">
        <f t="shared" si="24"/>
        <v/>
      </c>
    </row>
    <row r="291" spans="2:14" s="31" customFormat="1" ht="13.2" x14ac:dyDescent="0.25">
      <c r="B291" s="30">
        <v>283</v>
      </c>
      <c r="C291" s="119"/>
      <c r="D291" s="57"/>
      <c r="E291" s="57"/>
      <c r="F291" s="69" t="str">
        <f t="shared" si="22"/>
        <v/>
      </c>
      <c r="G291" s="45" t="str">
        <f t="shared" si="25"/>
        <v/>
      </c>
      <c r="H291" s="42" t="str">
        <f t="shared" si="26"/>
        <v/>
      </c>
      <c r="I291" s="56"/>
      <c r="J291" s="69" t="str">
        <f t="shared" si="23"/>
        <v/>
      </c>
      <c r="K291" s="60"/>
      <c r="L291" s="66"/>
      <c r="M291" s="56"/>
      <c r="N291" s="74" t="str">
        <f t="shared" si="24"/>
        <v/>
      </c>
    </row>
    <row r="292" spans="2:14" s="31" customFormat="1" ht="13.2" x14ac:dyDescent="0.25">
      <c r="B292" s="30">
        <v>284</v>
      </c>
      <c r="C292" s="119"/>
      <c r="D292" s="57"/>
      <c r="E292" s="57"/>
      <c r="F292" s="69" t="str">
        <f t="shared" si="22"/>
        <v/>
      </c>
      <c r="G292" s="45" t="str">
        <f t="shared" si="25"/>
        <v/>
      </c>
      <c r="H292" s="42" t="str">
        <f t="shared" si="26"/>
        <v/>
      </c>
      <c r="I292" s="56"/>
      <c r="J292" s="69" t="str">
        <f t="shared" si="23"/>
        <v/>
      </c>
      <c r="K292" s="60"/>
      <c r="L292" s="66"/>
      <c r="M292" s="56"/>
      <c r="N292" s="74" t="str">
        <f t="shared" si="24"/>
        <v/>
      </c>
    </row>
    <row r="293" spans="2:14" s="31" customFormat="1" ht="13.2" x14ac:dyDescent="0.25">
      <c r="B293" s="30">
        <v>285</v>
      </c>
      <c r="C293" s="119"/>
      <c r="D293" s="57"/>
      <c r="E293" s="57"/>
      <c r="F293" s="69" t="str">
        <f t="shared" si="22"/>
        <v/>
      </c>
      <c r="G293" s="45" t="str">
        <f t="shared" si="25"/>
        <v/>
      </c>
      <c r="H293" s="42" t="str">
        <f t="shared" si="26"/>
        <v/>
      </c>
      <c r="I293" s="56"/>
      <c r="J293" s="69" t="str">
        <f t="shared" si="23"/>
        <v/>
      </c>
      <c r="K293" s="60"/>
      <c r="L293" s="66"/>
      <c r="M293" s="56"/>
      <c r="N293" s="74" t="str">
        <f t="shared" si="24"/>
        <v/>
      </c>
    </row>
    <row r="294" spans="2:14" s="31" customFormat="1" ht="13.2" x14ac:dyDescent="0.25">
      <c r="B294" s="30">
        <v>286</v>
      </c>
      <c r="C294" s="119"/>
      <c r="D294" s="57"/>
      <c r="E294" s="57"/>
      <c r="F294" s="69" t="str">
        <f t="shared" si="22"/>
        <v/>
      </c>
      <c r="G294" s="45" t="str">
        <f t="shared" si="25"/>
        <v/>
      </c>
      <c r="H294" s="42" t="str">
        <f t="shared" si="26"/>
        <v/>
      </c>
      <c r="I294" s="56"/>
      <c r="J294" s="69" t="str">
        <f t="shared" si="23"/>
        <v/>
      </c>
      <c r="K294" s="60"/>
      <c r="L294" s="66"/>
      <c r="M294" s="56"/>
      <c r="N294" s="74" t="str">
        <f t="shared" si="24"/>
        <v/>
      </c>
    </row>
    <row r="295" spans="2:14" s="31" customFormat="1" ht="13.2" x14ac:dyDescent="0.25">
      <c r="B295" s="30">
        <v>287</v>
      </c>
      <c r="C295" s="119"/>
      <c r="D295" s="57"/>
      <c r="E295" s="57"/>
      <c r="F295" s="69" t="str">
        <f t="shared" si="22"/>
        <v/>
      </c>
      <c r="G295" s="45" t="str">
        <f t="shared" si="25"/>
        <v/>
      </c>
      <c r="H295" s="42" t="str">
        <f t="shared" si="26"/>
        <v/>
      </c>
      <c r="I295" s="56"/>
      <c r="J295" s="69" t="str">
        <f t="shared" si="23"/>
        <v/>
      </c>
      <c r="K295" s="60"/>
      <c r="L295" s="66"/>
      <c r="M295" s="56"/>
      <c r="N295" s="74" t="str">
        <f t="shared" si="24"/>
        <v/>
      </c>
    </row>
    <row r="296" spans="2:14" s="31" customFormat="1" ht="13.2" x14ac:dyDescent="0.25">
      <c r="B296" s="30">
        <v>288</v>
      </c>
      <c r="C296" s="119"/>
      <c r="D296" s="57"/>
      <c r="E296" s="57"/>
      <c r="F296" s="69" t="str">
        <f t="shared" si="22"/>
        <v/>
      </c>
      <c r="G296" s="45" t="str">
        <f t="shared" si="25"/>
        <v/>
      </c>
      <c r="H296" s="42" t="str">
        <f t="shared" si="26"/>
        <v/>
      </c>
      <c r="I296" s="56"/>
      <c r="J296" s="69" t="str">
        <f t="shared" si="23"/>
        <v/>
      </c>
      <c r="K296" s="60"/>
      <c r="L296" s="66"/>
      <c r="M296" s="56"/>
      <c r="N296" s="74" t="str">
        <f t="shared" si="24"/>
        <v/>
      </c>
    </row>
    <row r="297" spans="2:14" s="31" customFormat="1" ht="13.2" x14ac:dyDescent="0.25">
      <c r="B297" s="30">
        <v>289</v>
      </c>
      <c r="C297" s="119"/>
      <c r="D297" s="57"/>
      <c r="E297" s="57"/>
      <c r="F297" s="69" t="str">
        <f t="shared" si="22"/>
        <v/>
      </c>
      <c r="G297" s="45" t="str">
        <f t="shared" si="25"/>
        <v/>
      </c>
      <c r="H297" s="42" t="str">
        <f t="shared" si="26"/>
        <v/>
      </c>
      <c r="I297" s="56"/>
      <c r="J297" s="69" t="str">
        <f t="shared" si="23"/>
        <v/>
      </c>
      <c r="K297" s="60"/>
      <c r="L297" s="66"/>
      <c r="M297" s="56"/>
      <c r="N297" s="74" t="str">
        <f t="shared" si="24"/>
        <v/>
      </c>
    </row>
    <row r="298" spans="2:14" s="31" customFormat="1" ht="13.2" x14ac:dyDescent="0.25">
      <c r="B298" s="30">
        <v>290</v>
      </c>
      <c r="C298" s="119"/>
      <c r="D298" s="57"/>
      <c r="E298" s="57"/>
      <c r="F298" s="69" t="str">
        <f t="shared" si="22"/>
        <v/>
      </c>
      <c r="G298" s="45" t="str">
        <f t="shared" si="25"/>
        <v/>
      </c>
      <c r="H298" s="42" t="str">
        <f t="shared" si="26"/>
        <v/>
      </c>
      <c r="I298" s="56"/>
      <c r="J298" s="69" t="str">
        <f t="shared" si="23"/>
        <v/>
      </c>
      <c r="K298" s="60"/>
      <c r="L298" s="66"/>
      <c r="M298" s="56"/>
      <c r="N298" s="74" t="str">
        <f t="shared" si="24"/>
        <v/>
      </c>
    </row>
    <row r="299" spans="2:14" s="31" customFormat="1" ht="13.2" x14ac:dyDescent="0.25">
      <c r="B299" s="30">
        <v>291</v>
      </c>
      <c r="C299" s="119"/>
      <c r="D299" s="57"/>
      <c r="E299" s="57"/>
      <c r="F299" s="69" t="str">
        <f t="shared" si="22"/>
        <v/>
      </c>
      <c r="G299" s="45" t="str">
        <f t="shared" si="25"/>
        <v/>
      </c>
      <c r="H299" s="42" t="str">
        <f t="shared" si="26"/>
        <v/>
      </c>
      <c r="I299" s="56"/>
      <c r="J299" s="69" t="str">
        <f t="shared" si="23"/>
        <v/>
      </c>
      <c r="K299" s="60"/>
      <c r="L299" s="66"/>
      <c r="M299" s="56"/>
      <c r="N299" s="74" t="str">
        <f t="shared" si="24"/>
        <v/>
      </c>
    </row>
    <row r="300" spans="2:14" s="31" customFormat="1" ht="13.2" x14ac:dyDescent="0.25">
      <c r="B300" s="30">
        <v>292</v>
      </c>
      <c r="C300" s="119"/>
      <c r="D300" s="57"/>
      <c r="E300" s="57"/>
      <c r="F300" s="69" t="str">
        <f t="shared" si="22"/>
        <v/>
      </c>
      <c r="G300" s="45" t="str">
        <f t="shared" si="25"/>
        <v/>
      </c>
      <c r="H300" s="42" t="str">
        <f t="shared" si="26"/>
        <v/>
      </c>
      <c r="I300" s="56"/>
      <c r="J300" s="69" t="str">
        <f t="shared" si="23"/>
        <v/>
      </c>
      <c r="K300" s="60"/>
      <c r="L300" s="66"/>
      <c r="M300" s="56"/>
      <c r="N300" s="74" t="str">
        <f t="shared" si="24"/>
        <v/>
      </c>
    </row>
    <row r="301" spans="2:14" s="31" customFormat="1" ht="13.2" x14ac:dyDescent="0.25">
      <c r="B301" s="30">
        <v>293</v>
      </c>
      <c r="C301" s="119"/>
      <c r="D301" s="57"/>
      <c r="E301" s="57"/>
      <c r="F301" s="69" t="str">
        <f t="shared" si="22"/>
        <v/>
      </c>
      <c r="G301" s="45" t="str">
        <f t="shared" si="25"/>
        <v/>
      </c>
      <c r="H301" s="42" t="str">
        <f t="shared" si="26"/>
        <v/>
      </c>
      <c r="I301" s="56"/>
      <c r="J301" s="69" t="str">
        <f t="shared" si="23"/>
        <v/>
      </c>
      <c r="K301" s="60"/>
      <c r="L301" s="66"/>
      <c r="M301" s="56"/>
      <c r="N301" s="74" t="str">
        <f t="shared" si="24"/>
        <v/>
      </c>
    </row>
    <row r="302" spans="2:14" s="31" customFormat="1" ht="13.2" x14ac:dyDescent="0.25">
      <c r="B302" s="30">
        <v>294</v>
      </c>
      <c r="C302" s="119"/>
      <c r="D302" s="57"/>
      <c r="E302" s="57"/>
      <c r="F302" s="69" t="str">
        <f t="shared" si="22"/>
        <v/>
      </c>
      <c r="G302" s="45" t="str">
        <f t="shared" si="25"/>
        <v/>
      </c>
      <c r="H302" s="42" t="str">
        <f t="shared" si="26"/>
        <v/>
      </c>
      <c r="I302" s="56"/>
      <c r="J302" s="69" t="str">
        <f t="shared" si="23"/>
        <v/>
      </c>
      <c r="K302" s="60"/>
      <c r="L302" s="66"/>
      <c r="M302" s="56"/>
      <c r="N302" s="74" t="str">
        <f t="shared" si="24"/>
        <v/>
      </c>
    </row>
    <row r="303" spans="2:14" s="31" customFormat="1" ht="13.2" x14ac:dyDescent="0.25">
      <c r="B303" s="30">
        <v>295</v>
      </c>
      <c r="C303" s="119"/>
      <c r="D303" s="57"/>
      <c r="E303" s="57"/>
      <c r="F303" s="69" t="str">
        <f t="shared" si="22"/>
        <v/>
      </c>
      <c r="G303" s="45" t="str">
        <f t="shared" si="25"/>
        <v/>
      </c>
      <c r="H303" s="42" t="str">
        <f t="shared" si="26"/>
        <v/>
      </c>
      <c r="I303" s="56"/>
      <c r="J303" s="69" t="str">
        <f t="shared" si="23"/>
        <v/>
      </c>
      <c r="K303" s="60"/>
      <c r="L303" s="66"/>
      <c r="M303" s="56"/>
      <c r="N303" s="74" t="str">
        <f t="shared" si="24"/>
        <v/>
      </c>
    </row>
    <row r="304" spans="2:14" s="31" customFormat="1" ht="13.2" x14ac:dyDescent="0.25">
      <c r="B304" s="30">
        <v>296</v>
      </c>
      <c r="C304" s="119"/>
      <c r="D304" s="57"/>
      <c r="E304" s="57"/>
      <c r="F304" s="69" t="str">
        <f t="shared" si="22"/>
        <v/>
      </c>
      <c r="G304" s="45" t="str">
        <f t="shared" si="25"/>
        <v/>
      </c>
      <c r="H304" s="42" t="str">
        <f t="shared" si="26"/>
        <v/>
      </c>
      <c r="I304" s="56"/>
      <c r="J304" s="69" t="str">
        <f t="shared" si="23"/>
        <v/>
      </c>
      <c r="K304" s="60"/>
      <c r="L304" s="66"/>
      <c r="M304" s="56"/>
      <c r="N304" s="74" t="str">
        <f t="shared" si="24"/>
        <v/>
      </c>
    </row>
    <row r="305" spans="2:14" s="31" customFormat="1" ht="13.2" x14ac:dyDescent="0.25">
      <c r="B305" s="30">
        <v>297</v>
      </c>
      <c r="C305" s="119"/>
      <c r="D305" s="57"/>
      <c r="E305" s="57"/>
      <c r="F305" s="69" t="str">
        <f t="shared" si="22"/>
        <v/>
      </c>
      <c r="G305" s="45" t="str">
        <f t="shared" si="25"/>
        <v/>
      </c>
      <c r="H305" s="42" t="str">
        <f t="shared" si="26"/>
        <v/>
      </c>
      <c r="I305" s="56"/>
      <c r="J305" s="69" t="str">
        <f t="shared" si="23"/>
        <v/>
      </c>
      <c r="K305" s="60"/>
      <c r="L305" s="66"/>
      <c r="M305" s="56"/>
      <c r="N305" s="74" t="str">
        <f t="shared" si="24"/>
        <v/>
      </c>
    </row>
    <row r="306" spans="2:14" s="31" customFormat="1" ht="13.2" x14ac:dyDescent="0.25">
      <c r="B306" s="30">
        <v>298</v>
      </c>
      <c r="C306" s="119"/>
      <c r="D306" s="57"/>
      <c r="E306" s="57"/>
      <c r="F306" s="69" t="str">
        <f t="shared" si="22"/>
        <v/>
      </c>
      <c r="G306" s="45" t="str">
        <f t="shared" si="25"/>
        <v/>
      </c>
      <c r="H306" s="42" t="str">
        <f t="shared" si="26"/>
        <v/>
      </c>
      <c r="I306" s="56"/>
      <c r="J306" s="69" t="str">
        <f t="shared" si="23"/>
        <v/>
      </c>
      <c r="K306" s="60"/>
      <c r="L306" s="66"/>
      <c r="M306" s="56"/>
      <c r="N306" s="74" t="str">
        <f t="shared" si="24"/>
        <v/>
      </c>
    </row>
    <row r="307" spans="2:14" s="31" customFormat="1" ht="13.2" x14ac:dyDescent="0.25">
      <c r="B307" s="30">
        <v>299</v>
      </c>
      <c r="C307" s="119"/>
      <c r="D307" s="57"/>
      <c r="E307" s="57"/>
      <c r="F307" s="69" t="str">
        <f t="shared" si="22"/>
        <v/>
      </c>
      <c r="G307" s="45" t="str">
        <f t="shared" si="25"/>
        <v/>
      </c>
      <c r="H307" s="42" t="str">
        <f t="shared" si="26"/>
        <v/>
      </c>
      <c r="I307" s="56"/>
      <c r="J307" s="69" t="str">
        <f t="shared" si="23"/>
        <v/>
      </c>
      <c r="K307" s="60"/>
      <c r="L307" s="66"/>
      <c r="M307" s="56"/>
      <c r="N307" s="74" t="str">
        <f t="shared" si="24"/>
        <v/>
      </c>
    </row>
    <row r="308" spans="2:14" s="31" customFormat="1" ht="13.2" x14ac:dyDescent="0.25">
      <c r="B308" s="30">
        <v>300</v>
      </c>
      <c r="C308" s="119"/>
      <c r="D308" s="57"/>
      <c r="E308" s="57"/>
      <c r="F308" s="69" t="str">
        <f t="shared" si="22"/>
        <v/>
      </c>
      <c r="G308" s="45" t="str">
        <f t="shared" si="25"/>
        <v/>
      </c>
      <c r="H308" s="42" t="str">
        <f t="shared" si="26"/>
        <v/>
      </c>
      <c r="I308" s="56"/>
      <c r="J308" s="69" t="str">
        <f t="shared" si="23"/>
        <v/>
      </c>
      <c r="K308" s="60"/>
      <c r="L308" s="66"/>
      <c r="M308" s="56"/>
      <c r="N308" s="74" t="str">
        <f t="shared" si="24"/>
        <v/>
      </c>
    </row>
    <row r="309" spans="2:14" s="31" customFormat="1" ht="13.2" x14ac:dyDescent="0.25">
      <c r="B309" s="30">
        <v>301</v>
      </c>
      <c r="C309" s="119"/>
      <c r="D309" s="57"/>
      <c r="E309" s="57"/>
      <c r="F309" s="69" t="str">
        <f t="shared" si="22"/>
        <v/>
      </c>
      <c r="G309" s="45" t="str">
        <f t="shared" si="25"/>
        <v/>
      </c>
      <c r="H309" s="42" t="str">
        <f t="shared" si="26"/>
        <v/>
      </c>
      <c r="I309" s="56"/>
      <c r="J309" s="69" t="str">
        <f t="shared" si="23"/>
        <v/>
      </c>
      <c r="K309" s="60"/>
      <c r="L309" s="66"/>
      <c r="M309" s="56"/>
      <c r="N309" s="74" t="str">
        <f t="shared" si="24"/>
        <v/>
      </c>
    </row>
    <row r="310" spans="2:14" s="31" customFormat="1" ht="13.2" x14ac:dyDescent="0.25">
      <c r="B310" s="30">
        <v>302</v>
      </c>
      <c r="C310" s="119"/>
      <c r="D310" s="57"/>
      <c r="E310" s="57"/>
      <c r="F310" s="69" t="str">
        <f t="shared" si="22"/>
        <v/>
      </c>
      <c r="G310" s="45" t="str">
        <f t="shared" si="25"/>
        <v/>
      </c>
      <c r="H310" s="42" t="str">
        <f t="shared" si="26"/>
        <v/>
      </c>
      <c r="I310" s="56"/>
      <c r="J310" s="69" t="str">
        <f t="shared" si="23"/>
        <v/>
      </c>
      <c r="K310" s="60"/>
      <c r="L310" s="66"/>
      <c r="M310" s="56"/>
      <c r="N310" s="74" t="str">
        <f t="shared" si="24"/>
        <v/>
      </c>
    </row>
    <row r="311" spans="2:14" s="31" customFormat="1" ht="13.2" x14ac:dyDescent="0.25">
      <c r="B311" s="30">
        <v>303</v>
      </c>
      <c r="C311" s="119"/>
      <c r="D311" s="57"/>
      <c r="E311" s="57"/>
      <c r="F311" s="69" t="str">
        <f t="shared" si="22"/>
        <v/>
      </c>
      <c r="G311" s="45" t="str">
        <f t="shared" si="25"/>
        <v/>
      </c>
      <c r="H311" s="42" t="str">
        <f t="shared" si="26"/>
        <v/>
      </c>
      <c r="I311" s="56"/>
      <c r="J311" s="69" t="str">
        <f t="shared" si="23"/>
        <v/>
      </c>
      <c r="K311" s="60"/>
      <c r="L311" s="66"/>
      <c r="M311" s="56"/>
      <c r="N311" s="74" t="str">
        <f t="shared" si="24"/>
        <v/>
      </c>
    </row>
    <row r="312" spans="2:14" s="31" customFormat="1" ht="13.2" x14ac:dyDescent="0.25">
      <c r="B312" s="30">
        <v>304</v>
      </c>
      <c r="C312" s="119"/>
      <c r="D312" s="57"/>
      <c r="E312" s="57"/>
      <c r="F312" s="69" t="str">
        <f t="shared" si="22"/>
        <v/>
      </c>
      <c r="G312" s="45" t="str">
        <f t="shared" si="25"/>
        <v/>
      </c>
      <c r="H312" s="42" t="str">
        <f t="shared" si="26"/>
        <v/>
      </c>
      <c r="I312" s="56"/>
      <c r="J312" s="69" t="str">
        <f t="shared" si="23"/>
        <v/>
      </c>
      <c r="K312" s="60"/>
      <c r="L312" s="66"/>
      <c r="M312" s="56"/>
      <c r="N312" s="74" t="str">
        <f t="shared" si="24"/>
        <v/>
      </c>
    </row>
    <row r="313" spans="2:14" s="31" customFormat="1" ht="13.2" x14ac:dyDescent="0.25">
      <c r="B313" s="30">
        <v>305</v>
      </c>
      <c r="C313" s="119"/>
      <c r="D313" s="57"/>
      <c r="E313" s="57"/>
      <c r="F313" s="69" t="str">
        <f t="shared" si="22"/>
        <v/>
      </c>
      <c r="G313" s="45" t="str">
        <f t="shared" si="25"/>
        <v/>
      </c>
      <c r="H313" s="42" t="str">
        <f t="shared" si="26"/>
        <v/>
      </c>
      <c r="I313" s="56"/>
      <c r="J313" s="69" t="str">
        <f t="shared" si="23"/>
        <v/>
      </c>
      <c r="K313" s="60"/>
      <c r="L313" s="66"/>
      <c r="M313" s="56"/>
      <c r="N313" s="74" t="str">
        <f t="shared" si="24"/>
        <v/>
      </c>
    </row>
    <row r="314" spans="2:14" s="31" customFormat="1" ht="13.2" x14ac:dyDescent="0.25">
      <c r="B314" s="30">
        <v>306</v>
      </c>
      <c r="C314" s="119"/>
      <c r="D314" s="57"/>
      <c r="E314" s="57"/>
      <c r="F314" s="69" t="str">
        <f t="shared" si="22"/>
        <v/>
      </c>
      <c r="G314" s="45" t="str">
        <f t="shared" si="25"/>
        <v/>
      </c>
      <c r="H314" s="42" t="str">
        <f t="shared" si="26"/>
        <v/>
      </c>
      <c r="I314" s="56"/>
      <c r="J314" s="69" t="str">
        <f t="shared" si="23"/>
        <v/>
      </c>
      <c r="K314" s="60"/>
      <c r="L314" s="66"/>
      <c r="M314" s="56"/>
      <c r="N314" s="74" t="str">
        <f t="shared" si="24"/>
        <v/>
      </c>
    </row>
    <row r="315" spans="2:14" s="31" customFormat="1" ht="13.2" x14ac:dyDescent="0.25">
      <c r="B315" s="30">
        <v>307</v>
      </c>
      <c r="C315" s="119"/>
      <c r="D315" s="57"/>
      <c r="E315" s="57"/>
      <c r="F315" s="69" t="str">
        <f t="shared" si="22"/>
        <v/>
      </c>
      <c r="G315" s="45" t="str">
        <f t="shared" si="25"/>
        <v/>
      </c>
      <c r="H315" s="42" t="str">
        <f t="shared" si="26"/>
        <v/>
      </c>
      <c r="I315" s="56"/>
      <c r="J315" s="69" t="str">
        <f t="shared" si="23"/>
        <v/>
      </c>
      <c r="K315" s="60"/>
      <c r="L315" s="66"/>
      <c r="M315" s="56"/>
      <c r="N315" s="74" t="str">
        <f t="shared" si="24"/>
        <v/>
      </c>
    </row>
    <row r="316" spans="2:14" s="31" customFormat="1" ht="13.2" x14ac:dyDescent="0.25">
      <c r="B316" s="30">
        <v>308</v>
      </c>
      <c r="C316" s="119"/>
      <c r="D316" s="57"/>
      <c r="E316" s="57"/>
      <c r="F316" s="69" t="str">
        <f t="shared" si="22"/>
        <v/>
      </c>
      <c r="G316" s="45" t="str">
        <f t="shared" si="25"/>
        <v/>
      </c>
      <c r="H316" s="42" t="str">
        <f t="shared" si="26"/>
        <v/>
      </c>
      <c r="I316" s="56"/>
      <c r="J316" s="69" t="str">
        <f t="shared" si="23"/>
        <v/>
      </c>
      <c r="K316" s="60"/>
      <c r="L316" s="66"/>
      <c r="M316" s="56"/>
      <c r="N316" s="74" t="str">
        <f t="shared" si="24"/>
        <v/>
      </c>
    </row>
    <row r="317" spans="2:14" s="31" customFormat="1" ht="13.2" x14ac:dyDescent="0.25">
      <c r="B317" s="30">
        <v>309</v>
      </c>
      <c r="C317" s="119"/>
      <c r="D317" s="57"/>
      <c r="E317" s="57"/>
      <c r="F317" s="69" t="str">
        <f t="shared" si="22"/>
        <v/>
      </c>
      <c r="G317" s="45" t="str">
        <f t="shared" si="25"/>
        <v/>
      </c>
      <c r="H317" s="42" t="str">
        <f t="shared" si="26"/>
        <v/>
      </c>
      <c r="I317" s="56"/>
      <c r="J317" s="69" t="str">
        <f t="shared" si="23"/>
        <v/>
      </c>
      <c r="K317" s="60"/>
      <c r="L317" s="66"/>
      <c r="M317" s="56"/>
      <c r="N317" s="74" t="str">
        <f t="shared" si="24"/>
        <v/>
      </c>
    </row>
    <row r="318" spans="2:14" s="31" customFormat="1" ht="13.2" x14ac:dyDescent="0.25">
      <c r="B318" s="30">
        <v>310</v>
      </c>
      <c r="C318" s="119"/>
      <c r="D318" s="57"/>
      <c r="E318" s="57"/>
      <c r="F318" s="69" t="str">
        <f t="shared" si="22"/>
        <v/>
      </c>
      <c r="G318" s="45" t="str">
        <f t="shared" si="25"/>
        <v/>
      </c>
      <c r="H318" s="42" t="str">
        <f t="shared" si="26"/>
        <v/>
      </c>
      <c r="I318" s="56"/>
      <c r="J318" s="69" t="str">
        <f t="shared" si="23"/>
        <v/>
      </c>
      <c r="K318" s="60"/>
      <c r="L318" s="66"/>
      <c r="M318" s="56"/>
      <c r="N318" s="74" t="str">
        <f t="shared" si="24"/>
        <v/>
      </c>
    </row>
    <row r="319" spans="2:14" s="31" customFormat="1" ht="13.2" x14ac:dyDescent="0.25">
      <c r="B319" s="30">
        <v>311</v>
      </c>
      <c r="C319" s="119"/>
      <c r="D319" s="57"/>
      <c r="E319" s="57"/>
      <c r="F319" s="69" t="str">
        <f t="shared" si="22"/>
        <v/>
      </c>
      <c r="G319" s="45" t="str">
        <f t="shared" si="25"/>
        <v/>
      </c>
      <c r="H319" s="42" t="str">
        <f t="shared" si="26"/>
        <v/>
      </c>
      <c r="I319" s="56"/>
      <c r="J319" s="69" t="str">
        <f t="shared" si="23"/>
        <v/>
      </c>
      <c r="K319" s="60"/>
      <c r="L319" s="66"/>
      <c r="M319" s="56"/>
      <c r="N319" s="74" t="str">
        <f t="shared" si="24"/>
        <v/>
      </c>
    </row>
    <row r="320" spans="2:14" s="31" customFormat="1" ht="13.2" x14ac:dyDescent="0.25">
      <c r="B320" s="30">
        <v>312</v>
      </c>
      <c r="C320" s="119"/>
      <c r="D320" s="57"/>
      <c r="E320" s="57"/>
      <c r="F320" s="69" t="str">
        <f t="shared" si="22"/>
        <v/>
      </c>
      <c r="G320" s="45" t="str">
        <f t="shared" si="25"/>
        <v/>
      </c>
      <c r="H320" s="42" t="str">
        <f t="shared" si="26"/>
        <v/>
      </c>
      <c r="I320" s="56"/>
      <c r="J320" s="69" t="str">
        <f t="shared" si="23"/>
        <v/>
      </c>
      <c r="K320" s="60"/>
      <c r="L320" s="66"/>
      <c r="M320" s="56"/>
      <c r="N320" s="74" t="str">
        <f t="shared" si="24"/>
        <v/>
      </c>
    </row>
    <row r="321" spans="2:14" s="31" customFormat="1" ht="13.2" x14ac:dyDescent="0.25">
      <c r="B321" s="30">
        <v>313</v>
      </c>
      <c r="C321" s="119"/>
      <c r="D321" s="57"/>
      <c r="E321" s="57"/>
      <c r="F321" s="69" t="str">
        <f t="shared" si="22"/>
        <v/>
      </c>
      <c r="G321" s="45" t="str">
        <f t="shared" si="25"/>
        <v/>
      </c>
      <c r="H321" s="42" t="str">
        <f t="shared" si="26"/>
        <v/>
      </c>
      <c r="I321" s="56"/>
      <c r="J321" s="69" t="str">
        <f t="shared" si="23"/>
        <v/>
      </c>
      <c r="K321" s="60"/>
      <c r="L321" s="66"/>
      <c r="M321" s="56"/>
      <c r="N321" s="74" t="str">
        <f t="shared" si="24"/>
        <v/>
      </c>
    </row>
    <row r="322" spans="2:14" s="31" customFormat="1" ht="13.2" x14ac:dyDescent="0.25">
      <c r="B322" s="30">
        <v>314</v>
      </c>
      <c r="C322" s="119"/>
      <c r="D322" s="57"/>
      <c r="E322" s="57"/>
      <c r="F322" s="69" t="str">
        <f t="shared" si="22"/>
        <v/>
      </c>
      <c r="G322" s="45" t="str">
        <f t="shared" si="25"/>
        <v/>
      </c>
      <c r="H322" s="42" t="str">
        <f t="shared" si="26"/>
        <v/>
      </c>
      <c r="I322" s="56"/>
      <c r="J322" s="69" t="str">
        <f t="shared" si="23"/>
        <v/>
      </c>
      <c r="K322" s="60"/>
      <c r="L322" s="66"/>
      <c r="M322" s="56"/>
      <c r="N322" s="74" t="str">
        <f t="shared" si="24"/>
        <v/>
      </c>
    </row>
    <row r="323" spans="2:14" s="31" customFormat="1" ht="13.2" x14ac:dyDescent="0.25">
      <c r="B323" s="30">
        <v>315</v>
      </c>
      <c r="C323" s="119"/>
      <c r="D323" s="57"/>
      <c r="E323" s="57"/>
      <c r="F323" s="69" t="str">
        <f t="shared" si="22"/>
        <v/>
      </c>
      <c r="G323" s="45" t="str">
        <f t="shared" si="25"/>
        <v/>
      </c>
      <c r="H323" s="42" t="str">
        <f t="shared" si="26"/>
        <v/>
      </c>
      <c r="I323" s="56"/>
      <c r="J323" s="69" t="str">
        <f t="shared" si="23"/>
        <v/>
      </c>
      <c r="K323" s="60"/>
      <c r="L323" s="66"/>
      <c r="M323" s="56"/>
      <c r="N323" s="74" t="str">
        <f t="shared" si="24"/>
        <v/>
      </c>
    </row>
    <row r="324" spans="2:14" s="31" customFormat="1" ht="13.2" x14ac:dyDescent="0.25">
      <c r="B324" s="30">
        <v>316</v>
      </c>
      <c r="C324" s="119"/>
      <c r="D324" s="57"/>
      <c r="E324" s="57"/>
      <c r="F324" s="69" t="str">
        <f t="shared" si="22"/>
        <v/>
      </c>
      <c r="G324" s="45" t="str">
        <f t="shared" si="25"/>
        <v/>
      </c>
      <c r="H324" s="42" t="str">
        <f t="shared" si="26"/>
        <v/>
      </c>
      <c r="I324" s="56"/>
      <c r="J324" s="69" t="str">
        <f t="shared" si="23"/>
        <v/>
      </c>
      <c r="K324" s="60"/>
      <c r="L324" s="66"/>
      <c r="M324" s="56"/>
      <c r="N324" s="74" t="str">
        <f t="shared" si="24"/>
        <v/>
      </c>
    </row>
    <row r="325" spans="2:14" s="31" customFormat="1" ht="13.2" x14ac:dyDescent="0.25">
      <c r="B325" s="30">
        <v>317</v>
      </c>
      <c r="C325" s="119"/>
      <c r="D325" s="57"/>
      <c r="E325" s="57"/>
      <c r="F325" s="69" t="str">
        <f t="shared" si="22"/>
        <v/>
      </c>
      <c r="G325" s="45" t="str">
        <f t="shared" si="25"/>
        <v/>
      </c>
      <c r="H325" s="42" t="str">
        <f t="shared" si="26"/>
        <v/>
      </c>
      <c r="I325" s="56"/>
      <c r="J325" s="69" t="str">
        <f t="shared" si="23"/>
        <v/>
      </c>
      <c r="K325" s="60"/>
      <c r="L325" s="66"/>
      <c r="M325" s="56"/>
      <c r="N325" s="74" t="str">
        <f t="shared" si="24"/>
        <v/>
      </c>
    </row>
    <row r="326" spans="2:14" s="31" customFormat="1" ht="13.2" x14ac:dyDescent="0.25">
      <c r="B326" s="30">
        <v>318</v>
      </c>
      <c r="C326" s="119"/>
      <c r="D326" s="57"/>
      <c r="E326" s="57"/>
      <c r="F326" s="69" t="str">
        <f t="shared" si="22"/>
        <v/>
      </c>
      <c r="G326" s="45" t="str">
        <f t="shared" si="25"/>
        <v/>
      </c>
      <c r="H326" s="42" t="str">
        <f t="shared" si="26"/>
        <v/>
      </c>
      <c r="I326" s="56"/>
      <c r="J326" s="69" t="str">
        <f t="shared" si="23"/>
        <v/>
      </c>
      <c r="K326" s="60"/>
      <c r="L326" s="66"/>
      <c r="M326" s="56"/>
      <c r="N326" s="74" t="str">
        <f t="shared" si="24"/>
        <v/>
      </c>
    </row>
    <row r="327" spans="2:14" s="31" customFormat="1" ht="13.2" x14ac:dyDescent="0.25">
      <c r="B327" s="30">
        <v>319</v>
      </c>
      <c r="C327" s="119"/>
      <c r="D327" s="57"/>
      <c r="E327" s="57"/>
      <c r="F327" s="69" t="str">
        <f t="shared" si="22"/>
        <v/>
      </c>
      <c r="G327" s="45" t="str">
        <f t="shared" si="25"/>
        <v/>
      </c>
      <c r="H327" s="42" t="str">
        <f t="shared" si="26"/>
        <v/>
      </c>
      <c r="I327" s="56"/>
      <c r="J327" s="69" t="str">
        <f t="shared" si="23"/>
        <v/>
      </c>
      <c r="K327" s="60"/>
      <c r="L327" s="66"/>
      <c r="M327" s="56"/>
      <c r="N327" s="74" t="str">
        <f t="shared" si="24"/>
        <v/>
      </c>
    </row>
    <row r="328" spans="2:14" s="31" customFormat="1" ht="13.2" x14ac:dyDescent="0.25">
      <c r="B328" s="30">
        <v>320</v>
      </c>
      <c r="C328" s="119"/>
      <c r="D328" s="57"/>
      <c r="E328" s="57"/>
      <c r="F328" s="69" t="str">
        <f t="shared" si="22"/>
        <v/>
      </c>
      <c r="G328" s="45" t="str">
        <f t="shared" si="25"/>
        <v/>
      </c>
      <c r="H328" s="42" t="str">
        <f t="shared" si="26"/>
        <v/>
      </c>
      <c r="I328" s="56"/>
      <c r="J328" s="69" t="str">
        <f t="shared" si="23"/>
        <v/>
      </c>
      <c r="K328" s="60"/>
      <c r="L328" s="66"/>
      <c r="M328" s="56"/>
      <c r="N328" s="74" t="str">
        <f t="shared" si="24"/>
        <v/>
      </c>
    </row>
    <row r="329" spans="2:14" s="31" customFormat="1" ht="13.2" x14ac:dyDescent="0.25">
      <c r="B329" s="30">
        <v>321</v>
      </c>
      <c r="C329" s="119"/>
      <c r="D329" s="57"/>
      <c r="E329" s="57"/>
      <c r="F329" s="69" t="str">
        <f t="shared" ref="F329:F358" si="27">IF(OR(ISBLANK($E329),ISERROR($E329/$E$5)),"",$E329/$E$5)</f>
        <v/>
      </c>
      <c r="G329" s="45" t="str">
        <f t="shared" si="25"/>
        <v/>
      </c>
      <c r="H329" s="42" t="str">
        <f t="shared" si="26"/>
        <v/>
      </c>
      <c r="I329" s="56"/>
      <c r="J329" s="69" t="str">
        <f t="shared" ref="J329:J358" si="28">IF(OR(ISBLANK($I329),ISERROR($I329/$E$5)),"",$I329/$E$5)</f>
        <v/>
      </c>
      <c r="K329" s="60"/>
      <c r="L329" s="66"/>
      <c r="M329" s="56"/>
      <c r="N329" s="74" t="str">
        <f t="shared" ref="N329:N358" si="29">IF(OR(ISBLANK($M329),ISERROR($M329/$E$5)),"",$M329/$E$5)</f>
        <v/>
      </c>
    </row>
    <row r="330" spans="2:14" s="31" customFormat="1" ht="13.2" x14ac:dyDescent="0.25">
      <c r="B330" s="30">
        <v>322</v>
      </c>
      <c r="C330" s="119"/>
      <c r="D330" s="57"/>
      <c r="E330" s="57"/>
      <c r="F330" s="69" t="str">
        <f t="shared" si="27"/>
        <v/>
      </c>
      <c r="G330" s="45" t="str">
        <f t="shared" ref="G330:G358" si="30">IF(ISBLANK(C330),"",C330)</f>
        <v/>
      </c>
      <c r="H330" s="42" t="str">
        <f t="shared" ref="H330:H358" si="31">IF(ISBLANK(D330),"",D330)</f>
        <v/>
      </c>
      <c r="I330" s="56"/>
      <c r="J330" s="69" t="str">
        <f t="shared" si="28"/>
        <v/>
      </c>
      <c r="K330" s="60"/>
      <c r="L330" s="66"/>
      <c r="M330" s="56"/>
      <c r="N330" s="74" t="str">
        <f t="shared" si="29"/>
        <v/>
      </c>
    </row>
    <row r="331" spans="2:14" s="31" customFormat="1" ht="13.2" x14ac:dyDescent="0.25">
      <c r="B331" s="30">
        <v>323</v>
      </c>
      <c r="C331" s="119"/>
      <c r="D331" s="57"/>
      <c r="E331" s="57"/>
      <c r="F331" s="69" t="str">
        <f t="shared" si="27"/>
        <v/>
      </c>
      <c r="G331" s="45" t="str">
        <f t="shared" si="30"/>
        <v/>
      </c>
      <c r="H331" s="42" t="str">
        <f t="shared" si="31"/>
        <v/>
      </c>
      <c r="I331" s="56"/>
      <c r="J331" s="69" t="str">
        <f t="shared" si="28"/>
        <v/>
      </c>
      <c r="K331" s="60"/>
      <c r="L331" s="66"/>
      <c r="M331" s="56"/>
      <c r="N331" s="74" t="str">
        <f t="shared" si="29"/>
        <v/>
      </c>
    </row>
    <row r="332" spans="2:14" s="31" customFormat="1" ht="13.2" x14ac:dyDescent="0.25">
      <c r="B332" s="30">
        <v>324</v>
      </c>
      <c r="C332" s="119"/>
      <c r="D332" s="57"/>
      <c r="E332" s="57"/>
      <c r="F332" s="69" t="str">
        <f t="shared" si="27"/>
        <v/>
      </c>
      <c r="G332" s="45" t="str">
        <f t="shared" si="30"/>
        <v/>
      </c>
      <c r="H332" s="42" t="str">
        <f t="shared" si="31"/>
        <v/>
      </c>
      <c r="I332" s="56"/>
      <c r="J332" s="69" t="str">
        <f t="shared" si="28"/>
        <v/>
      </c>
      <c r="K332" s="60"/>
      <c r="L332" s="66"/>
      <c r="M332" s="56"/>
      <c r="N332" s="74" t="str">
        <f t="shared" si="29"/>
        <v/>
      </c>
    </row>
    <row r="333" spans="2:14" s="31" customFormat="1" ht="13.2" x14ac:dyDescent="0.25">
      <c r="B333" s="30">
        <v>325</v>
      </c>
      <c r="C333" s="119"/>
      <c r="D333" s="57"/>
      <c r="E333" s="57"/>
      <c r="F333" s="69" t="str">
        <f t="shared" si="27"/>
        <v/>
      </c>
      <c r="G333" s="45" t="str">
        <f t="shared" si="30"/>
        <v/>
      </c>
      <c r="H333" s="42" t="str">
        <f t="shared" si="31"/>
        <v/>
      </c>
      <c r="I333" s="56"/>
      <c r="J333" s="69" t="str">
        <f t="shared" si="28"/>
        <v/>
      </c>
      <c r="K333" s="60"/>
      <c r="L333" s="66"/>
      <c r="M333" s="56"/>
      <c r="N333" s="74" t="str">
        <f t="shared" si="29"/>
        <v/>
      </c>
    </row>
    <row r="334" spans="2:14" s="31" customFormat="1" ht="13.2" x14ac:dyDescent="0.25">
      <c r="B334" s="30">
        <v>326</v>
      </c>
      <c r="C334" s="119"/>
      <c r="D334" s="57"/>
      <c r="E334" s="57"/>
      <c r="F334" s="69" t="str">
        <f t="shared" si="27"/>
        <v/>
      </c>
      <c r="G334" s="45" t="str">
        <f t="shared" si="30"/>
        <v/>
      </c>
      <c r="H334" s="42" t="str">
        <f t="shared" si="31"/>
        <v/>
      </c>
      <c r="I334" s="56"/>
      <c r="J334" s="69" t="str">
        <f t="shared" si="28"/>
        <v/>
      </c>
      <c r="K334" s="60"/>
      <c r="L334" s="66"/>
      <c r="M334" s="56"/>
      <c r="N334" s="74" t="str">
        <f t="shared" si="29"/>
        <v/>
      </c>
    </row>
    <row r="335" spans="2:14" s="31" customFormat="1" ht="13.2" x14ac:dyDescent="0.25">
      <c r="B335" s="30">
        <v>327</v>
      </c>
      <c r="C335" s="119"/>
      <c r="D335" s="57"/>
      <c r="E335" s="57"/>
      <c r="F335" s="69" t="str">
        <f t="shared" si="27"/>
        <v/>
      </c>
      <c r="G335" s="45" t="str">
        <f t="shared" si="30"/>
        <v/>
      </c>
      <c r="H335" s="42" t="str">
        <f t="shared" si="31"/>
        <v/>
      </c>
      <c r="I335" s="56"/>
      <c r="J335" s="69" t="str">
        <f t="shared" si="28"/>
        <v/>
      </c>
      <c r="K335" s="60"/>
      <c r="L335" s="66"/>
      <c r="M335" s="56"/>
      <c r="N335" s="74" t="str">
        <f t="shared" si="29"/>
        <v/>
      </c>
    </row>
    <row r="336" spans="2:14" s="31" customFormat="1" ht="13.2" x14ac:dyDescent="0.25">
      <c r="B336" s="30">
        <v>328</v>
      </c>
      <c r="C336" s="119"/>
      <c r="D336" s="57"/>
      <c r="E336" s="57"/>
      <c r="F336" s="69" t="str">
        <f t="shared" si="27"/>
        <v/>
      </c>
      <c r="G336" s="45" t="str">
        <f t="shared" si="30"/>
        <v/>
      </c>
      <c r="H336" s="42" t="str">
        <f t="shared" si="31"/>
        <v/>
      </c>
      <c r="I336" s="56"/>
      <c r="J336" s="69" t="str">
        <f t="shared" si="28"/>
        <v/>
      </c>
      <c r="K336" s="60"/>
      <c r="L336" s="66"/>
      <c r="M336" s="56"/>
      <c r="N336" s="74" t="str">
        <f t="shared" si="29"/>
        <v/>
      </c>
    </row>
    <row r="337" spans="2:14" s="31" customFormat="1" ht="13.2" x14ac:dyDescent="0.25">
      <c r="B337" s="30">
        <v>329</v>
      </c>
      <c r="C337" s="119"/>
      <c r="D337" s="57"/>
      <c r="E337" s="57"/>
      <c r="F337" s="69" t="str">
        <f t="shared" si="27"/>
        <v/>
      </c>
      <c r="G337" s="45" t="str">
        <f t="shared" si="30"/>
        <v/>
      </c>
      <c r="H337" s="42" t="str">
        <f t="shared" si="31"/>
        <v/>
      </c>
      <c r="I337" s="56"/>
      <c r="J337" s="69" t="str">
        <f t="shared" si="28"/>
        <v/>
      </c>
      <c r="K337" s="60"/>
      <c r="L337" s="66"/>
      <c r="M337" s="56"/>
      <c r="N337" s="74" t="str">
        <f t="shared" si="29"/>
        <v/>
      </c>
    </row>
    <row r="338" spans="2:14" s="31" customFormat="1" ht="13.2" x14ac:dyDescent="0.25">
      <c r="B338" s="30">
        <v>330</v>
      </c>
      <c r="C338" s="119"/>
      <c r="D338" s="57"/>
      <c r="E338" s="57"/>
      <c r="F338" s="69" t="str">
        <f t="shared" si="27"/>
        <v/>
      </c>
      <c r="G338" s="45" t="str">
        <f t="shared" si="30"/>
        <v/>
      </c>
      <c r="H338" s="42" t="str">
        <f t="shared" si="31"/>
        <v/>
      </c>
      <c r="I338" s="56"/>
      <c r="J338" s="69" t="str">
        <f t="shared" si="28"/>
        <v/>
      </c>
      <c r="K338" s="60"/>
      <c r="L338" s="66"/>
      <c r="M338" s="56"/>
      <c r="N338" s="74" t="str">
        <f t="shared" si="29"/>
        <v/>
      </c>
    </row>
    <row r="339" spans="2:14" s="31" customFormat="1" ht="13.2" x14ac:dyDescent="0.25">
      <c r="B339" s="30">
        <v>331</v>
      </c>
      <c r="C339" s="119"/>
      <c r="D339" s="57"/>
      <c r="E339" s="57"/>
      <c r="F339" s="69" t="str">
        <f t="shared" si="27"/>
        <v/>
      </c>
      <c r="G339" s="45" t="str">
        <f t="shared" si="30"/>
        <v/>
      </c>
      <c r="H339" s="42" t="str">
        <f t="shared" si="31"/>
        <v/>
      </c>
      <c r="I339" s="56"/>
      <c r="J339" s="69" t="str">
        <f t="shared" si="28"/>
        <v/>
      </c>
      <c r="K339" s="60"/>
      <c r="L339" s="66"/>
      <c r="M339" s="56"/>
      <c r="N339" s="74" t="str">
        <f t="shared" si="29"/>
        <v/>
      </c>
    </row>
    <row r="340" spans="2:14" s="31" customFormat="1" ht="13.2" x14ac:dyDescent="0.25">
      <c r="B340" s="30">
        <v>332</v>
      </c>
      <c r="C340" s="119"/>
      <c r="D340" s="57"/>
      <c r="E340" s="57"/>
      <c r="F340" s="69" t="str">
        <f t="shared" si="27"/>
        <v/>
      </c>
      <c r="G340" s="45" t="str">
        <f t="shared" si="30"/>
        <v/>
      </c>
      <c r="H340" s="42" t="str">
        <f t="shared" si="31"/>
        <v/>
      </c>
      <c r="I340" s="56"/>
      <c r="J340" s="69" t="str">
        <f t="shared" si="28"/>
        <v/>
      </c>
      <c r="K340" s="60"/>
      <c r="L340" s="66"/>
      <c r="M340" s="56"/>
      <c r="N340" s="74" t="str">
        <f t="shared" si="29"/>
        <v/>
      </c>
    </row>
    <row r="341" spans="2:14" s="31" customFormat="1" ht="13.2" x14ac:dyDescent="0.25">
      <c r="B341" s="30">
        <v>333</v>
      </c>
      <c r="C341" s="119"/>
      <c r="D341" s="57"/>
      <c r="E341" s="57"/>
      <c r="F341" s="69" t="str">
        <f t="shared" si="27"/>
        <v/>
      </c>
      <c r="G341" s="45" t="str">
        <f t="shared" si="30"/>
        <v/>
      </c>
      <c r="H341" s="42" t="str">
        <f t="shared" si="31"/>
        <v/>
      </c>
      <c r="I341" s="56"/>
      <c r="J341" s="69" t="str">
        <f t="shared" si="28"/>
        <v/>
      </c>
      <c r="K341" s="60"/>
      <c r="L341" s="66"/>
      <c r="M341" s="56"/>
      <c r="N341" s="74" t="str">
        <f t="shared" si="29"/>
        <v/>
      </c>
    </row>
    <row r="342" spans="2:14" s="31" customFormat="1" ht="13.2" x14ac:dyDescent="0.25">
      <c r="B342" s="30">
        <v>334</v>
      </c>
      <c r="C342" s="119"/>
      <c r="D342" s="57"/>
      <c r="E342" s="57"/>
      <c r="F342" s="69" t="str">
        <f t="shared" si="27"/>
        <v/>
      </c>
      <c r="G342" s="45" t="str">
        <f t="shared" si="30"/>
        <v/>
      </c>
      <c r="H342" s="42" t="str">
        <f t="shared" si="31"/>
        <v/>
      </c>
      <c r="I342" s="56"/>
      <c r="J342" s="69" t="str">
        <f t="shared" si="28"/>
        <v/>
      </c>
      <c r="K342" s="60"/>
      <c r="L342" s="66"/>
      <c r="M342" s="56"/>
      <c r="N342" s="74" t="str">
        <f t="shared" si="29"/>
        <v/>
      </c>
    </row>
    <row r="343" spans="2:14" s="31" customFormat="1" ht="13.2" x14ac:dyDescent="0.25">
      <c r="B343" s="30">
        <v>335</v>
      </c>
      <c r="C343" s="119"/>
      <c r="D343" s="57"/>
      <c r="E343" s="57"/>
      <c r="F343" s="69" t="str">
        <f t="shared" si="27"/>
        <v/>
      </c>
      <c r="G343" s="45" t="str">
        <f t="shared" si="30"/>
        <v/>
      </c>
      <c r="H343" s="42" t="str">
        <f t="shared" si="31"/>
        <v/>
      </c>
      <c r="I343" s="56"/>
      <c r="J343" s="69" t="str">
        <f t="shared" si="28"/>
        <v/>
      </c>
      <c r="K343" s="60"/>
      <c r="L343" s="66"/>
      <c r="M343" s="56"/>
      <c r="N343" s="74" t="str">
        <f t="shared" si="29"/>
        <v/>
      </c>
    </row>
    <row r="344" spans="2:14" s="31" customFormat="1" ht="13.2" x14ac:dyDescent="0.25">
      <c r="B344" s="30">
        <v>336</v>
      </c>
      <c r="C344" s="119"/>
      <c r="D344" s="57"/>
      <c r="E344" s="57"/>
      <c r="F344" s="69" t="str">
        <f t="shared" si="27"/>
        <v/>
      </c>
      <c r="G344" s="45" t="str">
        <f t="shared" si="30"/>
        <v/>
      </c>
      <c r="H344" s="42" t="str">
        <f t="shared" si="31"/>
        <v/>
      </c>
      <c r="I344" s="56"/>
      <c r="J344" s="69" t="str">
        <f t="shared" si="28"/>
        <v/>
      </c>
      <c r="K344" s="60"/>
      <c r="L344" s="66"/>
      <c r="M344" s="56"/>
      <c r="N344" s="74" t="str">
        <f t="shared" si="29"/>
        <v/>
      </c>
    </row>
    <row r="345" spans="2:14" s="31" customFormat="1" ht="13.2" x14ac:dyDescent="0.25">
      <c r="B345" s="30">
        <v>337</v>
      </c>
      <c r="C345" s="119"/>
      <c r="D345" s="57"/>
      <c r="E345" s="57"/>
      <c r="F345" s="69" t="str">
        <f t="shared" si="27"/>
        <v/>
      </c>
      <c r="G345" s="45" t="str">
        <f t="shared" si="30"/>
        <v/>
      </c>
      <c r="H345" s="42" t="str">
        <f t="shared" si="31"/>
        <v/>
      </c>
      <c r="I345" s="56"/>
      <c r="J345" s="69" t="str">
        <f t="shared" si="28"/>
        <v/>
      </c>
      <c r="K345" s="60"/>
      <c r="L345" s="66"/>
      <c r="M345" s="56"/>
      <c r="N345" s="74" t="str">
        <f t="shared" si="29"/>
        <v/>
      </c>
    </row>
    <row r="346" spans="2:14" s="31" customFormat="1" ht="13.2" x14ac:dyDescent="0.25">
      <c r="B346" s="30">
        <v>338</v>
      </c>
      <c r="C346" s="119"/>
      <c r="D346" s="57"/>
      <c r="E346" s="57"/>
      <c r="F346" s="69" t="str">
        <f t="shared" si="27"/>
        <v/>
      </c>
      <c r="G346" s="45" t="str">
        <f t="shared" si="30"/>
        <v/>
      </c>
      <c r="H346" s="42" t="str">
        <f t="shared" si="31"/>
        <v/>
      </c>
      <c r="I346" s="56"/>
      <c r="J346" s="69" t="str">
        <f t="shared" si="28"/>
        <v/>
      </c>
      <c r="K346" s="60"/>
      <c r="L346" s="66"/>
      <c r="M346" s="56"/>
      <c r="N346" s="74" t="str">
        <f t="shared" si="29"/>
        <v/>
      </c>
    </row>
    <row r="347" spans="2:14" s="31" customFormat="1" ht="13.2" x14ac:dyDescent="0.25">
      <c r="B347" s="30">
        <v>339</v>
      </c>
      <c r="C347" s="119"/>
      <c r="D347" s="57"/>
      <c r="E347" s="57"/>
      <c r="F347" s="69" t="str">
        <f t="shared" si="27"/>
        <v/>
      </c>
      <c r="G347" s="45" t="str">
        <f t="shared" si="30"/>
        <v/>
      </c>
      <c r="H347" s="42" t="str">
        <f t="shared" si="31"/>
        <v/>
      </c>
      <c r="I347" s="56"/>
      <c r="J347" s="69" t="str">
        <f t="shared" si="28"/>
        <v/>
      </c>
      <c r="K347" s="60"/>
      <c r="L347" s="66"/>
      <c r="M347" s="56"/>
      <c r="N347" s="74" t="str">
        <f t="shared" si="29"/>
        <v/>
      </c>
    </row>
    <row r="348" spans="2:14" s="31" customFormat="1" ht="13.2" x14ac:dyDescent="0.25">
      <c r="B348" s="30">
        <v>340</v>
      </c>
      <c r="C348" s="119"/>
      <c r="D348" s="57"/>
      <c r="E348" s="57"/>
      <c r="F348" s="69" t="str">
        <f t="shared" si="27"/>
        <v/>
      </c>
      <c r="G348" s="45" t="str">
        <f t="shared" si="30"/>
        <v/>
      </c>
      <c r="H348" s="42" t="str">
        <f t="shared" si="31"/>
        <v/>
      </c>
      <c r="I348" s="56"/>
      <c r="J348" s="69" t="str">
        <f t="shared" si="28"/>
        <v/>
      </c>
      <c r="K348" s="60"/>
      <c r="L348" s="66"/>
      <c r="M348" s="56"/>
      <c r="N348" s="74" t="str">
        <f t="shared" si="29"/>
        <v/>
      </c>
    </row>
    <row r="349" spans="2:14" s="31" customFormat="1" ht="13.2" x14ac:dyDescent="0.25">
      <c r="B349" s="30">
        <v>341</v>
      </c>
      <c r="C349" s="119"/>
      <c r="D349" s="57"/>
      <c r="E349" s="57"/>
      <c r="F349" s="69" t="str">
        <f t="shared" si="27"/>
        <v/>
      </c>
      <c r="G349" s="45" t="str">
        <f t="shared" si="30"/>
        <v/>
      </c>
      <c r="H349" s="42" t="str">
        <f t="shared" si="31"/>
        <v/>
      </c>
      <c r="I349" s="56"/>
      <c r="J349" s="69" t="str">
        <f t="shared" si="28"/>
        <v/>
      </c>
      <c r="K349" s="60"/>
      <c r="L349" s="66"/>
      <c r="M349" s="56"/>
      <c r="N349" s="74" t="str">
        <f t="shared" si="29"/>
        <v/>
      </c>
    </row>
    <row r="350" spans="2:14" s="31" customFormat="1" ht="13.2" x14ac:dyDescent="0.25">
      <c r="B350" s="30">
        <v>342</v>
      </c>
      <c r="C350" s="119"/>
      <c r="D350" s="57"/>
      <c r="E350" s="57"/>
      <c r="F350" s="69" t="str">
        <f t="shared" si="27"/>
        <v/>
      </c>
      <c r="G350" s="45" t="str">
        <f t="shared" si="30"/>
        <v/>
      </c>
      <c r="H350" s="42" t="str">
        <f t="shared" si="31"/>
        <v/>
      </c>
      <c r="I350" s="56"/>
      <c r="J350" s="69" t="str">
        <f t="shared" si="28"/>
        <v/>
      </c>
      <c r="K350" s="60"/>
      <c r="L350" s="66"/>
      <c r="M350" s="56"/>
      <c r="N350" s="74" t="str">
        <f t="shared" si="29"/>
        <v/>
      </c>
    </row>
    <row r="351" spans="2:14" s="31" customFormat="1" ht="13.2" x14ac:dyDescent="0.25">
      <c r="B351" s="30">
        <v>343</v>
      </c>
      <c r="C351" s="119"/>
      <c r="D351" s="57"/>
      <c r="E351" s="57"/>
      <c r="F351" s="69" t="str">
        <f t="shared" si="27"/>
        <v/>
      </c>
      <c r="G351" s="45" t="str">
        <f t="shared" si="30"/>
        <v/>
      </c>
      <c r="H351" s="42" t="str">
        <f t="shared" si="31"/>
        <v/>
      </c>
      <c r="I351" s="56"/>
      <c r="J351" s="69" t="str">
        <f t="shared" si="28"/>
        <v/>
      </c>
      <c r="K351" s="60"/>
      <c r="L351" s="66"/>
      <c r="M351" s="56"/>
      <c r="N351" s="74" t="str">
        <f t="shared" si="29"/>
        <v/>
      </c>
    </row>
    <row r="352" spans="2:14" s="31" customFormat="1" ht="13.2" x14ac:dyDescent="0.25">
      <c r="B352" s="30">
        <v>344</v>
      </c>
      <c r="C352" s="119"/>
      <c r="D352" s="57"/>
      <c r="E352" s="57"/>
      <c r="F352" s="69" t="str">
        <f t="shared" si="27"/>
        <v/>
      </c>
      <c r="G352" s="45" t="str">
        <f t="shared" si="30"/>
        <v/>
      </c>
      <c r="H352" s="42" t="str">
        <f t="shared" si="31"/>
        <v/>
      </c>
      <c r="I352" s="56"/>
      <c r="J352" s="69" t="str">
        <f t="shared" si="28"/>
        <v/>
      </c>
      <c r="K352" s="60"/>
      <c r="L352" s="66"/>
      <c r="M352" s="56"/>
      <c r="N352" s="74" t="str">
        <f t="shared" si="29"/>
        <v/>
      </c>
    </row>
    <row r="353" spans="2:14" s="31" customFormat="1" ht="13.2" x14ac:dyDescent="0.25">
      <c r="B353" s="30">
        <v>345</v>
      </c>
      <c r="C353" s="119"/>
      <c r="D353" s="57"/>
      <c r="E353" s="57"/>
      <c r="F353" s="69" t="str">
        <f t="shared" si="27"/>
        <v/>
      </c>
      <c r="G353" s="45" t="str">
        <f t="shared" si="30"/>
        <v/>
      </c>
      <c r="H353" s="42" t="str">
        <f t="shared" si="31"/>
        <v/>
      </c>
      <c r="I353" s="56"/>
      <c r="J353" s="69" t="str">
        <f t="shared" si="28"/>
        <v/>
      </c>
      <c r="K353" s="60"/>
      <c r="L353" s="66"/>
      <c r="M353" s="56"/>
      <c r="N353" s="74" t="str">
        <f t="shared" si="29"/>
        <v/>
      </c>
    </row>
    <row r="354" spans="2:14" s="31" customFormat="1" ht="13.2" x14ac:dyDescent="0.25">
      <c r="B354" s="30">
        <v>346</v>
      </c>
      <c r="C354" s="119"/>
      <c r="D354" s="57"/>
      <c r="E354" s="57"/>
      <c r="F354" s="69" t="str">
        <f t="shared" si="27"/>
        <v/>
      </c>
      <c r="G354" s="45" t="str">
        <f t="shared" si="30"/>
        <v/>
      </c>
      <c r="H354" s="42" t="str">
        <f t="shared" si="31"/>
        <v/>
      </c>
      <c r="I354" s="56"/>
      <c r="J354" s="69" t="str">
        <f t="shared" si="28"/>
        <v/>
      </c>
      <c r="K354" s="60"/>
      <c r="L354" s="66"/>
      <c r="M354" s="56"/>
      <c r="N354" s="74" t="str">
        <f t="shared" si="29"/>
        <v/>
      </c>
    </row>
    <row r="355" spans="2:14" s="31" customFormat="1" ht="13.2" x14ac:dyDescent="0.25">
      <c r="B355" s="30">
        <v>347</v>
      </c>
      <c r="C355" s="119"/>
      <c r="D355" s="57"/>
      <c r="E355" s="57"/>
      <c r="F355" s="69" t="str">
        <f t="shared" si="27"/>
        <v/>
      </c>
      <c r="G355" s="45" t="str">
        <f t="shared" si="30"/>
        <v/>
      </c>
      <c r="H355" s="42" t="str">
        <f t="shared" si="31"/>
        <v/>
      </c>
      <c r="I355" s="56"/>
      <c r="J355" s="69" t="str">
        <f t="shared" si="28"/>
        <v/>
      </c>
      <c r="K355" s="60"/>
      <c r="L355" s="66"/>
      <c r="M355" s="56"/>
      <c r="N355" s="74" t="str">
        <f t="shared" si="29"/>
        <v/>
      </c>
    </row>
    <row r="356" spans="2:14" s="31" customFormat="1" ht="13.2" x14ac:dyDescent="0.25">
      <c r="B356" s="30">
        <v>348</v>
      </c>
      <c r="C356" s="119"/>
      <c r="D356" s="57"/>
      <c r="E356" s="57"/>
      <c r="F356" s="69" t="str">
        <f t="shared" si="27"/>
        <v/>
      </c>
      <c r="G356" s="45" t="str">
        <f t="shared" si="30"/>
        <v/>
      </c>
      <c r="H356" s="42" t="str">
        <f t="shared" si="31"/>
        <v/>
      </c>
      <c r="I356" s="56"/>
      <c r="J356" s="69" t="str">
        <f t="shared" si="28"/>
        <v/>
      </c>
      <c r="K356" s="60"/>
      <c r="L356" s="66"/>
      <c r="M356" s="56"/>
      <c r="N356" s="74" t="str">
        <f t="shared" si="29"/>
        <v/>
      </c>
    </row>
    <row r="357" spans="2:14" s="31" customFormat="1" ht="13.2" x14ac:dyDescent="0.25">
      <c r="B357" s="30">
        <v>349</v>
      </c>
      <c r="C357" s="119"/>
      <c r="D357" s="57"/>
      <c r="E357" s="57"/>
      <c r="F357" s="69" t="str">
        <f t="shared" si="27"/>
        <v/>
      </c>
      <c r="G357" s="45" t="str">
        <f t="shared" si="30"/>
        <v/>
      </c>
      <c r="H357" s="42" t="str">
        <f t="shared" si="31"/>
        <v/>
      </c>
      <c r="I357" s="56"/>
      <c r="J357" s="69" t="str">
        <f t="shared" si="28"/>
        <v/>
      </c>
      <c r="K357" s="60"/>
      <c r="L357" s="66"/>
      <c r="M357" s="56"/>
      <c r="N357" s="74" t="str">
        <f t="shared" si="29"/>
        <v/>
      </c>
    </row>
    <row r="358" spans="2:14" s="31" customFormat="1" ht="13.8" thickBot="1" x14ac:dyDescent="0.3">
      <c r="B358" s="32">
        <v>350</v>
      </c>
      <c r="C358" s="120"/>
      <c r="D358" s="121"/>
      <c r="E358" s="121"/>
      <c r="F358" s="48" t="str">
        <f t="shared" si="27"/>
        <v/>
      </c>
      <c r="G358" s="71" t="str">
        <f t="shared" si="30"/>
        <v/>
      </c>
      <c r="H358" s="72" t="str">
        <f t="shared" si="31"/>
        <v/>
      </c>
      <c r="I358" s="114"/>
      <c r="J358" s="48" t="str">
        <f t="shared" si="28"/>
        <v/>
      </c>
      <c r="K358" s="115"/>
      <c r="L358" s="122"/>
      <c r="M358" s="114"/>
      <c r="N358" s="75" t="str">
        <f t="shared" si="29"/>
        <v/>
      </c>
    </row>
    <row r="359" spans="2:14" s="28" customFormat="1" ht="14.25" customHeight="1" x14ac:dyDescent="0.25"/>
    <row r="360" spans="2:14" s="28" customFormat="1" ht="14.25" hidden="1" customHeight="1" x14ac:dyDescent="0.25"/>
    <row r="361" spans="2:14" s="28" customFormat="1" ht="14.25" hidden="1" customHeight="1" x14ac:dyDescent="0.25"/>
    <row r="362" spans="2:14" s="28" customFormat="1" ht="14.25" hidden="1" customHeight="1" x14ac:dyDescent="0.25"/>
    <row r="363" spans="2:14" s="28" customFormat="1" ht="14.25" hidden="1" customHeight="1" x14ac:dyDescent="0.25"/>
    <row r="364" spans="2:14" s="28" customFormat="1" ht="14.25" hidden="1" customHeight="1" x14ac:dyDescent="0.25"/>
    <row r="365" spans="2:14" s="28" customFormat="1" ht="14.25" hidden="1" customHeight="1" x14ac:dyDescent="0.25"/>
    <row r="366" spans="2:14" s="28" customFormat="1" ht="14.25" hidden="1" customHeight="1" x14ac:dyDescent="0.25"/>
    <row r="367" spans="2:14" s="28" customFormat="1" ht="14.25" hidden="1" customHeight="1" x14ac:dyDescent="0.25"/>
    <row r="368" spans="2:14" s="28" customFormat="1" ht="14.25" hidden="1" customHeight="1" x14ac:dyDescent="0.25"/>
    <row r="369" s="28" customFormat="1" ht="14.25" hidden="1" customHeight="1" x14ac:dyDescent="0.25"/>
    <row r="370" s="28" customFormat="1" ht="14.25" hidden="1" customHeight="1" x14ac:dyDescent="0.25"/>
    <row r="371" s="28" customFormat="1" ht="14.25" hidden="1" customHeight="1" x14ac:dyDescent="0.25"/>
    <row r="372" s="28" customFormat="1" ht="14.25" hidden="1" customHeight="1" x14ac:dyDescent="0.25"/>
    <row r="373" s="28" customFormat="1" ht="14.25" hidden="1" customHeight="1" x14ac:dyDescent="0.25"/>
    <row r="374" s="28" customFormat="1" ht="14.25" hidden="1" customHeight="1" x14ac:dyDescent="0.25"/>
    <row r="375" s="28" customFormat="1" ht="14.25" hidden="1" customHeight="1" x14ac:dyDescent="0.25"/>
    <row r="376" s="28" customFormat="1" ht="14.25" hidden="1" customHeight="1" x14ac:dyDescent="0.25"/>
    <row r="377" s="28" customFormat="1" ht="14.25" hidden="1" customHeight="1" x14ac:dyDescent="0.25"/>
    <row r="378" s="28" customFormat="1" ht="14.25" hidden="1" customHeight="1" x14ac:dyDescent="0.25"/>
    <row r="379" s="28" customFormat="1" ht="14.25" hidden="1" customHeight="1" x14ac:dyDescent="0.25"/>
    <row r="380" s="28" customFormat="1" ht="14.25" hidden="1" customHeight="1" x14ac:dyDescent="0.25"/>
    <row r="381" s="28" customFormat="1" ht="14.25" hidden="1" customHeight="1" x14ac:dyDescent="0.25"/>
    <row r="382" s="28" customFormat="1" ht="14.25" hidden="1" customHeight="1" x14ac:dyDescent="0.25"/>
    <row r="383" s="28" customFormat="1" ht="14.25" hidden="1" customHeight="1" x14ac:dyDescent="0.25"/>
    <row r="384" s="28" customFormat="1" ht="14.25" hidden="1" customHeight="1" x14ac:dyDescent="0.25"/>
    <row r="385" s="28" customFormat="1" ht="14.25" hidden="1" customHeight="1" x14ac:dyDescent="0.25"/>
    <row r="386" s="28" customFormat="1" ht="14.25" hidden="1" customHeight="1" x14ac:dyDescent="0.25"/>
    <row r="387" s="28" customFormat="1" ht="14.25" hidden="1" customHeight="1" x14ac:dyDescent="0.25"/>
    <row r="388" s="28" customFormat="1" ht="14.25" hidden="1" customHeight="1" x14ac:dyDescent="0.25"/>
    <row r="389" s="28" customFormat="1" ht="14.25" hidden="1" customHeight="1" x14ac:dyDescent="0.25"/>
    <row r="390" s="28" customFormat="1" ht="14.25" hidden="1" customHeight="1" x14ac:dyDescent="0.25"/>
    <row r="391" s="28" customFormat="1" ht="14.25" hidden="1" customHeight="1" x14ac:dyDescent="0.25"/>
    <row r="392" s="28" customFormat="1" ht="14.25" hidden="1" customHeight="1" x14ac:dyDescent="0.25"/>
    <row r="393" s="28" customFormat="1" ht="14.25" hidden="1" customHeight="1" x14ac:dyDescent="0.25"/>
    <row r="394" s="28" customFormat="1" ht="14.25" hidden="1" customHeight="1" x14ac:dyDescent="0.25"/>
    <row r="395" s="28" customFormat="1" ht="14.25" hidden="1" customHeight="1" x14ac:dyDescent="0.25"/>
    <row r="396" s="28" customFormat="1" ht="14.25" hidden="1" customHeight="1" x14ac:dyDescent="0.25"/>
    <row r="397" s="28" customFormat="1" ht="14.25" hidden="1" customHeight="1" x14ac:dyDescent="0.25"/>
    <row r="398" s="28" customFormat="1" ht="14.25" hidden="1" customHeight="1" x14ac:dyDescent="0.25"/>
    <row r="399" s="28" customFormat="1" ht="14.25" hidden="1" customHeight="1" x14ac:dyDescent="0.25"/>
    <row r="400" s="28" customFormat="1" ht="14.25" hidden="1" customHeight="1" x14ac:dyDescent="0.25"/>
    <row r="401" s="28" customFormat="1" ht="14.25" hidden="1" customHeight="1" x14ac:dyDescent="0.25"/>
    <row r="402" s="28" customFormat="1" ht="14.25" hidden="1" customHeight="1" x14ac:dyDescent="0.25"/>
    <row r="403" s="28" customFormat="1" ht="14.25" hidden="1" customHeight="1" x14ac:dyDescent="0.25"/>
    <row r="404" s="28" customFormat="1" ht="14.25" hidden="1" customHeight="1" x14ac:dyDescent="0.25"/>
    <row r="405" s="28" customFormat="1" ht="14.25" hidden="1" customHeight="1" x14ac:dyDescent="0.25"/>
    <row r="406" s="28" customFormat="1" ht="14.25" hidden="1" customHeight="1" x14ac:dyDescent="0.25"/>
    <row r="407" s="28" customFormat="1" ht="14.25" hidden="1" customHeight="1" x14ac:dyDescent="0.25"/>
    <row r="408" s="28" customFormat="1" ht="14.25" hidden="1" customHeight="1" x14ac:dyDescent="0.25"/>
    <row r="409" s="28" customFormat="1" ht="14.25" hidden="1" customHeight="1" x14ac:dyDescent="0.25"/>
    <row r="410" s="28" customFormat="1" ht="14.25" hidden="1" customHeight="1" x14ac:dyDescent="0.25"/>
    <row r="411" s="28" customFormat="1" ht="14.25" hidden="1" customHeight="1" x14ac:dyDescent="0.25"/>
    <row r="412" s="28" customFormat="1" ht="14.25" hidden="1" customHeight="1" x14ac:dyDescent="0.25"/>
    <row r="413" s="28" customFormat="1" ht="14.25" hidden="1" customHeight="1" x14ac:dyDescent="0.25"/>
    <row r="414" s="28" customFormat="1" ht="14.25" hidden="1" customHeight="1" x14ac:dyDescent="0.25"/>
    <row r="415" s="28" customFormat="1" ht="14.25" hidden="1" customHeight="1" x14ac:dyDescent="0.25"/>
    <row r="416" s="28" customFormat="1" ht="14.25" hidden="1" customHeight="1" x14ac:dyDescent="0.25"/>
    <row r="417" s="28" customFormat="1" ht="14.25" hidden="1" customHeight="1" x14ac:dyDescent="0.25"/>
    <row r="418" s="28" customFormat="1" ht="14.25" hidden="1" customHeight="1" x14ac:dyDescent="0.25"/>
    <row r="419" s="28" customFormat="1" ht="14.25" hidden="1" customHeight="1" x14ac:dyDescent="0.25"/>
    <row r="420" s="28" customFormat="1" ht="14.25" hidden="1" customHeight="1" x14ac:dyDescent="0.25"/>
    <row r="421" s="28" customFormat="1" ht="14.25" hidden="1" customHeight="1" x14ac:dyDescent="0.25"/>
    <row r="422" s="28" customFormat="1" ht="14.25" hidden="1" customHeight="1" x14ac:dyDescent="0.25"/>
    <row r="423" s="28" customFormat="1" ht="14.25" hidden="1" customHeight="1" x14ac:dyDescent="0.25"/>
    <row r="424" s="28" customFormat="1" ht="14.25" hidden="1" customHeight="1" x14ac:dyDescent="0.25"/>
    <row r="425" s="28" customFormat="1" ht="14.25" hidden="1" customHeight="1" x14ac:dyDescent="0.25"/>
    <row r="426" s="28" customFormat="1" ht="14.25" hidden="1" customHeight="1" x14ac:dyDescent="0.25"/>
    <row r="427" s="28" customFormat="1" ht="14.25" hidden="1" customHeight="1" x14ac:dyDescent="0.25"/>
    <row r="428" s="28" customFormat="1" ht="14.25" hidden="1" customHeight="1" x14ac:dyDescent="0.25"/>
    <row r="429" s="28" customFormat="1" ht="14.25" hidden="1" customHeight="1" x14ac:dyDescent="0.25"/>
    <row r="430" s="28" customFormat="1" ht="14.25" hidden="1" customHeight="1" x14ac:dyDescent="0.25"/>
    <row r="431" s="28" customFormat="1" ht="14.25" hidden="1" customHeight="1" x14ac:dyDescent="0.25"/>
    <row r="432" s="28" customFormat="1" ht="14.25" hidden="1" customHeight="1" x14ac:dyDescent="0.25"/>
    <row r="433" s="28" customFormat="1" ht="14.25" hidden="1" customHeight="1" x14ac:dyDescent="0.25"/>
    <row r="434" s="28" customFormat="1" ht="14.25" hidden="1" customHeight="1" x14ac:dyDescent="0.25"/>
    <row r="435" s="28" customFormat="1" ht="14.25" hidden="1" customHeight="1" x14ac:dyDescent="0.25"/>
    <row r="436" s="28" customFormat="1" ht="14.25" hidden="1" customHeight="1" x14ac:dyDescent="0.25"/>
    <row r="437" s="28" customFormat="1" ht="14.25" hidden="1" customHeight="1" x14ac:dyDescent="0.25"/>
    <row r="438" s="28" customFormat="1" ht="14.25" hidden="1" customHeight="1" x14ac:dyDescent="0.25"/>
    <row r="439" s="28" customFormat="1" ht="14.25" hidden="1" customHeight="1" x14ac:dyDescent="0.25"/>
    <row r="440" s="28" customFormat="1" ht="14.25" hidden="1" customHeight="1" x14ac:dyDescent="0.25"/>
    <row r="441" s="28" customFormat="1" ht="14.25" hidden="1" customHeight="1" x14ac:dyDescent="0.25"/>
    <row r="442" s="28" customFormat="1" ht="14.25" hidden="1" customHeight="1" x14ac:dyDescent="0.25"/>
    <row r="443" s="28" customFormat="1" ht="14.25" hidden="1" customHeight="1" x14ac:dyDescent="0.25"/>
    <row r="444" s="28" customFormat="1" ht="14.25" hidden="1" customHeight="1" x14ac:dyDescent="0.25"/>
    <row r="445" s="28" customFormat="1" ht="14.25" hidden="1" customHeight="1" x14ac:dyDescent="0.25"/>
    <row r="446" s="28" customFormat="1" ht="14.25" hidden="1" customHeight="1" x14ac:dyDescent="0.25"/>
    <row r="447" s="28" customFormat="1" ht="14.25" hidden="1" customHeight="1" x14ac:dyDescent="0.25"/>
    <row r="448" s="28" customFormat="1" ht="14.25" hidden="1" customHeight="1" x14ac:dyDescent="0.25"/>
    <row r="449" s="28" customFormat="1" ht="14.25" hidden="1" customHeight="1" x14ac:dyDescent="0.25"/>
    <row r="450" s="28" customFormat="1" ht="14.25" hidden="1" customHeight="1" x14ac:dyDescent="0.25"/>
    <row r="451" s="28" customFormat="1" ht="14.25" hidden="1" customHeight="1" x14ac:dyDescent="0.25"/>
    <row r="452" s="28" customFormat="1" ht="14.25" hidden="1" customHeight="1" x14ac:dyDescent="0.25"/>
    <row r="453" s="28" customFormat="1" ht="14.25" hidden="1" customHeight="1" x14ac:dyDescent="0.25"/>
    <row r="454" s="28" customFormat="1" ht="14.25" hidden="1" customHeight="1" x14ac:dyDescent="0.25"/>
    <row r="455" s="28" customFormat="1" ht="14.25" hidden="1" customHeight="1" x14ac:dyDescent="0.25"/>
    <row r="456" s="28" customFormat="1" ht="14.25" hidden="1" customHeight="1" x14ac:dyDescent="0.25"/>
    <row r="457" s="28" customFormat="1" ht="14.25" hidden="1" customHeight="1" x14ac:dyDescent="0.25"/>
    <row r="458" s="28" customFormat="1" ht="14.25" hidden="1" customHeight="1" x14ac:dyDescent="0.25"/>
    <row r="459" s="28" customFormat="1" ht="14.25" hidden="1" customHeight="1" x14ac:dyDescent="0.25"/>
    <row r="460" s="28" customFormat="1" ht="14.25" hidden="1" customHeight="1" x14ac:dyDescent="0.25"/>
    <row r="461" s="28" customFormat="1" ht="14.25" hidden="1" customHeight="1" x14ac:dyDescent="0.25"/>
    <row r="462" s="28" customFormat="1" ht="14.25" hidden="1" customHeight="1" x14ac:dyDescent="0.25"/>
    <row r="463" s="28" customFormat="1" ht="14.25" hidden="1" customHeight="1" x14ac:dyDescent="0.25"/>
    <row r="464" s="28" customFormat="1" ht="14.25" hidden="1" customHeight="1" x14ac:dyDescent="0.25"/>
    <row r="465" s="28" customFormat="1" ht="14.25" hidden="1" customHeight="1" x14ac:dyDescent="0.25"/>
    <row r="466" s="28" customFormat="1" ht="14.25" hidden="1" customHeight="1" x14ac:dyDescent="0.25"/>
    <row r="467" s="28" customFormat="1" ht="14.25" hidden="1" customHeight="1" x14ac:dyDescent="0.25"/>
    <row r="468" s="28" customFormat="1" ht="14.25" hidden="1" customHeight="1" x14ac:dyDescent="0.25"/>
    <row r="469" s="28" customFormat="1" ht="14.25" hidden="1" customHeight="1" x14ac:dyDescent="0.25"/>
    <row r="470" s="28" customFormat="1" ht="14.25" hidden="1" customHeight="1" x14ac:dyDescent="0.25"/>
    <row r="471" s="28" customFormat="1" ht="14.25" hidden="1" customHeight="1" x14ac:dyDescent="0.25"/>
    <row r="472" s="28" customFormat="1" ht="14.25" hidden="1" customHeight="1" x14ac:dyDescent="0.25"/>
    <row r="473" s="28" customFormat="1" ht="14.25" hidden="1" customHeight="1" x14ac:dyDescent="0.25"/>
    <row r="474" s="28" customFormat="1" ht="14.25" hidden="1" customHeight="1" x14ac:dyDescent="0.25"/>
    <row r="475" s="28" customFormat="1" ht="14.25" hidden="1" customHeight="1" x14ac:dyDescent="0.25"/>
    <row r="476" s="28" customFormat="1" ht="14.25" hidden="1" customHeight="1" x14ac:dyDescent="0.25"/>
    <row r="477" s="28" customFormat="1" ht="14.25" hidden="1" customHeight="1" x14ac:dyDescent="0.25"/>
    <row r="478" s="28" customFormat="1" ht="14.25" hidden="1" customHeight="1" x14ac:dyDescent="0.25"/>
    <row r="479" s="28" customFormat="1" ht="14.25" hidden="1" customHeight="1" x14ac:dyDescent="0.25"/>
    <row r="480" s="28" customFormat="1" ht="14.25" hidden="1" customHeight="1" x14ac:dyDescent="0.25"/>
    <row r="481" s="28" customFormat="1" ht="14.25" hidden="1" customHeight="1" x14ac:dyDescent="0.25"/>
    <row r="482" s="28" customFormat="1" ht="14.25" hidden="1" customHeight="1" x14ac:dyDescent="0.25"/>
    <row r="483" s="28" customFormat="1" ht="14.25" hidden="1" customHeight="1" x14ac:dyDescent="0.25"/>
    <row r="484" s="28" customFormat="1" ht="14.25" hidden="1" customHeight="1" x14ac:dyDescent="0.25"/>
    <row r="485" s="28" customFormat="1" ht="14.25" hidden="1" customHeight="1" x14ac:dyDescent="0.25"/>
    <row r="486" s="28" customFormat="1" ht="14.25" hidden="1" customHeight="1" x14ac:dyDescent="0.25"/>
    <row r="487" s="28" customFormat="1" ht="14.25" hidden="1" customHeight="1" x14ac:dyDescent="0.25"/>
    <row r="488" s="28" customFormat="1" ht="14.25" hidden="1" customHeight="1" x14ac:dyDescent="0.25"/>
    <row r="489" s="28" customFormat="1" ht="14.25" hidden="1" customHeight="1" x14ac:dyDescent="0.25"/>
    <row r="490" s="28" customFormat="1" ht="14.25" hidden="1" customHeight="1" x14ac:dyDescent="0.25"/>
    <row r="491" s="28" customFormat="1" ht="14.25" hidden="1" customHeight="1" x14ac:dyDescent="0.25"/>
    <row r="492" s="28" customFormat="1" ht="14.25" hidden="1" customHeight="1" x14ac:dyDescent="0.25"/>
    <row r="493" s="28" customFormat="1" ht="14.25" hidden="1" customHeight="1" x14ac:dyDescent="0.25"/>
    <row r="494" s="28" customFormat="1" ht="14.25" hidden="1" customHeight="1" x14ac:dyDescent="0.25"/>
    <row r="495" s="28" customFormat="1" ht="14.25" hidden="1" customHeight="1" x14ac:dyDescent="0.25"/>
    <row r="496" s="28" customFormat="1" ht="14.25" hidden="1" customHeight="1" x14ac:dyDescent="0.25"/>
    <row r="497" s="28" customFormat="1" ht="14.25" hidden="1" customHeight="1" x14ac:dyDescent="0.25"/>
    <row r="498" s="28" customFormat="1" ht="14.25" hidden="1" customHeight="1" x14ac:dyDescent="0.25"/>
    <row r="499" s="28" customFormat="1" ht="14.25" hidden="1" customHeight="1" x14ac:dyDescent="0.25"/>
    <row r="500" s="28" customFormat="1" ht="14.25" hidden="1" customHeight="1" x14ac:dyDescent="0.25"/>
    <row r="501" s="28" customFormat="1" ht="14.25" hidden="1" customHeight="1" x14ac:dyDescent="0.25"/>
    <row r="502" s="28" customFormat="1" ht="14.25" hidden="1" customHeight="1" x14ac:dyDescent="0.25"/>
    <row r="503" s="28" customFormat="1" ht="14.25" hidden="1" customHeight="1" x14ac:dyDescent="0.25"/>
    <row r="504" s="28" customFormat="1" ht="14.25" hidden="1" customHeight="1" x14ac:dyDescent="0.25"/>
    <row r="505" s="28" customFormat="1" ht="14.25" hidden="1" customHeight="1" x14ac:dyDescent="0.25"/>
    <row r="506" s="28" customFormat="1" ht="14.25" hidden="1" customHeight="1" x14ac:dyDescent="0.25"/>
    <row r="507" s="28" customFormat="1" ht="14.25" hidden="1" customHeight="1" x14ac:dyDescent="0.25"/>
    <row r="508" s="28" customFormat="1" ht="14.25" hidden="1" customHeight="1" x14ac:dyDescent="0.25"/>
    <row r="509" s="28" customFormat="1" ht="14.25" hidden="1" customHeight="1" x14ac:dyDescent="0.25"/>
    <row r="510" s="28" customFormat="1" ht="14.25" hidden="1" customHeight="1" x14ac:dyDescent="0.25"/>
    <row r="511" s="28" customFormat="1" ht="14.25" hidden="1" customHeight="1" x14ac:dyDescent="0.25"/>
    <row r="512" s="28" customFormat="1" ht="14.25" hidden="1" customHeight="1" x14ac:dyDescent="0.25"/>
    <row r="513" s="28" customFormat="1" ht="14.25" hidden="1" customHeight="1" x14ac:dyDescent="0.25"/>
    <row r="514" s="28" customFormat="1" ht="14.25" hidden="1" customHeight="1" x14ac:dyDescent="0.25"/>
    <row r="515" s="28" customFormat="1" ht="14.25" hidden="1" customHeight="1" x14ac:dyDescent="0.25"/>
    <row r="516" s="28" customFormat="1" ht="14.25" hidden="1" customHeight="1" x14ac:dyDescent="0.25"/>
    <row r="517" s="28" customFormat="1" ht="14.25" hidden="1" customHeight="1" x14ac:dyDescent="0.25"/>
    <row r="518" s="28" customFormat="1" ht="14.25" hidden="1" customHeight="1" x14ac:dyDescent="0.25"/>
    <row r="519" s="28" customFormat="1" ht="14.25" hidden="1" customHeight="1" x14ac:dyDescent="0.25"/>
    <row r="520" s="28" customFormat="1" ht="14.25" hidden="1" customHeight="1" x14ac:dyDescent="0.25"/>
    <row r="521" s="28" customFormat="1" ht="14.25" hidden="1" customHeight="1" x14ac:dyDescent="0.25"/>
    <row r="522" s="28" customFormat="1" ht="14.25" hidden="1" customHeight="1" x14ac:dyDescent="0.25"/>
    <row r="523" s="28" customFormat="1" ht="14.25" hidden="1" customHeight="1" x14ac:dyDescent="0.25"/>
    <row r="524" s="28" customFormat="1" ht="14.25" hidden="1" customHeight="1" x14ac:dyDescent="0.25"/>
    <row r="525" s="28" customFormat="1" ht="14.25" hidden="1" customHeight="1" x14ac:dyDescent="0.25"/>
    <row r="526" s="28" customFormat="1" ht="14.25" hidden="1" customHeight="1" x14ac:dyDescent="0.25"/>
    <row r="527" s="28" customFormat="1" ht="14.25" hidden="1" customHeight="1" x14ac:dyDescent="0.25"/>
    <row r="528" s="28" customFormat="1" ht="14.25" hidden="1" customHeight="1" x14ac:dyDescent="0.25"/>
    <row r="529" s="28" customFormat="1" ht="14.25" hidden="1" customHeight="1" x14ac:dyDescent="0.25"/>
    <row r="530" s="28" customFormat="1" ht="14.25" hidden="1" customHeight="1" x14ac:dyDescent="0.25"/>
    <row r="531" s="28" customFormat="1" ht="14.25" hidden="1" customHeight="1" x14ac:dyDescent="0.25"/>
    <row r="532" s="28" customFormat="1" ht="14.25" hidden="1" customHeight="1" x14ac:dyDescent="0.25"/>
    <row r="533" s="28" customFormat="1" ht="14.25" hidden="1" customHeight="1" x14ac:dyDescent="0.25"/>
    <row r="534" s="28" customFormat="1" ht="14.25" hidden="1" customHeight="1" x14ac:dyDescent="0.25"/>
    <row r="535" s="28" customFormat="1" ht="14.25" hidden="1" customHeight="1" x14ac:dyDescent="0.25"/>
    <row r="536" s="28" customFormat="1" ht="14.25" hidden="1" customHeight="1" x14ac:dyDescent="0.25"/>
    <row r="537" s="28" customFormat="1" ht="14.25" hidden="1" customHeight="1" x14ac:dyDescent="0.25"/>
    <row r="538" s="28" customFormat="1" ht="14.25" hidden="1" customHeight="1" x14ac:dyDescent="0.25"/>
    <row r="539" s="28" customFormat="1" ht="14.25" hidden="1" customHeight="1" x14ac:dyDescent="0.25"/>
    <row r="540" s="28" customFormat="1" ht="14.25" hidden="1" customHeight="1" x14ac:dyDescent="0.25"/>
    <row r="541" s="28" customFormat="1" ht="14.25" hidden="1" customHeight="1" x14ac:dyDescent="0.25"/>
    <row r="542" s="28" customFormat="1" ht="14.25" hidden="1" customHeight="1" x14ac:dyDescent="0.25"/>
    <row r="543" s="28" customFormat="1" ht="14.25" hidden="1" customHeight="1" x14ac:dyDescent="0.25"/>
    <row r="544" s="28" customFormat="1" ht="14.25" hidden="1" customHeight="1" x14ac:dyDescent="0.25"/>
    <row r="545" s="28" customFormat="1" ht="14.25" hidden="1" customHeight="1" x14ac:dyDescent="0.25"/>
    <row r="546" s="28" customFormat="1" ht="14.25" hidden="1" customHeight="1" x14ac:dyDescent="0.25"/>
    <row r="547" s="28" customFormat="1" ht="14.25" hidden="1" customHeight="1" x14ac:dyDescent="0.25"/>
    <row r="548" s="28" customFormat="1" ht="14.25" hidden="1" customHeight="1" x14ac:dyDescent="0.25"/>
    <row r="549" s="28" customFormat="1" ht="14.25" hidden="1" customHeight="1" x14ac:dyDescent="0.25"/>
    <row r="550" s="28" customFormat="1" ht="14.25" hidden="1" customHeight="1" x14ac:dyDescent="0.25"/>
    <row r="551" s="28" customFormat="1" ht="14.25" hidden="1" customHeight="1" x14ac:dyDescent="0.25"/>
    <row r="552" s="28" customFormat="1" ht="14.25" hidden="1" customHeight="1" x14ac:dyDescent="0.25"/>
    <row r="553" s="28" customFormat="1" ht="14.25" hidden="1" customHeight="1" x14ac:dyDescent="0.25"/>
    <row r="554" s="28" customFormat="1" ht="14.25" hidden="1" customHeight="1" x14ac:dyDescent="0.25"/>
    <row r="555" s="28" customFormat="1" ht="14.25" hidden="1" customHeight="1" x14ac:dyDescent="0.25"/>
    <row r="556" s="28" customFormat="1" ht="14.25" hidden="1" customHeight="1" x14ac:dyDescent="0.25"/>
    <row r="557" s="28" customFormat="1" ht="14.25" hidden="1" customHeight="1" x14ac:dyDescent="0.25"/>
    <row r="558" s="28" customFormat="1" ht="14.25" hidden="1" customHeight="1" x14ac:dyDescent="0.25"/>
    <row r="559" s="28" customFormat="1" ht="14.25" hidden="1" customHeight="1" x14ac:dyDescent="0.25"/>
    <row r="560" s="28" customFormat="1" ht="14.25" hidden="1" customHeight="1" x14ac:dyDescent="0.25"/>
    <row r="561" s="28" customFormat="1" ht="14.25" hidden="1" customHeight="1" x14ac:dyDescent="0.25"/>
    <row r="562" s="28" customFormat="1" ht="14.25" hidden="1" customHeight="1" x14ac:dyDescent="0.25"/>
    <row r="563" s="28" customFormat="1" ht="14.25" hidden="1" customHeight="1" x14ac:dyDescent="0.25"/>
    <row r="564" s="28" customFormat="1" ht="14.25" hidden="1" customHeight="1" x14ac:dyDescent="0.25"/>
    <row r="565" s="28" customFormat="1" ht="14.25" hidden="1" customHeight="1" x14ac:dyDescent="0.25"/>
    <row r="566" s="28" customFormat="1" ht="14.25" hidden="1" customHeight="1" x14ac:dyDescent="0.25"/>
    <row r="567" s="28" customFormat="1" ht="14.25" hidden="1" customHeight="1" x14ac:dyDescent="0.25"/>
    <row r="568" s="28" customFormat="1" ht="14.25" hidden="1" customHeight="1" x14ac:dyDescent="0.25"/>
    <row r="569" s="28" customFormat="1" ht="14.25" hidden="1" customHeight="1" x14ac:dyDescent="0.25"/>
    <row r="570" s="28" customFormat="1" ht="14.25" hidden="1" customHeight="1" x14ac:dyDescent="0.25"/>
    <row r="571" s="28" customFormat="1" ht="14.25" hidden="1" customHeight="1" x14ac:dyDescent="0.25"/>
    <row r="572" s="28" customFormat="1" ht="14.25" hidden="1" customHeight="1" x14ac:dyDescent="0.25"/>
    <row r="573" s="28" customFormat="1" ht="14.25" hidden="1" customHeight="1" x14ac:dyDescent="0.25"/>
    <row r="574" s="28" customFormat="1" ht="14.25" hidden="1" customHeight="1" x14ac:dyDescent="0.25"/>
    <row r="575" s="28" customFormat="1" ht="14.25" hidden="1" customHeight="1" x14ac:dyDescent="0.25"/>
    <row r="576" s="28" customFormat="1" ht="14.25" hidden="1" customHeight="1" x14ac:dyDescent="0.25"/>
    <row r="577" s="28" customFormat="1" ht="14.25" hidden="1" customHeight="1" x14ac:dyDescent="0.25"/>
    <row r="578" s="28" customFormat="1" ht="14.25" hidden="1" customHeight="1" x14ac:dyDescent="0.25"/>
    <row r="579" s="28" customFormat="1" ht="14.25" hidden="1" customHeight="1" x14ac:dyDescent="0.25"/>
    <row r="580" s="28" customFormat="1" ht="14.25" hidden="1" customHeight="1" x14ac:dyDescent="0.25"/>
    <row r="581" s="28" customFormat="1" ht="14.25" hidden="1" customHeight="1" x14ac:dyDescent="0.25"/>
    <row r="582" s="28" customFormat="1" ht="14.25" hidden="1" customHeight="1" x14ac:dyDescent="0.25"/>
    <row r="583" s="28" customFormat="1" ht="14.25" hidden="1" customHeight="1" x14ac:dyDescent="0.25"/>
    <row r="584" s="28" customFormat="1" ht="14.25" hidden="1" customHeight="1" x14ac:dyDescent="0.25"/>
    <row r="585" s="28" customFormat="1" ht="14.25" hidden="1" customHeight="1" x14ac:dyDescent="0.25"/>
    <row r="586" s="28" customFormat="1" ht="14.25" hidden="1" customHeight="1" x14ac:dyDescent="0.25"/>
    <row r="587" s="28" customFormat="1" ht="14.25" hidden="1" customHeight="1" x14ac:dyDescent="0.25"/>
    <row r="588" s="28" customFormat="1" ht="14.25" hidden="1" customHeight="1" x14ac:dyDescent="0.25"/>
    <row r="589" s="28" customFormat="1" ht="14.25" hidden="1" customHeight="1" x14ac:dyDescent="0.25"/>
    <row r="590" s="28" customFormat="1" ht="14.25" hidden="1" customHeight="1" x14ac:dyDescent="0.25"/>
    <row r="591" s="28" customFormat="1" ht="14.25" hidden="1" customHeight="1" x14ac:dyDescent="0.25"/>
    <row r="592" s="28" customFormat="1" ht="14.25" hidden="1" customHeight="1" x14ac:dyDescent="0.25"/>
    <row r="593" s="28" customFormat="1" ht="14.25" hidden="1" customHeight="1" x14ac:dyDescent="0.25"/>
    <row r="594" s="28" customFormat="1" ht="14.25" hidden="1" customHeight="1" x14ac:dyDescent="0.25"/>
    <row r="595" s="28" customFormat="1" ht="14.25" hidden="1" customHeight="1" x14ac:dyDescent="0.25"/>
    <row r="596" s="28" customFormat="1" ht="14.25" hidden="1" customHeight="1" x14ac:dyDescent="0.25"/>
    <row r="597" s="28" customFormat="1" ht="14.25" hidden="1" customHeight="1" x14ac:dyDescent="0.25"/>
    <row r="598" s="28" customFormat="1" ht="14.25" hidden="1" customHeight="1" x14ac:dyDescent="0.25"/>
    <row r="599" s="28" customFormat="1" ht="14.25" hidden="1" customHeight="1" x14ac:dyDescent="0.25"/>
    <row r="600" s="28" customFormat="1" ht="14.25" hidden="1" customHeight="1" x14ac:dyDescent="0.25"/>
    <row r="601" s="28" customFormat="1" ht="14.25" hidden="1" customHeight="1" x14ac:dyDescent="0.25"/>
    <row r="602" s="28" customFormat="1" ht="14.25" hidden="1" customHeight="1" x14ac:dyDescent="0.25"/>
    <row r="603" s="28" customFormat="1" ht="14.25" hidden="1" customHeight="1" x14ac:dyDescent="0.25"/>
    <row r="604" s="28" customFormat="1" ht="14.25" hidden="1" customHeight="1" x14ac:dyDescent="0.25"/>
    <row r="605" s="28" customFormat="1" ht="14.25" hidden="1" customHeight="1" x14ac:dyDescent="0.25"/>
    <row r="606" s="28" customFormat="1" ht="14.25" hidden="1" customHeight="1" x14ac:dyDescent="0.25"/>
    <row r="607" s="28" customFormat="1" ht="14.25" hidden="1" customHeight="1" x14ac:dyDescent="0.25"/>
    <row r="608" s="28" customFormat="1" ht="14.25" hidden="1" customHeight="1" x14ac:dyDescent="0.25"/>
    <row r="609" s="28" customFormat="1" ht="14.25" hidden="1" customHeight="1" x14ac:dyDescent="0.25"/>
    <row r="610" s="28" customFormat="1" ht="14.25" hidden="1" customHeight="1" x14ac:dyDescent="0.25"/>
    <row r="611" s="28" customFormat="1" ht="14.25" hidden="1" customHeight="1" x14ac:dyDescent="0.25"/>
    <row r="612" s="28" customFormat="1" ht="14.25" hidden="1" customHeight="1" x14ac:dyDescent="0.25"/>
    <row r="613" s="28" customFormat="1" ht="14.25" hidden="1" customHeight="1" x14ac:dyDescent="0.25"/>
    <row r="614" s="28" customFormat="1" ht="14.25" hidden="1" customHeight="1" x14ac:dyDescent="0.25"/>
    <row r="615" s="28" customFormat="1" ht="14.25" hidden="1" customHeight="1" x14ac:dyDescent="0.25"/>
    <row r="616" s="28" customFormat="1" ht="14.25" hidden="1" customHeight="1" x14ac:dyDescent="0.25"/>
    <row r="617" s="28" customFormat="1" ht="14.25" hidden="1" customHeight="1" x14ac:dyDescent="0.25"/>
    <row r="618" s="28" customFormat="1" ht="14.25" hidden="1" customHeight="1" x14ac:dyDescent="0.25"/>
    <row r="619" s="28" customFormat="1" ht="14.25" hidden="1" customHeight="1" x14ac:dyDescent="0.25"/>
    <row r="620" s="28" customFormat="1" ht="14.25" hidden="1" customHeight="1" x14ac:dyDescent="0.25"/>
    <row r="621" s="28" customFormat="1" ht="14.25" hidden="1" customHeight="1" x14ac:dyDescent="0.25"/>
    <row r="622" s="28" customFormat="1" ht="14.25" hidden="1" customHeight="1" x14ac:dyDescent="0.25"/>
    <row r="623" s="28" customFormat="1" ht="14.25" hidden="1" customHeight="1" x14ac:dyDescent="0.25"/>
    <row r="624" s="28" customFormat="1" ht="14.25" hidden="1" customHeight="1" x14ac:dyDescent="0.25"/>
    <row r="625" s="28" customFormat="1" ht="14.25" hidden="1" customHeight="1" x14ac:dyDescent="0.25"/>
    <row r="626" s="28" customFormat="1" ht="14.25" hidden="1" customHeight="1" x14ac:dyDescent="0.25"/>
    <row r="627" s="28" customFormat="1" ht="14.25" hidden="1" customHeight="1" x14ac:dyDescent="0.25"/>
    <row r="628" s="28" customFormat="1" ht="14.25" hidden="1" customHeight="1" x14ac:dyDescent="0.25"/>
    <row r="629" s="28" customFormat="1" ht="14.25" hidden="1" customHeight="1" x14ac:dyDescent="0.25"/>
    <row r="630" s="28" customFormat="1" ht="14.25" hidden="1" customHeight="1" x14ac:dyDescent="0.25"/>
    <row r="631" s="28" customFormat="1" ht="14.25" hidden="1" customHeight="1" x14ac:dyDescent="0.25"/>
    <row r="632" s="28" customFormat="1" ht="14.25" hidden="1" customHeight="1" x14ac:dyDescent="0.25"/>
    <row r="633" s="28" customFormat="1" ht="14.25" hidden="1" customHeight="1" x14ac:dyDescent="0.25"/>
    <row r="634" s="28" customFormat="1" ht="14.25" hidden="1" customHeight="1" x14ac:dyDescent="0.25"/>
    <row r="635" s="28" customFormat="1" ht="14.25" hidden="1" customHeight="1" x14ac:dyDescent="0.25"/>
    <row r="636" s="28" customFormat="1" ht="14.25" hidden="1" customHeight="1" x14ac:dyDescent="0.25"/>
    <row r="637" s="28" customFormat="1" ht="14.25" hidden="1" customHeight="1" x14ac:dyDescent="0.25"/>
    <row r="638" s="28" customFormat="1" ht="14.25" hidden="1" customHeight="1" x14ac:dyDescent="0.25"/>
    <row r="639" s="28" customFormat="1" ht="14.25" hidden="1" customHeight="1" x14ac:dyDescent="0.25"/>
    <row r="640" s="28" customFormat="1" ht="14.25" hidden="1" customHeight="1" x14ac:dyDescent="0.25"/>
    <row r="641" s="28" customFormat="1" ht="14.25" hidden="1" customHeight="1" x14ac:dyDescent="0.25"/>
    <row r="642" s="28" customFormat="1" ht="14.25" hidden="1" customHeight="1" x14ac:dyDescent="0.25"/>
    <row r="643" s="28" customFormat="1" ht="14.25" hidden="1" customHeight="1" x14ac:dyDescent="0.25"/>
    <row r="644" s="28" customFormat="1" ht="14.25" hidden="1" customHeight="1" x14ac:dyDescent="0.25"/>
    <row r="645" s="28" customFormat="1" ht="14.25" hidden="1" customHeight="1" x14ac:dyDescent="0.25"/>
    <row r="646" s="28" customFormat="1" ht="14.25" hidden="1" customHeight="1" x14ac:dyDescent="0.25"/>
    <row r="647" s="28" customFormat="1" ht="14.25" hidden="1" customHeight="1" x14ac:dyDescent="0.25"/>
    <row r="648" s="28" customFormat="1" ht="14.25" hidden="1" customHeight="1" x14ac:dyDescent="0.25"/>
    <row r="649" s="28" customFormat="1" ht="14.25" hidden="1" customHeight="1" x14ac:dyDescent="0.25"/>
    <row r="650" s="28" customFormat="1" ht="14.25" hidden="1" customHeight="1" x14ac:dyDescent="0.25"/>
    <row r="651" s="28" customFormat="1" ht="14.25" hidden="1" customHeight="1" x14ac:dyDescent="0.25"/>
    <row r="652" s="28" customFormat="1" ht="14.25" hidden="1" customHeight="1" x14ac:dyDescent="0.25"/>
    <row r="653" s="28" customFormat="1" ht="14.25" hidden="1" customHeight="1" x14ac:dyDescent="0.25"/>
    <row r="654" s="28" customFormat="1" ht="14.25" hidden="1" customHeight="1" x14ac:dyDescent="0.25"/>
    <row r="655" s="28" customFormat="1" ht="14.25" hidden="1" customHeight="1" x14ac:dyDescent="0.25"/>
    <row r="656" s="28" customFormat="1" ht="14.25" hidden="1" customHeight="1" x14ac:dyDescent="0.25"/>
    <row r="657" s="28" customFormat="1" ht="14.25" hidden="1" customHeight="1" x14ac:dyDescent="0.25"/>
    <row r="658" s="28" customFormat="1" ht="14.25" hidden="1" customHeight="1" x14ac:dyDescent="0.25"/>
    <row r="659" s="28" customFormat="1" ht="14.25" hidden="1" customHeight="1" x14ac:dyDescent="0.25"/>
    <row r="660" s="28" customFormat="1" ht="14.25" hidden="1" customHeight="1" x14ac:dyDescent="0.25"/>
    <row r="661" s="28" customFormat="1" ht="14.25" hidden="1" customHeight="1" x14ac:dyDescent="0.25"/>
    <row r="662" s="28" customFormat="1" ht="14.25" hidden="1" customHeight="1" x14ac:dyDescent="0.25"/>
    <row r="663" s="28" customFormat="1" ht="14.25" hidden="1" customHeight="1" x14ac:dyDescent="0.25"/>
    <row r="664" s="28" customFormat="1" ht="14.25" hidden="1" customHeight="1" x14ac:dyDescent="0.25"/>
    <row r="665" s="28" customFormat="1" ht="14.25" hidden="1" customHeight="1" x14ac:dyDescent="0.25"/>
    <row r="666" s="28" customFormat="1" ht="14.25" hidden="1" customHeight="1" x14ac:dyDescent="0.25"/>
    <row r="667" s="28" customFormat="1" ht="14.25" hidden="1" customHeight="1" x14ac:dyDescent="0.25"/>
    <row r="668" s="28" customFormat="1" ht="14.25" hidden="1" customHeight="1" x14ac:dyDescent="0.25"/>
    <row r="669" s="28" customFormat="1" ht="14.25" hidden="1" customHeight="1" x14ac:dyDescent="0.25"/>
    <row r="670" s="28" customFormat="1" ht="14.25" hidden="1" customHeight="1" x14ac:dyDescent="0.25"/>
    <row r="671" s="28" customFormat="1" ht="14.25" hidden="1" customHeight="1" x14ac:dyDescent="0.25"/>
    <row r="672" s="28" customFormat="1" ht="14.25" hidden="1" customHeight="1" x14ac:dyDescent="0.25"/>
    <row r="673" s="28" customFormat="1" ht="14.25" hidden="1" customHeight="1" x14ac:dyDescent="0.25"/>
    <row r="674" s="28" customFormat="1" ht="14.25" hidden="1" customHeight="1" x14ac:dyDescent="0.25"/>
    <row r="675" s="28" customFormat="1" ht="14.25" hidden="1" customHeight="1" x14ac:dyDescent="0.25"/>
    <row r="676" s="28" customFormat="1" ht="14.25" hidden="1" customHeight="1" x14ac:dyDescent="0.25"/>
    <row r="677" s="28" customFormat="1" ht="14.25" hidden="1" customHeight="1" x14ac:dyDescent="0.25"/>
    <row r="678" s="28" customFormat="1" ht="14.25" hidden="1" customHeight="1" x14ac:dyDescent="0.25"/>
    <row r="679" s="28" customFormat="1" ht="14.25" hidden="1" customHeight="1" x14ac:dyDescent="0.25"/>
    <row r="680" s="28" customFormat="1" ht="14.25" hidden="1" customHeight="1" x14ac:dyDescent="0.25"/>
    <row r="681" s="28" customFormat="1" ht="14.25" hidden="1" customHeight="1" x14ac:dyDescent="0.25"/>
    <row r="682" s="28" customFormat="1" ht="14.25" hidden="1" customHeight="1" x14ac:dyDescent="0.25"/>
    <row r="683" s="28" customFormat="1" ht="14.25" hidden="1" customHeight="1" x14ac:dyDescent="0.25"/>
    <row r="684" s="28" customFormat="1" ht="14.25" hidden="1" customHeight="1" x14ac:dyDescent="0.25"/>
    <row r="685" s="28" customFormat="1" ht="14.25" hidden="1" customHeight="1" x14ac:dyDescent="0.25"/>
    <row r="686" s="28" customFormat="1" ht="14.25" hidden="1" customHeight="1" x14ac:dyDescent="0.25"/>
    <row r="687" s="28" customFormat="1" ht="14.25" hidden="1" customHeight="1" x14ac:dyDescent="0.25"/>
    <row r="688" s="28" customFormat="1" ht="14.25" hidden="1" customHeight="1" x14ac:dyDescent="0.25"/>
    <row r="689" s="28" customFormat="1" ht="14.25" hidden="1" customHeight="1" x14ac:dyDescent="0.25"/>
    <row r="690" s="28" customFormat="1" ht="14.25" hidden="1" customHeight="1" x14ac:dyDescent="0.25"/>
    <row r="691" s="28" customFormat="1" ht="14.25" hidden="1" customHeight="1" x14ac:dyDescent="0.25"/>
    <row r="692" s="28" customFormat="1" ht="14.25" hidden="1" customHeight="1" x14ac:dyDescent="0.25"/>
    <row r="693" s="28" customFormat="1" ht="14.25" hidden="1" customHeight="1" x14ac:dyDescent="0.25"/>
    <row r="694" s="28" customFormat="1" ht="14.25" hidden="1" customHeight="1" x14ac:dyDescent="0.25"/>
    <row r="695" s="28" customFormat="1" ht="14.25" hidden="1" customHeight="1" x14ac:dyDescent="0.25"/>
    <row r="696" s="28" customFormat="1" ht="14.25" hidden="1" customHeight="1" x14ac:dyDescent="0.25"/>
    <row r="697" s="28" customFormat="1" ht="14.25" hidden="1" customHeight="1" x14ac:dyDescent="0.25"/>
    <row r="698" s="28" customFormat="1" ht="14.25" hidden="1" customHeight="1" x14ac:dyDescent="0.25"/>
    <row r="699" s="28" customFormat="1" ht="14.25" hidden="1" customHeight="1" x14ac:dyDescent="0.25"/>
    <row r="700" s="28" customFormat="1" ht="14.25" hidden="1" customHeight="1" x14ac:dyDescent="0.25"/>
    <row r="701" s="28" customFormat="1" ht="14.25" hidden="1" customHeight="1" x14ac:dyDescent="0.25"/>
    <row r="702" s="28" customFormat="1" ht="14.25" hidden="1" customHeight="1" x14ac:dyDescent="0.25"/>
    <row r="703" s="28" customFormat="1" ht="14.25" hidden="1" customHeight="1" x14ac:dyDescent="0.25"/>
    <row r="704" s="28" customFormat="1" ht="14.25" hidden="1" customHeight="1" x14ac:dyDescent="0.25"/>
    <row r="705" s="28" customFormat="1" ht="14.25" hidden="1" customHeight="1" x14ac:dyDescent="0.25"/>
    <row r="706" s="28" customFormat="1" ht="14.25" hidden="1" customHeight="1" x14ac:dyDescent="0.25"/>
    <row r="707" s="28" customFormat="1" ht="14.25" hidden="1" customHeight="1" x14ac:dyDescent="0.25"/>
    <row r="708" s="28" customFormat="1" ht="14.25" hidden="1" customHeight="1" x14ac:dyDescent="0.25"/>
    <row r="709" s="28" customFormat="1" ht="14.25" hidden="1" customHeight="1" x14ac:dyDescent="0.25"/>
    <row r="710" s="28" customFormat="1" ht="14.25" hidden="1" customHeight="1" x14ac:dyDescent="0.25"/>
    <row r="711" s="28" customFormat="1" ht="14.25" hidden="1" customHeight="1" x14ac:dyDescent="0.25"/>
    <row r="712" s="28" customFormat="1" ht="14.25" hidden="1" customHeight="1" x14ac:dyDescent="0.25"/>
    <row r="713" s="28" customFormat="1" ht="14.25" hidden="1" customHeight="1" x14ac:dyDescent="0.25"/>
    <row r="714" s="28" customFormat="1" ht="14.25" hidden="1" customHeight="1" x14ac:dyDescent="0.25"/>
    <row r="715" s="28" customFormat="1" ht="14.25" hidden="1" customHeight="1" x14ac:dyDescent="0.25"/>
    <row r="716" s="28" customFormat="1" ht="14.25" hidden="1" customHeight="1" x14ac:dyDescent="0.25"/>
    <row r="717" s="28" customFormat="1" ht="14.25" hidden="1" customHeight="1" x14ac:dyDescent="0.25"/>
    <row r="718" s="28" customFormat="1" ht="14.25" hidden="1" customHeight="1" x14ac:dyDescent="0.25"/>
    <row r="719" s="28" customFormat="1" ht="14.25" hidden="1" customHeight="1" x14ac:dyDescent="0.25"/>
    <row r="720" s="28" customFormat="1" ht="14.25" hidden="1" customHeight="1" x14ac:dyDescent="0.25"/>
    <row r="721" s="28" customFormat="1" ht="14.25" hidden="1" customHeight="1" x14ac:dyDescent="0.25"/>
    <row r="722" s="28" customFormat="1" ht="14.25" hidden="1" customHeight="1" x14ac:dyDescent="0.25"/>
    <row r="723" s="28" customFormat="1" ht="14.25" hidden="1" customHeight="1" x14ac:dyDescent="0.25"/>
    <row r="724" s="28" customFormat="1" ht="14.25" hidden="1" customHeight="1" x14ac:dyDescent="0.25"/>
    <row r="725" s="28" customFormat="1" ht="14.25" hidden="1" customHeight="1" x14ac:dyDescent="0.25"/>
    <row r="726" s="28" customFormat="1" ht="14.25" hidden="1" customHeight="1" x14ac:dyDescent="0.25"/>
    <row r="727" s="28" customFormat="1" ht="14.25" hidden="1" customHeight="1" x14ac:dyDescent="0.25"/>
    <row r="728" s="28" customFormat="1" ht="14.25" hidden="1" customHeight="1" x14ac:dyDescent="0.25"/>
    <row r="729" s="28" customFormat="1" ht="14.25" hidden="1" customHeight="1" x14ac:dyDescent="0.25"/>
    <row r="730" s="28" customFormat="1" ht="14.25" hidden="1" customHeight="1" x14ac:dyDescent="0.25"/>
    <row r="731" s="28" customFormat="1" ht="14.25" hidden="1" customHeight="1" x14ac:dyDescent="0.25"/>
    <row r="732" s="28" customFormat="1" ht="14.25" hidden="1" customHeight="1" x14ac:dyDescent="0.25"/>
    <row r="733" s="28" customFormat="1" ht="14.25" hidden="1" customHeight="1" x14ac:dyDescent="0.25"/>
    <row r="734" s="28" customFormat="1" ht="14.25" hidden="1" customHeight="1" x14ac:dyDescent="0.25"/>
    <row r="735" s="28" customFormat="1" ht="14.25" hidden="1" customHeight="1" x14ac:dyDescent="0.25"/>
    <row r="736" s="28" customFormat="1" ht="14.25" hidden="1" customHeight="1" x14ac:dyDescent="0.25"/>
    <row r="737" s="28" customFormat="1" ht="14.25" hidden="1" customHeight="1" x14ac:dyDescent="0.25"/>
    <row r="738" s="28" customFormat="1" ht="14.25" hidden="1" customHeight="1" x14ac:dyDescent="0.25"/>
    <row r="739" s="28" customFormat="1" ht="14.25" hidden="1" customHeight="1" x14ac:dyDescent="0.25"/>
    <row r="740" s="28" customFormat="1" ht="14.25" hidden="1" customHeight="1" x14ac:dyDescent="0.25"/>
    <row r="741" s="28" customFormat="1" ht="14.25" hidden="1" customHeight="1" x14ac:dyDescent="0.25"/>
    <row r="742" s="28" customFormat="1" ht="14.25" hidden="1" customHeight="1" x14ac:dyDescent="0.25"/>
    <row r="743" s="28" customFormat="1" ht="14.25" hidden="1" customHeight="1" x14ac:dyDescent="0.25"/>
    <row r="744" s="28" customFormat="1" ht="14.25" hidden="1" customHeight="1" x14ac:dyDescent="0.25"/>
    <row r="745" s="28" customFormat="1" ht="14.25" hidden="1" customHeight="1" x14ac:dyDescent="0.25"/>
    <row r="746" s="28" customFormat="1" ht="14.25" hidden="1" customHeight="1" x14ac:dyDescent="0.25"/>
    <row r="747" s="28" customFormat="1" ht="14.25" hidden="1" customHeight="1" x14ac:dyDescent="0.25"/>
    <row r="748" s="28" customFormat="1" ht="14.25" hidden="1" customHeight="1" x14ac:dyDescent="0.25"/>
    <row r="749" s="28" customFormat="1" ht="14.25" hidden="1" customHeight="1" x14ac:dyDescent="0.25"/>
    <row r="750" s="28" customFormat="1" ht="14.25" hidden="1" customHeight="1" x14ac:dyDescent="0.25"/>
    <row r="751" s="28" customFormat="1" ht="14.25" hidden="1" customHeight="1" x14ac:dyDescent="0.25"/>
    <row r="752" s="28" customFormat="1" ht="14.25" hidden="1" customHeight="1" x14ac:dyDescent="0.25"/>
    <row r="753" s="28" customFormat="1" ht="14.25" hidden="1" customHeight="1" x14ac:dyDescent="0.25"/>
    <row r="754" s="28" customFormat="1" ht="14.25" hidden="1" customHeight="1" x14ac:dyDescent="0.25"/>
    <row r="755" s="28" customFormat="1" ht="14.25" hidden="1" customHeight="1" x14ac:dyDescent="0.25"/>
    <row r="756" s="28" customFormat="1" ht="14.25" hidden="1" customHeight="1" x14ac:dyDescent="0.25"/>
    <row r="757" s="28" customFormat="1" ht="14.25" hidden="1" customHeight="1" x14ac:dyDescent="0.25"/>
    <row r="758" s="28" customFormat="1" ht="14.25" hidden="1" customHeight="1" x14ac:dyDescent="0.25"/>
    <row r="759" s="28" customFormat="1" ht="14.25" hidden="1" customHeight="1" x14ac:dyDescent="0.25"/>
    <row r="760" s="28" customFormat="1" ht="14.25" hidden="1" customHeight="1" x14ac:dyDescent="0.25"/>
    <row r="761" s="28" customFormat="1" ht="14.25" hidden="1" customHeight="1" x14ac:dyDescent="0.25"/>
    <row r="762" s="28" customFormat="1" ht="14.25" hidden="1" customHeight="1" x14ac:dyDescent="0.25"/>
    <row r="763" s="28" customFormat="1" ht="14.25" hidden="1" customHeight="1" x14ac:dyDescent="0.25"/>
    <row r="764" s="28" customFormat="1" ht="14.25" hidden="1" customHeight="1" x14ac:dyDescent="0.25"/>
    <row r="765" s="28" customFormat="1" ht="14.25" hidden="1" customHeight="1" x14ac:dyDescent="0.25"/>
    <row r="766" s="28" customFormat="1" ht="14.25" hidden="1" customHeight="1" x14ac:dyDescent="0.25"/>
    <row r="767" s="28" customFormat="1" ht="14.25" hidden="1" customHeight="1" x14ac:dyDescent="0.25"/>
    <row r="768" s="28" customFormat="1" ht="14.25" hidden="1" customHeight="1" x14ac:dyDescent="0.25"/>
    <row r="769" s="28" customFormat="1" ht="14.25" hidden="1" customHeight="1" x14ac:dyDescent="0.25"/>
    <row r="770" s="28" customFormat="1" ht="14.25" hidden="1" customHeight="1" x14ac:dyDescent="0.25"/>
    <row r="771" s="28" customFormat="1" ht="14.25" hidden="1" customHeight="1" x14ac:dyDescent="0.25"/>
    <row r="772" s="28" customFormat="1" ht="14.25" hidden="1" customHeight="1" x14ac:dyDescent="0.25"/>
    <row r="773" s="28" customFormat="1" ht="14.25" hidden="1" customHeight="1" x14ac:dyDescent="0.25"/>
    <row r="774" s="28" customFormat="1" ht="14.25" hidden="1" customHeight="1" x14ac:dyDescent="0.25"/>
    <row r="775" s="28" customFormat="1" ht="14.25" hidden="1" customHeight="1" x14ac:dyDescent="0.25"/>
    <row r="776" s="28" customFormat="1" ht="14.25" hidden="1" customHeight="1" x14ac:dyDescent="0.25"/>
    <row r="777" s="28" customFormat="1" ht="14.25" hidden="1" customHeight="1" x14ac:dyDescent="0.25"/>
    <row r="778" s="28" customFormat="1" ht="14.25" hidden="1" customHeight="1" x14ac:dyDescent="0.25"/>
    <row r="779" s="28" customFormat="1" ht="14.25" hidden="1" customHeight="1" x14ac:dyDescent="0.25"/>
    <row r="780" s="28" customFormat="1" ht="14.25" hidden="1" customHeight="1" x14ac:dyDescent="0.25"/>
    <row r="781" s="28" customFormat="1" ht="14.25" hidden="1" customHeight="1" x14ac:dyDescent="0.25"/>
    <row r="782" s="28" customFormat="1" ht="14.25" hidden="1" customHeight="1" x14ac:dyDescent="0.25"/>
    <row r="783" s="28" customFormat="1" ht="14.25" hidden="1" customHeight="1" x14ac:dyDescent="0.25"/>
    <row r="784" s="28" customFormat="1" ht="14.25" hidden="1" customHeight="1" x14ac:dyDescent="0.25"/>
    <row r="785" s="28" customFormat="1" ht="14.25" hidden="1" customHeight="1" x14ac:dyDescent="0.25"/>
    <row r="786" s="28" customFormat="1" ht="14.25" hidden="1" customHeight="1" x14ac:dyDescent="0.25"/>
    <row r="787" s="28" customFormat="1" ht="14.25" hidden="1" customHeight="1" x14ac:dyDescent="0.25"/>
    <row r="788" s="28" customFormat="1" ht="14.25" hidden="1" customHeight="1" x14ac:dyDescent="0.25"/>
    <row r="789" s="28" customFormat="1" ht="14.25" hidden="1" customHeight="1" x14ac:dyDescent="0.25"/>
    <row r="790" s="28" customFormat="1" ht="14.25" hidden="1" customHeight="1" x14ac:dyDescent="0.25"/>
    <row r="791" s="28" customFormat="1" ht="14.25" hidden="1" customHeight="1" x14ac:dyDescent="0.25"/>
    <row r="792" s="28" customFormat="1" ht="14.25" hidden="1" customHeight="1" x14ac:dyDescent="0.25"/>
    <row r="793" s="28" customFormat="1" ht="14.25" hidden="1" customHeight="1" x14ac:dyDescent="0.25"/>
    <row r="794" s="28" customFormat="1" ht="14.25" hidden="1" customHeight="1" x14ac:dyDescent="0.25"/>
    <row r="795" s="28" customFormat="1" ht="14.25" hidden="1" customHeight="1" x14ac:dyDescent="0.25"/>
    <row r="796" s="28" customFormat="1" ht="14.25" hidden="1" customHeight="1" x14ac:dyDescent="0.25"/>
    <row r="797" s="28" customFormat="1" ht="14.25" hidden="1" customHeight="1" x14ac:dyDescent="0.25"/>
    <row r="798" s="28" customFormat="1" ht="14.25" hidden="1" customHeight="1" x14ac:dyDescent="0.25"/>
    <row r="799" s="28" customFormat="1" ht="14.25" hidden="1" customHeight="1" x14ac:dyDescent="0.25"/>
    <row r="800" s="28" customFormat="1" ht="14.25" hidden="1" customHeight="1" x14ac:dyDescent="0.25"/>
    <row r="801" s="28" customFormat="1" ht="14.25" hidden="1" customHeight="1" x14ac:dyDescent="0.25"/>
    <row r="802" s="28" customFormat="1" ht="14.25" hidden="1" customHeight="1" x14ac:dyDescent="0.25"/>
    <row r="803" s="28" customFormat="1" ht="14.25" hidden="1" customHeight="1" x14ac:dyDescent="0.25"/>
    <row r="804" s="28" customFormat="1" ht="14.25" hidden="1" customHeight="1" x14ac:dyDescent="0.25"/>
    <row r="805" s="28" customFormat="1" ht="14.25" hidden="1" customHeight="1" x14ac:dyDescent="0.25"/>
    <row r="806" s="28" customFormat="1" ht="14.25" hidden="1" customHeight="1" x14ac:dyDescent="0.25"/>
    <row r="807" s="28" customFormat="1" ht="14.25" hidden="1" customHeight="1" x14ac:dyDescent="0.25"/>
    <row r="808" s="28" customFormat="1" ht="14.25" hidden="1" customHeight="1" x14ac:dyDescent="0.25"/>
    <row r="809" s="28" customFormat="1" ht="14.25" hidden="1" customHeight="1" x14ac:dyDescent="0.25"/>
    <row r="810" s="28" customFormat="1" ht="14.25" hidden="1" customHeight="1" x14ac:dyDescent="0.25"/>
    <row r="811" s="28" customFormat="1" ht="14.25" hidden="1" customHeight="1" x14ac:dyDescent="0.25"/>
    <row r="812" s="28" customFormat="1" ht="14.25" hidden="1" customHeight="1" x14ac:dyDescent="0.25"/>
    <row r="813" s="28" customFormat="1" ht="14.25" hidden="1" customHeight="1" x14ac:dyDescent="0.25"/>
    <row r="814" s="28" customFormat="1" ht="14.25" hidden="1" customHeight="1" x14ac:dyDescent="0.25"/>
    <row r="815" s="28" customFormat="1" ht="14.25" hidden="1" customHeight="1" x14ac:dyDescent="0.25"/>
    <row r="816" s="28" customFormat="1" ht="14.25" hidden="1" customHeight="1" x14ac:dyDescent="0.25"/>
    <row r="817" s="28" customFormat="1" ht="14.25" hidden="1" customHeight="1" x14ac:dyDescent="0.25"/>
    <row r="818" s="28" customFormat="1" ht="14.25" hidden="1" customHeight="1" x14ac:dyDescent="0.25"/>
    <row r="819" s="28" customFormat="1" ht="14.25" hidden="1" customHeight="1" x14ac:dyDescent="0.25"/>
    <row r="820" s="28" customFormat="1" ht="14.25" hidden="1" customHeight="1" x14ac:dyDescent="0.25"/>
    <row r="821" s="28" customFormat="1" ht="14.25" hidden="1" customHeight="1" x14ac:dyDescent="0.25"/>
    <row r="822" s="28" customFormat="1" ht="14.25" hidden="1" customHeight="1" x14ac:dyDescent="0.25"/>
    <row r="823" s="28" customFormat="1" ht="14.25" hidden="1" customHeight="1" x14ac:dyDescent="0.25"/>
    <row r="824" s="28" customFormat="1" ht="14.25" hidden="1" customHeight="1" x14ac:dyDescent="0.25"/>
    <row r="825" s="28" customFormat="1" ht="14.25" hidden="1" customHeight="1" x14ac:dyDescent="0.25"/>
    <row r="826" s="28" customFormat="1" ht="14.25" hidden="1" customHeight="1" x14ac:dyDescent="0.25"/>
    <row r="827" s="28" customFormat="1" ht="14.25" hidden="1" customHeight="1" x14ac:dyDescent="0.25"/>
    <row r="828" s="28" customFormat="1" ht="14.25" hidden="1" customHeight="1" x14ac:dyDescent="0.25"/>
    <row r="829" s="28" customFormat="1" ht="14.25" hidden="1" customHeight="1" x14ac:dyDescent="0.25"/>
    <row r="830" s="28" customFormat="1" ht="14.25" hidden="1" customHeight="1" x14ac:dyDescent="0.25"/>
    <row r="831" s="28" customFormat="1" ht="14.25" hidden="1" customHeight="1" x14ac:dyDescent="0.25"/>
    <row r="832" s="28" customFormat="1" ht="14.25" hidden="1" customHeight="1" x14ac:dyDescent="0.25"/>
    <row r="833" s="28" customFormat="1" ht="14.25" hidden="1" customHeight="1" x14ac:dyDescent="0.25"/>
    <row r="834" s="28" customFormat="1" ht="14.25" hidden="1" customHeight="1" x14ac:dyDescent="0.25"/>
    <row r="835" s="28" customFormat="1" ht="14.25" hidden="1" customHeight="1" x14ac:dyDescent="0.25"/>
    <row r="836" s="28" customFormat="1" ht="14.25" hidden="1" customHeight="1" x14ac:dyDescent="0.25"/>
    <row r="837" s="28" customFormat="1" ht="14.25" hidden="1" customHeight="1" x14ac:dyDescent="0.25"/>
    <row r="838" s="28" customFormat="1" ht="14.25" hidden="1" customHeight="1" x14ac:dyDescent="0.25"/>
    <row r="839" s="28" customFormat="1" ht="14.25" hidden="1" customHeight="1" x14ac:dyDescent="0.25"/>
    <row r="840" s="28" customFormat="1" ht="14.25" hidden="1" customHeight="1" x14ac:dyDescent="0.25"/>
    <row r="841" s="28" customFormat="1" ht="14.25" hidden="1" customHeight="1" x14ac:dyDescent="0.25"/>
    <row r="842" s="28" customFormat="1" ht="14.25" hidden="1" customHeight="1" x14ac:dyDescent="0.25"/>
    <row r="843" s="28" customFormat="1" ht="14.25" hidden="1" customHeight="1" x14ac:dyDescent="0.25"/>
    <row r="844" s="28" customFormat="1" ht="14.25" hidden="1" customHeight="1" x14ac:dyDescent="0.25"/>
    <row r="845" s="28" customFormat="1" ht="14.25" hidden="1" customHeight="1" x14ac:dyDescent="0.25"/>
    <row r="846" s="28" customFormat="1" ht="14.25" hidden="1" customHeight="1" x14ac:dyDescent="0.25"/>
    <row r="847" s="28" customFormat="1" ht="14.25" hidden="1" customHeight="1" x14ac:dyDescent="0.25"/>
    <row r="848" s="28" customFormat="1" ht="14.25" hidden="1" customHeight="1" x14ac:dyDescent="0.25"/>
    <row r="849" s="28" customFormat="1" ht="14.25" hidden="1" customHeight="1" x14ac:dyDescent="0.25"/>
    <row r="850" s="28" customFormat="1" ht="14.25" hidden="1" customHeight="1" x14ac:dyDescent="0.25"/>
    <row r="851" s="28" customFormat="1" ht="14.25" hidden="1" customHeight="1" x14ac:dyDescent="0.25"/>
    <row r="852" s="28" customFormat="1" ht="14.25" hidden="1" customHeight="1" x14ac:dyDescent="0.25"/>
    <row r="853" s="28" customFormat="1" ht="14.25" hidden="1" customHeight="1" x14ac:dyDescent="0.25"/>
    <row r="854" s="28" customFormat="1" ht="14.25" hidden="1" customHeight="1" x14ac:dyDescent="0.25"/>
    <row r="855" s="28" customFormat="1" ht="14.25" hidden="1" customHeight="1" x14ac:dyDescent="0.25"/>
    <row r="856" s="28" customFormat="1" ht="14.25" hidden="1" customHeight="1" x14ac:dyDescent="0.25"/>
    <row r="857" s="28" customFormat="1" ht="14.25" hidden="1" customHeight="1" x14ac:dyDescent="0.25"/>
    <row r="858" s="28" customFormat="1" ht="14.25" hidden="1" customHeight="1" x14ac:dyDescent="0.25"/>
    <row r="859" s="28" customFormat="1" ht="14.25" hidden="1" customHeight="1" x14ac:dyDescent="0.25"/>
    <row r="860" s="28" customFormat="1" ht="14.25" hidden="1" customHeight="1" x14ac:dyDescent="0.25"/>
    <row r="861" s="28" customFormat="1" ht="14.25" hidden="1" customHeight="1" x14ac:dyDescent="0.25"/>
    <row r="862" s="28" customFormat="1" ht="14.25" hidden="1" customHeight="1" x14ac:dyDescent="0.25"/>
    <row r="863" s="28" customFormat="1" ht="14.25" hidden="1" customHeight="1" x14ac:dyDescent="0.25"/>
    <row r="864" s="28" customFormat="1" ht="14.25" hidden="1" customHeight="1" x14ac:dyDescent="0.25"/>
    <row r="865" s="28" customFormat="1" ht="14.25" hidden="1" customHeight="1" x14ac:dyDescent="0.25"/>
    <row r="866" s="28" customFormat="1" ht="14.25" hidden="1" customHeight="1" x14ac:dyDescent="0.25"/>
    <row r="867" s="28" customFormat="1" ht="14.25" hidden="1" customHeight="1" x14ac:dyDescent="0.25"/>
    <row r="868" s="28" customFormat="1" ht="14.25" hidden="1" customHeight="1" x14ac:dyDescent="0.25"/>
    <row r="869" s="28" customFormat="1" ht="14.25" hidden="1" customHeight="1" x14ac:dyDescent="0.25"/>
    <row r="870" s="28" customFormat="1" ht="14.25" hidden="1" customHeight="1" x14ac:dyDescent="0.25"/>
    <row r="871" s="28" customFormat="1" ht="14.25" hidden="1" customHeight="1" x14ac:dyDescent="0.25"/>
    <row r="872" s="28" customFormat="1" ht="14.25" hidden="1" customHeight="1" x14ac:dyDescent="0.25"/>
    <row r="873" s="28" customFormat="1" ht="14.25" hidden="1" customHeight="1" x14ac:dyDescent="0.25"/>
    <row r="874" s="28" customFormat="1" ht="14.25" hidden="1" customHeight="1" x14ac:dyDescent="0.25"/>
    <row r="875" s="28" customFormat="1" ht="14.25" hidden="1" customHeight="1" x14ac:dyDescent="0.25"/>
    <row r="876" s="28" customFormat="1" ht="14.25" hidden="1" customHeight="1" x14ac:dyDescent="0.25"/>
    <row r="877" s="28" customFormat="1" ht="14.25" hidden="1" customHeight="1" x14ac:dyDescent="0.25"/>
    <row r="878" s="28" customFormat="1" ht="14.25" hidden="1" customHeight="1" x14ac:dyDescent="0.25"/>
    <row r="879" s="28" customFormat="1" ht="14.25" hidden="1" customHeight="1" x14ac:dyDescent="0.25"/>
    <row r="880" s="28" customFormat="1" ht="14.25" hidden="1" customHeight="1" x14ac:dyDescent="0.25"/>
    <row r="881" s="28" customFormat="1" ht="14.25" hidden="1" customHeight="1" x14ac:dyDescent="0.25"/>
    <row r="882" s="28" customFormat="1" ht="14.25" hidden="1" customHeight="1" x14ac:dyDescent="0.25"/>
    <row r="883" s="28" customFormat="1" ht="14.25" hidden="1" customHeight="1" x14ac:dyDescent="0.25"/>
    <row r="884" s="28" customFormat="1" ht="14.25" hidden="1" customHeight="1" x14ac:dyDescent="0.25"/>
    <row r="885" s="28" customFormat="1" ht="14.25" hidden="1" customHeight="1" x14ac:dyDescent="0.25"/>
    <row r="886" s="28" customFormat="1" ht="14.25" hidden="1" customHeight="1" x14ac:dyDescent="0.25"/>
    <row r="887" s="28" customFormat="1" ht="14.25" hidden="1" customHeight="1" x14ac:dyDescent="0.25"/>
    <row r="888" s="28" customFormat="1" ht="14.25" hidden="1" customHeight="1" x14ac:dyDescent="0.25"/>
    <row r="889" s="28" customFormat="1" ht="14.25" hidden="1" customHeight="1" x14ac:dyDescent="0.25"/>
    <row r="890" s="28" customFormat="1" ht="14.25" hidden="1" customHeight="1" x14ac:dyDescent="0.25"/>
    <row r="891" s="28" customFormat="1" ht="14.25" hidden="1" customHeight="1" x14ac:dyDescent="0.25"/>
    <row r="892" s="28" customFormat="1" ht="14.25" hidden="1" customHeight="1" x14ac:dyDescent="0.25"/>
    <row r="893" s="28" customFormat="1" ht="14.25" hidden="1" customHeight="1" x14ac:dyDescent="0.25"/>
    <row r="894" s="28" customFormat="1" ht="14.25" hidden="1" customHeight="1" x14ac:dyDescent="0.25"/>
    <row r="895" s="28" customFormat="1" ht="14.25" hidden="1" customHeight="1" x14ac:dyDescent="0.25"/>
    <row r="896" s="28" customFormat="1" ht="14.25" hidden="1" customHeight="1" x14ac:dyDescent="0.25"/>
    <row r="897" s="28" customFormat="1" ht="14.25" hidden="1" customHeight="1" x14ac:dyDescent="0.25"/>
    <row r="898" s="28" customFormat="1" ht="14.25" hidden="1" customHeight="1" x14ac:dyDescent="0.25"/>
    <row r="899" s="28" customFormat="1" ht="14.25" hidden="1" customHeight="1" x14ac:dyDescent="0.25"/>
    <row r="900" s="28" customFormat="1" ht="14.25" hidden="1" customHeight="1" x14ac:dyDescent="0.25"/>
    <row r="901" s="28" customFormat="1" ht="14.25" hidden="1" customHeight="1" x14ac:dyDescent="0.25"/>
    <row r="902" s="28" customFormat="1" ht="14.25" hidden="1" customHeight="1" x14ac:dyDescent="0.25"/>
    <row r="903" s="28" customFormat="1" ht="14.25" hidden="1" customHeight="1" x14ac:dyDescent="0.25"/>
    <row r="904" s="28" customFormat="1" ht="14.25" hidden="1" customHeight="1" x14ac:dyDescent="0.25"/>
    <row r="905" s="28" customFormat="1" ht="14.25" hidden="1" customHeight="1" x14ac:dyDescent="0.25"/>
    <row r="906" s="28" customFormat="1" ht="14.25" hidden="1" customHeight="1" x14ac:dyDescent="0.25"/>
    <row r="907" s="28" customFormat="1" ht="14.25" hidden="1" customHeight="1" x14ac:dyDescent="0.25"/>
    <row r="908" s="28" customFormat="1" ht="14.25" hidden="1" customHeight="1" x14ac:dyDescent="0.25"/>
    <row r="909" s="28" customFormat="1" ht="14.25" hidden="1" customHeight="1" x14ac:dyDescent="0.25"/>
    <row r="910" s="28" customFormat="1" ht="14.25" hidden="1" customHeight="1" x14ac:dyDescent="0.25"/>
    <row r="911" s="28" customFormat="1" ht="14.25" hidden="1" customHeight="1" x14ac:dyDescent="0.25"/>
    <row r="912" s="28" customFormat="1" ht="14.25" hidden="1" customHeight="1" x14ac:dyDescent="0.25"/>
    <row r="913" s="28" customFormat="1" ht="14.25" hidden="1" customHeight="1" x14ac:dyDescent="0.25"/>
    <row r="914" s="28" customFormat="1" ht="14.25" hidden="1" customHeight="1" x14ac:dyDescent="0.25"/>
    <row r="915" s="28" customFormat="1" ht="14.25" hidden="1" customHeight="1" x14ac:dyDescent="0.25"/>
    <row r="916" s="28" customFormat="1" ht="14.25" hidden="1" customHeight="1" x14ac:dyDescent="0.25"/>
    <row r="917" s="28" customFormat="1" ht="14.25" hidden="1" customHeight="1" x14ac:dyDescent="0.25"/>
    <row r="918" s="28" customFormat="1" ht="14.25" hidden="1" customHeight="1" x14ac:dyDescent="0.25"/>
    <row r="919" s="28" customFormat="1" ht="14.25" hidden="1" customHeight="1" x14ac:dyDescent="0.25"/>
    <row r="920" s="28" customFormat="1" ht="14.25" hidden="1" customHeight="1" x14ac:dyDescent="0.25"/>
    <row r="921" s="28" customFormat="1" ht="14.25" hidden="1" customHeight="1" x14ac:dyDescent="0.25"/>
    <row r="922" s="28" customFormat="1" ht="14.25" hidden="1" customHeight="1" x14ac:dyDescent="0.25"/>
    <row r="923" s="28" customFormat="1" ht="14.25" hidden="1" customHeight="1" x14ac:dyDescent="0.25"/>
    <row r="924" s="28" customFormat="1" ht="14.25" hidden="1" customHeight="1" x14ac:dyDescent="0.25"/>
    <row r="925" s="28" customFormat="1" ht="14.25" hidden="1" customHeight="1" x14ac:dyDescent="0.25"/>
    <row r="926" s="28" customFormat="1" ht="14.25" hidden="1" customHeight="1" x14ac:dyDescent="0.25"/>
    <row r="927" s="28" customFormat="1" ht="14.25" hidden="1" customHeight="1" x14ac:dyDescent="0.25"/>
    <row r="928" s="28" customFormat="1" ht="14.25" hidden="1" customHeight="1" x14ac:dyDescent="0.25"/>
    <row r="929" s="28" customFormat="1" ht="14.25" hidden="1" customHeight="1" x14ac:dyDescent="0.25"/>
    <row r="930" s="28" customFormat="1" ht="14.25" hidden="1" customHeight="1" x14ac:dyDescent="0.25"/>
    <row r="931" s="28" customFormat="1" ht="14.25" hidden="1" customHeight="1" x14ac:dyDescent="0.25"/>
    <row r="932" s="28" customFormat="1" ht="14.25" hidden="1" customHeight="1" x14ac:dyDescent="0.25"/>
    <row r="933" s="28" customFormat="1" ht="14.25" hidden="1" customHeight="1" x14ac:dyDescent="0.25"/>
    <row r="934" s="28" customFormat="1" ht="14.25" hidden="1" customHeight="1" x14ac:dyDescent="0.25"/>
    <row r="935" s="28" customFormat="1" ht="14.25" hidden="1" customHeight="1" x14ac:dyDescent="0.25"/>
    <row r="936" s="28" customFormat="1" ht="14.25" hidden="1" customHeight="1" x14ac:dyDescent="0.25"/>
    <row r="937" s="28" customFormat="1" ht="14.25" hidden="1" customHeight="1" x14ac:dyDescent="0.25"/>
    <row r="938" s="28" customFormat="1" ht="14.25" hidden="1" customHeight="1" x14ac:dyDescent="0.25"/>
    <row r="939" s="28" customFormat="1" ht="14.25" hidden="1" customHeight="1" x14ac:dyDescent="0.25"/>
    <row r="940" s="28" customFormat="1" ht="14.25" hidden="1" customHeight="1" x14ac:dyDescent="0.25"/>
    <row r="941" s="28" customFormat="1" ht="14.25" hidden="1" customHeight="1" x14ac:dyDescent="0.25"/>
    <row r="942" s="28" customFormat="1" ht="14.25" hidden="1" customHeight="1" x14ac:dyDescent="0.25"/>
    <row r="943" s="28" customFormat="1" ht="14.25" hidden="1" customHeight="1" x14ac:dyDescent="0.25"/>
    <row r="944" s="28" customFormat="1" ht="14.25" hidden="1" customHeight="1" x14ac:dyDescent="0.25"/>
    <row r="945" s="28" customFormat="1" ht="14.25" hidden="1" customHeight="1" x14ac:dyDescent="0.25"/>
    <row r="946" s="28" customFormat="1" ht="14.25" hidden="1" customHeight="1" x14ac:dyDescent="0.25"/>
    <row r="947" s="28" customFormat="1" ht="14.25" hidden="1" customHeight="1" x14ac:dyDescent="0.25"/>
    <row r="948" s="28" customFormat="1" ht="14.25" hidden="1" customHeight="1" x14ac:dyDescent="0.25"/>
    <row r="949" s="28" customFormat="1" ht="14.25" hidden="1" customHeight="1" x14ac:dyDescent="0.25"/>
    <row r="950" s="28" customFormat="1" ht="14.25" hidden="1" customHeight="1" x14ac:dyDescent="0.25"/>
    <row r="951" s="28" customFormat="1" ht="14.25" hidden="1" customHeight="1" x14ac:dyDescent="0.25"/>
    <row r="952" s="28" customFormat="1" ht="14.25" hidden="1" customHeight="1" x14ac:dyDescent="0.25"/>
    <row r="953" s="28" customFormat="1" ht="14.25" hidden="1" customHeight="1" x14ac:dyDescent="0.25"/>
    <row r="954" s="28" customFormat="1" ht="14.25" hidden="1" customHeight="1" x14ac:dyDescent="0.25"/>
    <row r="955" s="28" customFormat="1" ht="14.25" hidden="1" customHeight="1" x14ac:dyDescent="0.25"/>
    <row r="956" s="28" customFormat="1" ht="14.25" hidden="1" customHeight="1" x14ac:dyDescent="0.25"/>
    <row r="957" s="28" customFormat="1" ht="14.25" hidden="1" customHeight="1" x14ac:dyDescent="0.25"/>
    <row r="958" s="28" customFormat="1" ht="14.25" hidden="1" customHeight="1" x14ac:dyDescent="0.25"/>
    <row r="959" s="28" customFormat="1" ht="14.25" hidden="1" customHeight="1" x14ac:dyDescent="0.25"/>
    <row r="960" s="28" customFormat="1" ht="14.25" hidden="1" customHeight="1" x14ac:dyDescent="0.25"/>
    <row r="961" s="28" customFormat="1" ht="14.25" hidden="1" customHeight="1" x14ac:dyDescent="0.25"/>
    <row r="962" s="28" customFormat="1" ht="14.25" hidden="1" customHeight="1" x14ac:dyDescent="0.25"/>
    <row r="963" s="28" customFormat="1" ht="14.25" hidden="1" customHeight="1" x14ac:dyDescent="0.25"/>
    <row r="964" s="28" customFormat="1" ht="14.25" hidden="1" customHeight="1" x14ac:dyDescent="0.25"/>
    <row r="965" s="28" customFormat="1" ht="14.25" hidden="1" customHeight="1" x14ac:dyDescent="0.25"/>
    <row r="966" s="28" customFormat="1" ht="14.25" hidden="1" customHeight="1" x14ac:dyDescent="0.25"/>
    <row r="967" s="28" customFormat="1" ht="14.25" hidden="1" customHeight="1" x14ac:dyDescent="0.25"/>
    <row r="968" s="28" customFormat="1" ht="14.25" hidden="1" customHeight="1" x14ac:dyDescent="0.25"/>
    <row r="969" s="28" customFormat="1" ht="14.25" hidden="1" customHeight="1" x14ac:dyDescent="0.25"/>
    <row r="970" s="28" customFormat="1" ht="14.25" hidden="1" customHeight="1" x14ac:dyDescent="0.25"/>
    <row r="971" s="28" customFormat="1" ht="14.25" hidden="1" customHeight="1" x14ac:dyDescent="0.25"/>
    <row r="972" s="28" customFormat="1" ht="14.25" hidden="1" customHeight="1" x14ac:dyDescent="0.25"/>
    <row r="973" s="28" customFormat="1" ht="14.25" hidden="1" customHeight="1" x14ac:dyDescent="0.25"/>
    <row r="974" s="28" customFormat="1" ht="14.25" hidden="1" customHeight="1" x14ac:dyDescent="0.25"/>
    <row r="975" s="28" customFormat="1" ht="14.25" hidden="1" customHeight="1" x14ac:dyDescent="0.25"/>
    <row r="976" s="28" customFormat="1" ht="14.25" hidden="1" customHeight="1" x14ac:dyDescent="0.25"/>
    <row r="977" s="28" customFormat="1" ht="14.25" hidden="1" customHeight="1" x14ac:dyDescent="0.25"/>
    <row r="978" s="28" customFormat="1" ht="14.25" hidden="1" customHeight="1" x14ac:dyDescent="0.25"/>
    <row r="979" s="28" customFormat="1" ht="14.25" hidden="1" customHeight="1" x14ac:dyDescent="0.25"/>
    <row r="980" s="28" customFormat="1" ht="14.25" hidden="1" customHeight="1" x14ac:dyDescent="0.25"/>
    <row r="981" s="28" customFormat="1" ht="14.25" hidden="1" customHeight="1" x14ac:dyDescent="0.25"/>
    <row r="982" s="28" customFormat="1" ht="14.25" hidden="1" customHeight="1" x14ac:dyDescent="0.25"/>
    <row r="983" s="28" customFormat="1" ht="14.25" hidden="1" customHeight="1" x14ac:dyDescent="0.25"/>
    <row r="984" s="28" customFormat="1" ht="14.25" hidden="1" customHeight="1" x14ac:dyDescent="0.25"/>
    <row r="985" s="28" customFormat="1" ht="14.25" hidden="1" customHeight="1" x14ac:dyDescent="0.25"/>
    <row r="986" s="28" customFormat="1" ht="14.25" hidden="1" customHeight="1" x14ac:dyDescent="0.25"/>
    <row r="987" s="28" customFormat="1" ht="14.25" hidden="1" customHeight="1" x14ac:dyDescent="0.25"/>
    <row r="988" s="28" customFormat="1" ht="14.25" hidden="1" customHeight="1" x14ac:dyDescent="0.25"/>
    <row r="989" s="28" customFormat="1" ht="14.25" hidden="1" customHeight="1" x14ac:dyDescent="0.25"/>
    <row r="990" s="28" customFormat="1" ht="14.25" hidden="1" customHeight="1" x14ac:dyDescent="0.25"/>
    <row r="991" s="28" customFormat="1" ht="14.25" hidden="1" customHeight="1" x14ac:dyDescent="0.25"/>
    <row r="992" s="28" customFormat="1" ht="14.25" hidden="1" customHeight="1" x14ac:dyDescent="0.25"/>
    <row r="993" s="28" customFormat="1" ht="14.25" hidden="1" customHeight="1" x14ac:dyDescent="0.25"/>
    <row r="994" s="28" customFormat="1" ht="14.25" hidden="1" customHeight="1" x14ac:dyDescent="0.25"/>
    <row r="995" s="28" customFormat="1" ht="14.25" hidden="1" customHeight="1" x14ac:dyDescent="0.25"/>
    <row r="996" s="28" customFormat="1" ht="14.25" hidden="1" customHeight="1" x14ac:dyDescent="0.25"/>
    <row r="997" s="28" customFormat="1" ht="14.25" hidden="1" customHeight="1" x14ac:dyDescent="0.25"/>
    <row r="998" s="28" customFormat="1" ht="14.25" hidden="1" customHeight="1" x14ac:dyDescent="0.25"/>
    <row r="999" s="28" customFormat="1" ht="14.25" hidden="1" customHeight="1" x14ac:dyDescent="0.25"/>
    <row r="1000" s="28" customFormat="1" ht="14.25" hidden="1" customHeight="1" x14ac:dyDescent="0.25"/>
    <row r="1001" s="28" customFormat="1" ht="14.25" hidden="1" customHeight="1" x14ac:dyDescent="0.25"/>
    <row r="1002" s="28" customFormat="1" ht="14.25" hidden="1" customHeight="1" x14ac:dyDescent="0.25"/>
    <row r="1003" s="28" customFormat="1" ht="14.25" hidden="1" customHeight="1" x14ac:dyDescent="0.25"/>
    <row r="1004" s="28" customFormat="1" ht="14.25" hidden="1" customHeight="1" x14ac:dyDescent="0.25"/>
    <row r="1005" s="28" customFormat="1" ht="14.25" hidden="1" customHeight="1" x14ac:dyDescent="0.25"/>
    <row r="1006" s="28" customFormat="1" ht="14.25" hidden="1" customHeight="1" x14ac:dyDescent="0.25"/>
    <row r="1007" s="28" customFormat="1" ht="14.25" hidden="1" customHeight="1" x14ac:dyDescent="0.25"/>
    <row r="1008" s="28" customFormat="1" ht="14.25" hidden="1" customHeight="1" x14ac:dyDescent="0.25"/>
  </sheetData>
  <sheetProtection algorithmName="SHA-512" hashValue="23kkUaDL6XBUzIH4ZfrBgXQKCqQLE0uP7GZsN+teqZEK+a7B62eLd0y0eijGmej9ok3fCtflGEFG6IH5MKI6yQ==" saltValue="4aUQU3Njt3tZcgpef5agGA==" spinCount="100000" sheet="1" objects="1" scenarios="1"/>
  <dataValidations count="4">
    <dataValidation showInputMessage="1" showErrorMessage="1" prompt="Accepts input from user" sqref="E5 K9:M358 C9:E358 I9:I358"/>
    <dataValidation allowBlank="1" showInputMessage="1" showErrorMessage="1" prompt="Does not accept input from user" sqref="D5"/>
    <dataValidation allowBlank="1" showInputMessage="1" showErrorMessage="1" prompt="Auto-calculated cell" sqref="F9:F358 J9:J358 N9:N358 F5"/>
    <dataValidation showInputMessage="1" showErrorMessage="1" prompt="Read only" sqref="G9:H358"/>
  </dataValidations>
  <pageMargins left="0.7" right="0.7" top="0.75" bottom="0.75" header="0.3" footer="0.3"/>
  <pageSetup paperSize="5"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J123"/>
  <sheetViews>
    <sheetView topLeftCell="B1" zoomScale="80" zoomScaleNormal="80" workbookViewId="0">
      <selection activeCell="C1" sqref="C1"/>
    </sheetView>
  </sheetViews>
  <sheetFormatPr defaultColWidth="0" defaultRowHeight="13.2" zeroHeight="1" x14ac:dyDescent="0.25"/>
  <cols>
    <col min="1" max="1" width="2.44140625" style="6" hidden="1" customWidth="1"/>
    <col min="2" max="2" width="4" style="6" bestFit="1" customWidth="1"/>
    <col min="3" max="3" width="101.44140625" style="6" customWidth="1"/>
    <col min="4" max="4" width="18.44140625" style="6" customWidth="1"/>
    <col min="5" max="5" width="20.88671875" style="6" customWidth="1"/>
    <col min="6" max="6" width="19.44140625" style="6" customWidth="1"/>
    <col min="7" max="7" width="9.6640625" style="6" customWidth="1"/>
    <col min="8" max="8" width="9.109375" style="6" hidden="1" customWidth="1"/>
    <col min="9" max="9" width="18.44140625" style="6" hidden="1" customWidth="1"/>
    <col min="10" max="10" width="3.44140625" style="6" hidden="1" customWidth="1"/>
    <col min="11" max="21" width="0" style="6" hidden="1" customWidth="1"/>
    <col min="22" max="16384" width="0" style="6" hidden="1"/>
  </cols>
  <sheetData>
    <row r="1" spans="2:6" ht="19.8" thickBot="1" x14ac:dyDescent="0.3">
      <c r="C1" s="16" t="s">
        <v>25</v>
      </c>
      <c r="D1" s="8"/>
      <c r="E1" s="9"/>
      <c r="F1" s="8"/>
    </row>
    <row r="2" spans="2:6" s="11" customFormat="1" ht="13.8" thickBot="1" x14ac:dyDescent="0.3">
      <c r="C2" s="10"/>
      <c r="D2" s="10"/>
      <c r="E2" s="10"/>
    </row>
    <row r="3" spans="2:6" s="11" customFormat="1" ht="19.2" x14ac:dyDescent="0.25">
      <c r="C3" s="83" t="s">
        <v>1</v>
      </c>
      <c r="D3" s="84" t="s">
        <v>36</v>
      </c>
      <c r="E3" s="85" t="s">
        <v>37</v>
      </c>
    </row>
    <row r="4" spans="2:6" s="11" customFormat="1" ht="39.6" x14ac:dyDescent="0.25">
      <c r="B4" s="11">
        <v>1</v>
      </c>
      <c r="C4" s="86" t="s">
        <v>71</v>
      </c>
      <c r="D4" s="87">
        <f>SUM('1- RC Plan Level Data - Ind'!$F$9:$F$358)+SUM('1- RC Plan Level Data - Ind'!$J$9:$J$358)+SUM('1- RC Plan Level Data - Ind'!$N$9:$N$358)</f>
        <v>0</v>
      </c>
      <c r="E4" s="88">
        <f>SUM('2 - RC Plan Level Data-Sm Group'!$F$9:$F$358)+SUM('2 - RC Plan Level Data-Sm Group'!$J$9:$J$358)+SUM('2 - RC Plan Level Data-Sm Group'!$N$9:$N$358)</f>
        <v>0</v>
      </c>
    </row>
    <row r="5" spans="2:6" s="11" customFormat="1" ht="26.4" x14ac:dyDescent="0.25">
      <c r="B5" s="11">
        <v>2</v>
      </c>
      <c r="C5" s="89" t="s">
        <v>34</v>
      </c>
      <c r="D5" s="123"/>
      <c r="E5" s="124"/>
    </row>
    <row r="6" spans="2:6" s="11" customFormat="1" ht="26.4" x14ac:dyDescent="0.25">
      <c r="B6" s="11">
        <v>3</v>
      </c>
      <c r="C6" s="89" t="s">
        <v>81</v>
      </c>
      <c r="D6" s="123"/>
      <c r="E6" s="124"/>
    </row>
    <row r="7" spans="2:6" s="11" customFormat="1" ht="26.4" x14ac:dyDescent="0.25">
      <c r="B7" s="11">
        <v>4</v>
      </c>
      <c r="C7" s="89" t="s">
        <v>39</v>
      </c>
      <c r="D7" s="90" t="str">
        <f>IF(ISERROR($D$5/$D$6),"",$D$5/$D$6)</f>
        <v/>
      </c>
      <c r="E7" s="91" t="str">
        <f>IF(ISERROR($E$5/$E$6),"",$E$5/$E$6)</f>
        <v/>
      </c>
    </row>
    <row r="8" spans="2:6" s="11" customFormat="1" x14ac:dyDescent="0.25">
      <c r="B8" s="11">
        <v>5</v>
      </c>
      <c r="C8" s="89" t="s">
        <v>35</v>
      </c>
      <c r="D8" s="92">
        <f>IF($D$7&gt;108%,80%*($D$5-108%*$D$6)+2.5%*$D$6,IF($D$7&gt;103%,50%*($D$5-103%*$D$6),IF($D$7&gt;=97%,0,IF($D$7&gt;=92%,50%*($D$5-97%*$D$6),80%*($D$5-92%*$D$6)-2.5%*$D$6))))*IF(OR('Company Information'!BUSINESS_STATE="District of Columbia",'Company Information'!BUSINESS_STATE="Massachusetts",'Company Information'!BUSINESS_STATE="Vermont"),IF(ISERROR('1- RC Plan Level Data - Ind'!$E$5:$E$5/('1- RC Plan Level Data - Ind'!$E$5:$E$5+'2 - RC Plan Level Data-Sm Group'!$E$5:$E$5)),0,'1- RC Plan Level Data - Ind'!$E$5:$E$5/('1- RC Plan Level Data - Ind'!$E$5:$E$5+'2 - RC Plan Level Data-Sm Group'!$E$5:$E$5)),1)</f>
        <v>0</v>
      </c>
      <c r="E8" s="93">
        <f>IF($E$7&gt;108%,80%*($E$5-108%*$E$6)+2.5%*$E$6,IF($E$7&gt;103%,50%*($E$5-103%*$E$6),IF($E$7&gt;=97%,0,IF($E$7&gt;=92%,50%*($E$5-97%*$E$6),80%*($E$5-92%*$E$6)-2.5%*$E$6))))*IF(OR('Company Information'!BUSINESS_STATE="District of Columbia",'Company Information'!BUSINESS_STATE="Massachusetts",'Company Information'!BUSINESS_STATE="Vermont"),IF(ISERROR('2 - RC Plan Level Data-Sm Group'!$E$5:$E$5/('1- RC Plan Level Data - Ind'!$E$5:$E$5+'2 - RC Plan Level Data-Sm Group'!$E$5:$E$5)),0,'2 - RC Plan Level Data-Sm Group'!$E$5:$E$5/('1- RC Plan Level Data - Ind'!$E$5:$E$5+'2 - RC Plan Level Data-Sm Group'!$E$5:$E$5)),1)</f>
        <v>0</v>
      </c>
    </row>
    <row r="9" spans="2:6" s="11" customFormat="1" x14ac:dyDescent="0.25">
      <c r="B9" s="11">
        <v>6</v>
      </c>
      <c r="C9" s="94" t="s">
        <v>40</v>
      </c>
      <c r="D9" s="92">
        <f>$D$4*$D$8</f>
        <v>0</v>
      </c>
      <c r="E9" s="93">
        <f>$E$4*$E$8</f>
        <v>0</v>
      </c>
    </row>
    <row r="10" spans="2:6" s="11" customFormat="1" ht="26.4" x14ac:dyDescent="0.25">
      <c r="B10" s="11">
        <v>7</v>
      </c>
      <c r="C10" s="89" t="s">
        <v>82</v>
      </c>
      <c r="D10" s="123"/>
      <c r="E10" s="124"/>
    </row>
    <row r="11" spans="2:6" s="11" customFormat="1" ht="28.5" customHeight="1" x14ac:dyDescent="0.25">
      <c r="B11" s="11">
        <v>8</v>
      </c>
      <c r="C11" s="89" t="s">
        <v>70</v>
      </c>
      <c r="D11" s="90" t="str">
        <f>IF(ISERROR($D$5/$D$10),"",$D$5/$D$10)</f>
        <v/>
      </c>
      <c r="E11" s="91" t="str">
        <f>IF(ISERROR($E$5/$E$10),"",$E$5/$E$10)</f>
        <v/>
      </c>
    </row>
    <row r="12" spans="2:6" s="11" customFormat="1" ht="28.2" customHeight="1" x14ac:dyDescent="0.25">
      <c r="B12" s="11">
        <v>9</v>
      </c>
      <c r="C12" s="95" t="s">
        <v>49</v>
      </c>
      <c r="D12" s="92">
        <f>IF($D$11&gt;108%,80%*($D$5-108%*$D$10)+2.5%*$D$10,IF($D$11&gt;103%,50%*($D$5-103%*$D$10),IF($D$11&gt;=97%,0,IF($D$11&gt;=92%,50%*($D$5-97%*$D$10),80%*($D$5-92%*$D$10)-2.5%*$D$10))))*IF(OR('Company Information'!BUSINESS_STATE="District of Columbia",'Company Information'!BUSINESS_STATE="Massachusetts",'Company Information'!BUSINESS_STATE="Vermont"),IF(ISERROR('1- RC Plan Level Data - Ind'!$E$5:$E$5/('1- RC Plan Level Data - Ind'!$E$5:$E$5+'2 - RC Plan Level Data-Sm Group'!$E$5:$E$5)),0,'1- RC Plan Level Data - Ind'!$E$5:$E$5/('1- RC Plan Level Data - Ind'!$E$5:$E$5+'2 - RC Plan Level Data-Sm Group'!$E$5:$E$5)),1)</f>
        <v>0</v>
      </c>
      <c r="E12" s="93">
        <f>IF($E$11&gt;108%,80%*($E$5-108%*$E$10)+2.5%*$E$10,IF($E$11&gt;103%,50%*($E$5-103%*$E$10),IF($E$11&gt;=97%,0,IF($E$11&gt;=92%,50%*($E$5-97%*$E$10),80%*($E$5-92%*$E$10)-2.5%*$E$10))))*IF(OR('Company Information'!BUSINESS_STATE="District of Columbia",'Company Information'!BUSINESS_STATE="Massachusetts",'Company Information'!BUSINESS_STATE="Vermont"),IF(ISERROR('2 - RC Plan Level Data-Sm Group'!$E$5:$E$5/('2 - RC Plan Level Data-Sm Group'!$E$5:$E$5+'1- RC Plan Level Data - Ind'!$E$5:$E$5)),0,'2 - RC Plan Level Data-Sm Group'!$E$5:$E$5/('2 - RC Plan Level Data-Sm Group'!$E$5:$E$5+'1- RC Plan Level Data - Ind'!$E$5:$E$5)),1)</f>
        <v>0</v>
      </c>
    </row>
    <row r="13" spans="2:6" s="11" customFormat="1" ht="25.5" customHeight="1" thickBot="1" x14ac:dyDescent="0.3">
      <c r="B13" s="11">
        <v>10</v>
      </c>
      <c r="C13" s="96" t="s">
        <v>50</v>
      </c>
      <c r="D13" s="97">
        <f>$D$4*$D$12</f>
        <v>0</v>
      </c>
      <c r="E13" s="98">
        <f>$E$4*$E$12</f>
        <v>0</v>
      </c>
    </row>
    <row r="14" spans="2:6" x14ac:dyDescent="0.25"/>
    <row r="15" spans="2:6" x14ac:dyDescent="0.25"/>
    <row r="16" spans="2:6" ht="13.8" thickBot="1" x14ac:dyDescent="0.3"/>
    <row r="17" spans="3:7" ht="19.8" thickBot="1" x14ac:dyDescent="0.3">
      <c r="C17" s="16" t="s">
        <v>24</v>
      </c>
      <c r="D17" s="8"/>
      <c r="E17" s="9"/>
      <c r="F17" s="8"/>
    </row>
    <row r="18" spans="3:7" ht="13.8" thickBot="1" x14ac:dyDescent="0.3">
      <c r="C18" s="10"/>
      <c r="D18" s="10"/>
      <c r="E18" s="10"/>
      <c r="F18" s="11"/>
    </row>
    <row r="19" spans="3:7" ht="27.6" x14ac:dyDescent="0.25">
      <c r="C19" s="82" t="s">
        <v>18</v>
      </c>
      <c r="D19" s="99" t="s">
        <v>19</v>
      </c>
      <c r="E19" s="100" t="s">
        <v>20</v>
      </c>
      <c r="F19" s="101" t="s">
        <v>21</v>
      </c>
    </row>
    <row r="20" spans="3:7" ht="15" x14ac:dyDescent="0.25">
      <c r="C20" s="102">
        <v>0.92</v>
      </c>
      <c r="D20" s="103">
        <v>-2.5000000000000001E-2</v>
      </c>
      <c r="E20" s="103">
        <v>0.8</v>
      </c>
      <c r="F20" s="104">
        <v>0.92</v>
      </c>
    </row>
    <row r="21" spans="3:7" ht="15" x14ac:dyDescent="0.25">
      <c r="C21" s="102">
        <v>0.97</v>
      </c>
      <c r="D21" s="103">
        <v>0</v>
      </c>
      <c r="E21" s="103">
        <v>0.5</v>
      </c>
      <c r="F21" s="104">
        <v>0.97</v>
      </c>
    </row>
    <row r="22" spans="3:7" ht="15" x14ac:dyDescent="0.25">
      <c r="C22" s="102">
        <v>1</v>
      </c>
      <c r="D22" s="103">
        <v>0</v>
      </c>
      <c r="E22" s="103">
        <v>0</v>
      </c>
      <c r="F22" s="104">
        <v>1</v>
      </c>
    </row>
    <row r="23" spans="3:7" ht="15" x14ac:dyDescent="0.25">
      <c r="C23" s="102">
        <v>1.03</v>
      </c>
      <c r="D23" s="103">
        <v>0</v>
      </c>
      <c r="E23" s="103">
        <v>0.5</v>
      </c>
      <c r="F23" s="104">
        <v>1.03</v>
      </c>
    </row>
    <row r="24" spans="3:7" ht="15.6" thickBot="1" x14ac:dyDescent="0.3">
      <c r="C24" s="105">
        <v>1.08</v>
      </c>
      <c r="D24" s="106">
        <v>2.5000000000000001E-2</v>
      </c>
      <c r="E24" s="106">
        <v>0.8</v>
      </c>
      <c r="F24" s="107">
        <v>1.08</v>
      </c>
    </row>
    <row r="25" spans="3:7" x14ac:dyDescent="0.25">
      <c r="C25" s="11"/>
    </row>
    <row r="26" spans="3:7" hidden="1" x14ac:dyDescent="0.25">
      <c r="C26" s="11"/>
    </row>
    <row r="27" spans="3:7" hidden="1" x14ac:dyDescent="0.25">
      <c r="C27" s="11"/>
    </row>
    <row r="28" spans="3:7" hidden="1" x14ac:dyDescent="0.25">
      <c r="C28" s="11"/>
      <c r="D28" s="11"/>
      <c r="E28" s="11"/>
      <c r="F28" s="11"/>
      <c r="G28" s="11"/>
    </row>
    <row r="29" spans="3:7" hidden="1" x14ac:dyDescent="0.25">
      <c r="C29" s="11"/>
      <c r="D29" s="11"/>
      <c r="E29" s="11"/>
      <c r="F29" s="11"/>
      <c r="G29" s="11"/>
    </row>
    <row r="30" spans="3:7" hidden="1" x14ac:dyDescent="0.25">
      <c r="C30" s="11"/>
      <c r="D30" s="11"/>
      <c r="E30" s="11"/>
      <c r="F30" s="11"/>
      <c r="G30" s="11"/>
    </row>
    <row r="31" spans="3:7" hidden="1" x14ac:dyDescent="0.25"/>
    <row r="32" spans="3: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sheetData>
  <sheetProtection algorithmName="SHA-512" hashValue="lv2n/nXx3yZh9z73D8+Vt8wjiQseERElgHwKVl7QlVGv6wieLyBqx8c3oqhGjEpG6w12krT7Lebpl5zJF7Mo6g==" saltValue="3C5PZ8pCJVR7Tul7OxkEhQ==" spinCount="100000" sheet="1" objects="1" scenarios="1"/>
  <dataValidations xWindow="660" yWindow="352" count="2">
    <dataValidation showInputMessage="1" showErrorMessage="1" prompt="Accepts input from user" sqref="D5:E6 D10:E10"/>
    <dataValidation allowBlank="1" showInputMessage="1" showErrorMessage="1" prompt="Auto-calculated cell" sqref="D4:E4 D11:E13 D7:E9"/>
  </dataValidations>
  <pageMargins left="0.7" right="0.7" top="0.75" bottom="0.75" header="0.3" footer="0.3"/>
  <pageSetup paperSize="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customHeight="1" zeroHeight="1" x14ac:dyDescent="0.25"/>
  <cols>
    <col min="1" max="1" width="111.44140625" style="36" customWidth="1"/>
    <col min="2" max="2" width="9.109375" style="36" customWidth="1"/>
    <col min="3" max="3" width="45.44140625" style="36" hidden="1" customWidth="1"/>
    <col min="4" max="4" width="7" style="36" hidden="1" customWidth="1"/>
    <col min="5" max="5" width="10.88671875" style="36" hidden="1" customWidth="1"/>
    <col min="6" max="6" width="11.44140625" style="36" hidden="1" customWidth="1"/>
    <col min="7" max="7" width="9.109375" style="36" hidden="1" customWidth="1"/>
    <col min="8" max="8" width="14" style="36" hidden="1" customWidth="1"/>
    <col min="9" max="9" width="13.88671875" style="36" hidden="1" customWidth="1"/>
    <col min="10" max="10" width="9.109375" style="36" hidden="1" customWidth="1"/>
    <col min="11" max="11" width="12.44140625" style="36" hidden="1" customWidth="1"/>
    <col min="12" max="12" width="12" style="36" hidden="1" customWidth="1"/>
    <col min="13" max="14" width="0" style="36" hidden="1" customWidth="1"/>
    <col min="15" max="16384" width="9.109375" style="36" hidden="1"/>
  </cols>
  <sheetData>
    <row r="1" spans="1:14" ht="13.2" x14ac:dyDescent="0.25">
      <c r="A1" s="35" t="s">
        <v>41</v>
      </c>
    </row>
    <row r="2" spans="1:14" ht="14.4" x14ac:dyDescent="0.25">
      <c r="H2" s="37"/>
      <c r="I2" s="37"/>
    </row>
    <row r="3" spans="1:14" s="40" customFormat="1" ht="62.25" customHeight="1" x14ac:dyDescent="0.25">
      <c r="A3" s="38" t="s">
        <v>69</v>
      </c>
      <c r="B3" s="39"/>
      <c r="C3" s="39"/>
      <c r="D3" s="39"/>
      <c r="E3" s="39"/>
      <c r="F3" s="39"/>
      <c r="G3" s="39"/>
      <c r="H3" s="39"/>
      <c r="I3" s="39"/>
      <c r="J3" s="39"/>
      <c r="K3" s="39"/>
      <c r="L3" s="39"/>
      <c r="M3" s="39"/>
      <c r="N3" s="39"/>
    </row>
    <row r="4" spans="1:14" s="40" customFormat="1" ht="16.5" customHeight="1" x14ac:dyDescent="0.25">
      <c r="A4" s="41"/>
      <c r="B4" s="37"/>
      <c r="C4" s="37"/>
      <c r="D4" s="37"/>
      <c r="E4" s="37"/>
      <c r="F4" s="37"/>
      <c r="G4" s="37"/>
      <c r="H4" s="36"/>
      <c r="I4" s="36"/>
      <c r="J4" s="37"/>
      <c r="K4" s="37"/>
      <c r="L4" s="37"/>
      <c r="M4" s="37"/>
      <c r="N4" s="37"/>
    </row>
    <row r="5" spans="1:14" ht="14.4" x14ac:dyDescent="0.25">
      <c r="A5" s="36" t="s">
        <v>42</v>
      </c>
      <c r="E5" s="37"/>
      <c r="F5" s="37"/>
      <c r="G5" s="37"/>
      <c r="J5" s="37"/>
    </row>
    <row r="6" spans="1:14" ht="14.4" x14ac:dyDescent="0.25">
      <c r="A6" s="36" t="s">
        <v>43</v>
      </c>
      <c r="E6" s="37"/>
      <c r="F6" s="37"/>
      <c r="G6" s="37"/>
      <c r="J6" s="37"/>
    </row>
    <row r="7" spans="1:14" ht="13.2" x14ac:dyDescent="0.25"/>
    <row r="8" spans="1:14" ht="13.2" x14ac:dyDescent="0.25">
      <c r="A8" s="36" t="s">
        <v>44</v>
      </c>
    </row>
    <row r="9" spans="1:14" ht="13.2" x14ac:dyDescent="0.25">
      <c r="A9" s="36" t="s">
        <v>45</v>
      </c>
    </row>
    <row r="10" spans="1:14" ht="13.2" x14ac:dyDescent="0.25"/>
  </sheetData>
  <sheetProtection algorithmName="SHA-512" hashValue="PZyhHJYk/4aPaT0/E8Z4RLjBNRLkJyFomJ0bhC9r4rj75eUNuNo6Sci7Hwq8FOxFzDx4O2hZH8RnIfKE5BSh+g==" saltValue="IAOiFaALIJYDP9FpT+G4Gw==" spinCount="100000" sheet="1" objects="1" scenarios="1"/>
  <pageMargins left="0.7" right="0.7" top="0.75" bottom="0.75" header="0.3" footer="0.3"/>
  <pageSetup scale="42"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141119B2D1604F916E470B308DC387" ma:contentTypeVersion="" ma:contentTypeDescription="Create a new document." ma:contentTypeScope="" ma:versionID="f8071f44b518531e680c20b03c185f2f">
  <xsd:schema xmlns:xsd="http://www.w3.org/2001/XMLSchema" xmlns:xs="http://www.w3.org/2001/XMLSchema" xmlns:p="http://schemas.microsoft.com/office/2006/metadata/properties" xmlns:ns1="http://schemas.microsoft.com/sharepoint/v3" xmlns:ns2="1bad4a52-c974-4f01-87d8-471eeaeaef29" targetNamespace="http://schemas.microsoft.com/office/2006/metadata/properties" ma:root="true" ma:fieldsID="09c8778e77b6005a5380b375c2c0c6d7" ns1:_="" ns2:_="">
    <xsd:import namespace="http://schemas.microsoft.com/sharepoint/v3"/>
    <xsd:import namespace="1bad4a52-c974-4f01-87d8-471eeaeaef29"/>
    <xsd:element name="properties">
      <xsd:complexType>
        <xsd:sequence>
          <xsd:element name="documentManagement">
            <xsd:complexType>
              <xsd:all>
                <xsd:element ref="ns1:KpiDescription"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8"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KpiDescription xmlns="http://schemas.microsoft.com/sharepoint/v3" xsi:nil="true"/>
  </documentManagement>
</p:properties>
</file>

<file path=customXml/itemProps1.xml><?xml version="1.0" encoding="utf-8"?>
<ds:datastoreItem xmlns:ds="http://schemas.openxmlformats.org/officeDocument/2006/customXml" ds:itemID="{8BB39A01-63ED-473E-9A85-5066C4CEF5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ad4a52-c974-4f01-87d8-471eeaeaef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A87EC4-44E5-48C6-AC71-64DAE2540785}">
  <ds:schemaRefs>
    <ds:schemaRef ds:uri="http://schemas.microsoft.com/sharepoint/v3/contenttype/forms"/>
  </ds:schemaRefs>
</ds:datastoreItem>
</file>

<file path=customXml/itemProps3.xml><?xml version="1.0" encoding="utf-8"?>
<ds:datastoreItem xmlns:ds="http://schemas.openxmlformats.org/officeDocument/2006/customXml" ds:itemID="{CA0F2C24-9300-427C-8337-0232F555CAC1}">
  <ds:schemaRefs>
    <ds:schemaRef ds:uri="http://purl.org/dc/terms/"/>
    <ds:schemaRef ds:uri="http://schemas.microsoft.com/office/2006/documentManagement/types"/>
    <ds:schemaRef ds:uri="1bad4a52-c974-4f01-87d8-471eeaeaef29"/>
    <ds:schemaRef ds:uri="http://purl.org/dc/elements/1.1/"/>
    <ds:schemaRef ds:uri="http://schemas.microsoft.com/office/2006/metadata/properties"/>
    <ds:schemaRef ds:uri="http://schemas.microsoft.com/sharepoint/v3"/>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77</vt:i4>
      </vt:variant>
    </vt:vector>
  </HeadingPairs>
  <TitlesOfParts>
    <vt:vector size="82" baseType="lpstr">
      <vt:lpstr>Company Information</vt:lpstr>
      <vt:lpstr>1- RC Plan Level Data - Ind</vt:lpstr>
      <vt:lpstr>2 - RC Plan Level Data-Sm Group</vt:lpstr>
      <vt:lpstr>3 - RC Payment or Charge Calc</vt:lpstr>
      <vt:lpstr>Attestation</vt:lpstr>
      <vt:lpstr>'Company Information'!AMBEST_NUMBER</vt:lpstr>
      <vt:lpstr>'Company Information'!BUSINESS_STATE</vt:lpstr>
      <vt:lpstr>'Company Information'!BUSINESS_STATE_CODE</vt:lpstr>
      <vt:lpstr>ColumnTitleRegion7.C19.F24.4</vt:lpstr>
      <vt:lpstr>'Company Information'!COMPANY_ADDRESS</vt:lpstr>
      <vt:lpstr>'Company Information'!COMPANY_CODE</vt:lpstr>
      <vt:lpstr>'Company Information'!COMPANY_NAME</vt:lpstr>
      <vt:lpstr>'Company Information'!DBA_MARKETING_NAME</vt:lpstr>
      <vt:lpstr>'Company Information'!DOMICILIARY_STATE</vt:lpstr>
      <vt:lpstr>'1- RC Plan Level Data - Ind'!EXCHANGE_QHP_RANGE</vt:lpstr>
      <vt:lpstr>'2 - RC Plan Level Data-Sm Group'!EXCHANGE_QHP_RANGE</vt:lpstr>
      <vt:lpstr>'Company Information'!FEDERAL_EIN</vt:lpstr>
      <vt:lpstr>'Company Information'!FIT_EXEMPT</vt:lpstr>
      <vt:lpstr>'Company Information'!GROUP_AFFILIATION</vt:lpstr>
      <vt:lpstr>'Company Information'!ISSUER_ID</vt:lpstr>
      <vt:lpstr>'Company Information'!MLR_RC_XLS_Key</vt:lpstr>
      <vt:lpstr>'Company Information'!MLR_RC_XLS_Key_Final</vt:lpstr>
      <vt:lpstr>'Company Information'!NAIC_COMPANY_CODE</vt:lpstr>
      <vt:lpstr>'Company Information'!NAIC_GROUP_CODE</vt:lpstr>
      <vt:lpstr>'1- RC Plan Level Data - Ind'!NON_GRAND_FATHERED_TOTAL</vt:lpstr>
      <vt:lpstr>'2 - RC Plan Level Data-Sm Group'!NON_GRAND_FATHERED_TOTAL</vt:lpstr>
      <vt:lpstr>'Company Information'!NOT_FOR_PROFIT</vt:lpstr>
      <vt:lpstr>'1- RC Plan Level Data - Ind'!OFF_EXCHANGE_QHP_RANGE</vt:lpstr>
      <vt:lpstr>'2 - RC Plan Level Data-Sm Group'!OFF_EXCHANGE_QHP_RANGE</vt:lpstr>
      <vt:lpstr>'1- RC Plan Level Data - Ind'!Print_Area</vt:lpstr>
      <vt:lpstr>'2 - RC Plan Level Data-Sm Group'!Print_Area</vt:lpstr>
      <vt:lpstr>'3 - RC Payment or Charge Calc'!Print_Area</vt:lpstr>
      <vt:lpstr>Attestation!Print_Area</vt:lpstr>
      <vt:lpstr>'3 - RC Payment or Charge Calc'!RC_ADJUSTED_RATIO</vt:lpstr>
      <vt:lpstr>'3 - RC Payment or Charge Calc'!RC_ADJUSTED_TARGET_AMOUNT</vt:lpstr>
      <vt:lpstr>'3 - RC Payment or Charge Calc'!RC_AGG_CALC_NO_ADJUSTMENT</vt:lpstr>
      <vt:lpstr>'3 - RC Payment or Charge Calc'!RC_AGG_PAYMENT_CHARGE_CALC</vt:lpstr>
      <vt:lpstr>'3 - RC Payment or Charge Calc'!RC_ALLOWABLE_COSTS</vt:lpstr>
      <vt:lpstr>'3 - RC Payment or Charge Calc'!RC_AMOUNT_MLR_CALCULATION</vt:lpstr>
      <vt:lpstr>'3 - RC Payment or Charge Calc'!RC_PAYMENT_EXPECTED</vt:lpstr>
      <vt:lpstr>'3 - RC Payment or Charge Calc'!RC_TOTAL_PERCENT_MKT_PREM_QHP</vt:lpstr>
      <vt:lpstr>'3 - RC Payment or Charge Calc'!RC_UNADJUSTED_RATIO</vt:lpstr>
      <vt:lpstr>'3 - RC Payment or Charge Calc'!RC_UNADJUSTED_TARGET_AMOUNT</vt:lpstr>
      <vt:lpstr>'Company Information'!REPORTING_YEAR</vt:lpstr>
      <vt:lpstr>'1- RC Plan Level Data - Ind'!SAME_AS_EXCHANGE_QHP_RANGE</vt:lpstr>
      <vt:lpstr>'2 - RC Plan Level Data-Sm Group'!SAME_AS_EXCHANGE_QHP_RANGE</vt:lpstr>
      <vt:lpstr>'1- RC Plan Level Data - Ind'!SECT1_MKT_PRM_PRPRTN_AMT</vt:lpstr>
      <vt:lpstr>'2 - RC Plan Level Data-Sm Group'!SECT1_MKT_PRM_PRPRTN_AMT</vt:lpstr>
      <vt:lpstr>'1- RC Plan Level Data - Ind'!SECT1_TOT_BLBL_PRM_AMT</vt:lpstr>
      <vt:lpstr>'2 - RC Plan Level Data-Sm Group'!SECT1_TOT_BLBL_PRM_AMT</vt:lpstr>
      <vt:lpstr>'1- RC Plan Level Data - Ind'!SECT2_INSRNC_PLAN_ID</vt:lpstr>
      <vt:lpstr>'2 - RC Plan Level Data-Sm Group'!SECT2_INSRNC_PLAN_ID</vt:lpstr>
      <vt:lpstr>'1- RC Plan Level Data - Ind'!SECT2_INSRNC_PLAN_NAME</vt:lpstr>
      <vt:lpstr>'2 - RC Plan Level Data-Sm Group'!SECT2_INSRNC_PLAN_NAME</vt:lpstr>
      <vt:lpstr>'1- RC Plan Level Data - Ind'!SECT2_MKT_PRM_PRPRTN_AMT</vt:lpstr>
      <vt:lpstr>'2 - RC Plan Level Data-Sm Group'!SECT2_MKT_PRM_PRPRTN_AMT</vt:lpstr>
      <vt:lpstr>'1- RC Plan Level Data - Ind'!SECT2_TOT_BLBL_PRM_AMT</vt:lpstr>
      <vt:lpstr>'2 - RC Plan Level Data-Sm Group'!SECT2_TOT_BLBL_PRM_AMT</vt:lpstr>
      <vt:lpstr>'1- RC Plan Level Data - Ind'!SECT3_INSRNC_PLAN_ID</vt:lpstr>
      <vt:lpstr>'2 - RC Plan Level Data-Sm Group'!SECT3_INSRNC_PLAN_ID</vt:lpstr>
      <vt:lpstr>'1- RC Plan Level Data - Ind'!SECT3_INSRNC_PLAN_NAME</vt:lpstr>
      <vt:lpstr>'2 - RC Plan Level Data-Sm Group'!SECT3_INSRNC_PLAN_NAME</vt:lpstr>
      <vt:lpstr>'1- RC Plan Level Data - Ind'!SECT3_MKT_PRM_PRPRTN_AMT</vt:lpstr>
      <vt:lpstr>'2 - RC Plan Level Data-Sm Group'!SECT3_MKT_PRM_PRPRTN_AMT</vt:lpstr>
      <vt:lpstr>'1- RC Plan Level Data - Ind'!SECT3_TOT_BLBL_PRM_AMT</vt:lpstr>
      <vt:lpstr>'2 - RC Plan Level Data-Sm Group'!SECT3_TOT_BLBL_PRM_AMT</vt:lpstr>
      <vt:lpstr>'1- RC Plan Level Data - Ind'!SECT4_INSRNC_PLAN_ID</vt:lpstr>
      <vt:lpstr>'2 - RC Plan Level Data-Sm Group'!SECT4_INSRNC_PLAN_ID</vt:lpstr>
      <vt:lpstr>'1- RC Plan Level Data - Ind'!SECT4_INSRNC_PLAN_NAME</vt:lpstr>
      <vt:lpstr>'2 - RC Plan Level Data-Sm Group'!SECT4_INSRNC_PLAN_NAME</vt:lpstr>
      <vt:lpstr>'1- RC Plan Level Data - Ind'!SECT4_MKT_PRM_PRPRTN_AMT</vt:lpstr>
      <vt:lpstr>'2 - RC Plan Level Data-Sm Group'!SECT4_MKT_PRM_PRPRTN_AMT</vt:lpstr>
      <vt:lpstr>'1- RC Plan Level Data - Ind'!SECT4_TOT_BLBL_PRM_AMT</vt:lpstr>
      <vt:lpstr>'2 - RC Plan Level Data-Sm Group'!SECT4_TOT_BLBL_PRM_AMT</vt:lpstr>
      <vt:lpstr>'3 - RC Payment or Charge Calc'!SECT5_INDVDL_MKT_NUM</vt:lpstr>
      <vt:lpstr>'3 - RC Payment or Charge Calc'!SECT5_SMALL_GROUP_MKT_NUM</vt:lpstr>
      <vt:lpstr>TitleRegion1.B3.C17.1</vt:lpstr>
      <vt:lpstr>TitleRegion2.B4.F5.2</vt:lpstr>
      <vt:lpstr>TitleRegion3.B8.N358.2</vt:lpstr>
      <vt:lpstr>TitleRegion4.B4.F5.3</vt:lpstr>
      <vt:lpstr>TitleRegion5.B8.N358.3</vt:lpstr>
      <vt:lpstr>TitleRegion6.C3.E13.4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Corridors Plan Level Data Reporting Form</dc:title>
  <dc:subject>Risk Corridors Plan Level Data Reporting Form</dc:subject>
  <dc:creator>CMS</dc:creator>
  <cp:keywords>Risk Corridors, RC, CMS, CCIIO, Plan Level Data Reporting Form</cp:keywords>
  <cp:lastModifiedBy>Damany Hinds</cp:lastModifiedBy>
  <cp:lastPrinted>2014-12-30T22:25:20Z</cp:lastPrinted>
  <dcterms:created xsi:type="dcterms:W3CDTF">2014-12-24T21:53:30Z</dcterms:created>
  <dcterms:modified xsi:type="dcterms:W3CDTF">2016-05-19T15:37:12Z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0x010100E9141119B2D1604F916E470B308DC387</vt:lpwstr>
  </property>
  <property fmtid="{D5CDD505-2E9C-101B-9397-08002B2CF9AE}" pid="4" name="_AdHocReviewCycleID">
    <vt:i4>870760751</vt:i4>
  </property>
  <property fmtid="{D5CDD505-2E9C-101B-9397-08002B2CF9AE}" pid="5" name="_EmailSubject">
    <vt:lpwstr>MLR and RC forms and instructions for posting</vt:lpwstr>
  </property>
  <property fmtid="{D5CDD505-2E9C-101B-9397-08002B2CF9AE}" pid="6" name="_AuthorEmail">
    <vt:lpwstr>Rebecca.Lund@cms.hhs.gov</vt:lpwstr>
  </property>
  <property fmtid="{D5CDD505-2E9C-101B-9397-08002B2CF9AE}" pid="7" name="_AuthorEmailDisplayName">
    <vt:lpwstr>Lund, Rebecca A. (CMS/CCIIO)</vt:lpwstr>
  </property>
  <property fmtid="{D5CDD505-2E9C-101B-9397-08002B2CF9AE}" pid="8" name="_PreviousAdHocReviewCycleID">
    <vt:i4>-2142189112</vt:i4>
  </property>
</Properties>
</file>