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rDesign\order_template\"/>
    </mc:Choice>
  </mc:AlternateContent>
  <xr:revisionPtr revIDLastSave="0" documentId="13_ncr:1_{9058377D-3DF3-43C1-AD30-BA82533EDC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A合成订购表" sheetId="1" r:id="rId1"/>
    <sheet name="修饰列表" sheetId="5" state="hidden" r:id="rId2"/>
    <sheet name="可合成修饰种类" sheetId="3" r:id="rId3"/>
    <sheet name="填写说明" sheetId="8" r:id="rId4"/>
    <sheet name="实验用引物对（不需要订购合成）" sheetId="9" r:id="rId5"/>
  </sheets>
  <definedNames>
    <definedName name="_xlnm._FilterDatabase" localSheetId="0" hidden="1">DNA合成订购表!$A$1:$P$19</definedName>
    <definedName name="_xlnm._FilterDatabase" localSheetId="2" hidden="1">可合成修饰种类!$C$1:$D$58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P305" i="1" s="1" a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50" i="5"/>
  <c r="D51" i="5"/>
  <c r="D52" i="5"/>
  <c r="D53" i="5"/>
  <c r="D54" i="5"/>
  <c r="D55" i="5"/>
  <c r="D56" i="5"/>
  <c r="D57" i="5"/>
  <c r="D58" i="5"/>
  <c r="D59" i="5"/>
  <c r="P298" i="1" l="1" a="1"/>
  <c r="P298" i="1" s="1"/>
  <c r="O57" i="8" a="1"/>
  <c r="O57" i="8" s="1"/>
  <c r="O17" i="8" a="1"/>
  <c r="O17" i="8" s="1"/>
  <c r="O56" i="8" a="1"/>
  <c r="O56" i="8" s="1"/>
  <c r="O29" i="8" a="1"/>
  <c r="O29" i="8" s="1"/>
  <c r="O28" i="8" a="1"/>
  <c r="O28" i="8" s="1"/>
  <c r="O55" i="8" a="1"/>
  <c r="O55" i="8" s="1"/>
  <c r="O54" i="8" a="1"/>
  <c r="O54" i="8" s="1"/>
  <c r="O27" i="8" a="1"/>
  <c r="O27" i="8" s="1"/>
  <c r="O48" i="8" a="1"/>
  <c r="O48" i="8" s="1"/>
  <c r="O47" i="8" a="1"/>
  <c r="O47" i="8" s="1"/>
  <c r="O20" i="8" a="1"/>
  <c r="O20" i="8" s="1"/>
  <c r="O46" i="8" a="1"/>
  <c r="O46" i="8" s="1"/>
  <c r="O19" i="8" a="1"/>
  <c r="O19" i="8" s="1"/>
  <c r="O45" i="8" a="1"/>
  <c r="O45" i="8" s="1"/>
  <c r="O18" i="8" a="1"/>
  <c r="O18" i="8" s="1"/>
  <c r="O44" i="8" a="1"/>
  <c r="O44" i="8" s="1"/>
  <c r="O38" i="8" a="1"/>
  <c r="O38" i="8" s="1"/>
  <c r="O26" i="8" a="1"/>
  <c r="O26" i="8" s="1"/>
  <c r="O37" i="8" a="1"/>
  <c r="O37" i="8" s="1"/>
  <c r="O36" i="8" a="1"/>
  <c r="O36" i="8" s="1"/>
  <c r="O35" i="8" a="1"/>
  <c r="O35" i="8" s="1"/>
  <c r="P281" i="1" a="1"/>
  <c r="P281" i="1" s="1"/>
  <c r="P257" i="1" a="1"/>
  <c r="P233" i="1" a="1"/>
  <c r="P233" i="1" s="1"/>
  <c r="P209" i="1" a="1"/>
  <c r="P209" i="1" s="1"/>
  <c r="P185" i="1" a="1"/>
  <c r="P177" i="1" a="1"/>
  <c r="P153" i="1" a="1"/>
  <c r="P129" i="1" a="1"/>
  <c r="P129" i="1" s="1"/>
  <c r="P121" i="1" a="1"/>
  <c r="P121" i="1" s="1"/>
  <c r="P113" i="1" a="1"/>
  <c r="P105" i="1" a="1"/>
  <c r="P105" i="1" s="1"/>
  <c r="P97" i="1" a="1"/>
  <c r="P97" i="1" s="1"/>
  <c r="P89" i="1" a="1"/>
  <c r="P89" i="1" s="1"/>
  <c r="P81" i="1" a="1"/>
  <c r="P81" i="1" s="1"/>
  <c r="P73" i="1" a="1"/>
  <c r="P65" i="1" a="1"/>
  <c r="P65" i="1" s="1"/>
  <c r="P57" i="1" a="1"/>
  <c r="P57" i="1" s="1"/>
  <c r="P49" i="1" a="1"/>
  <c r="P41" i="1" a="1"/>
  <c r="P33" i="1" a="1"/>
  <c r="P25" i="1" a="1"/>
  <c r="P265" i="1" a="1"/>
  <c r="P249" i="1" a="1"/>
  <c r="P217" i="1" a="1"/>
  <c r="P217" i="1" s="1"/>
  <c r="P193" i="1" a="1"/>
  <c r="P193" i="1" s="1"/>
  <c r="P161" i="1" a="1"/>
  <c r="P137" i="1" a="1"/>
  <c r="P137" i="1" s="1"/>
  <c r="P304" i="1" a="1"/>
  <c r="P296" i="1" a="1"/>
  <c r="P296" i="1" s="1"/>
  <c r="P288" i="1" a="1"/>
  <c r="P280" i="1" a="1"/>
  <c r="P272" i="1" a="1"/>
  <c r="P264" i="1" a="1"/>
  <c r="P264" i="1" s="1"/>
  <c r="P256" i="1" a="1"/>
  <c r="P256" i="1" s="1"/>
  <c r="P248" i="1" a="1"/>
  <c r="P248" i="1" s="1"/>
  <c r="P240" i="1" a="1"/>
  <c r="P240" i="1" s="1"/>
  <c r="P232" i="1" a="1"/>
  <c r="P232" i="1" s="1"/>
  <c r="P224" i="1" a="1"/>
  <c r="P224" i="1" s="1"/>
  <c r="P216" i="1" a="1"/>
  <c r="P216" i="1" s="1"/>
  <c r="P208" i="1" a="1"/>
  <c r="P200" i="1" a="1"/>
  <c r="P200" i="1" s="1"/>
  <c r="P192" i="1" a="1"/>
  <c r="P184" i="1" a="1"/>
  <c r="P184" i="1" s="1"/>
  <c r="P176" i="1" a="1"/>
  <c r="P168" i="1" a="1"/>
  <c r="P160" i="1" a="1"/>
  <c r="P160" i="1" s="1"/>
  <c r="P152" i="1" a="1"/>
  <c r="P144" i="1" a="1"/>
  <c r="P144" i="1" s="1"/>
  <c r="P136" i="1" a="1"/>
  <c r="P128" i="1" a="1"/>
  <c r="P128" i="1" s="1"/>
  <c r="P120" i="1" a="1"/>
  <c r="P120" i="1" s="1"/>
  <c r="P112" i="1" a="1"/>
  <c r="P104" i="1" a="1"/>
  <c r="P104" i="1" s="1"/>
  <c r="P96" i="1" a="1"/>
  <c r="P96" i="1" s="1"/>
  <c r="P88" i="1" a="1"/>
  <c r="P80" i="1" a="1"/>
  <c r="P72" i="1" a="1"/>
  <c r="P64" i="1" a="1"/>
  <c r="P64" i="1" s="1"/>
  <c r="P56" i="1" a="1"/>
  <c r="P56" i="1" s="1"/>
  <c r="P48" i="1" a="1"/>
  <c r="P48" i="1" s="1"/>
  <c r="P40" i="1" a="1"/>
  <c r="P32" i="1" a="1"/>
  <c r="P32" i="1" s="1"/>
  <c r="P24" i="1" a="1"/>
  <c r="P24" i="1" s="1"/>
  <c r="P273" i="1" a="1"/>
  <c r="P241" i="1" a="1"/>
  <c r="P225" i="1" a="1"/>
  <c r="P225" i="1" s="1"/>
  <c r="P201" i="1" a="1"/>
  <c r="P201" i="1" s="1"/>
  <c r="P169" i="1" a="1"/>
  <c r="P145" i="1" a="1"/>
  <c r="P145" i="1" s="1"/>
  <c r="P303" i="1" a="1"/>
  <c r="P303" i="1" s="1"/>
  <c r="P295" i="1" a="1"/>
  <c r="P287" i="1" a="1"/>
  <c r="P287" i="1" s="1"/>
  <c r="P279" i="1" a="1"/>
  <c r="P279" i="1" s="1"/>
  <c r="P271" i="1" a="1"/>
  <c r="P263" i="1" a="1"/>
  <c r="P263" i="1" s="1"/>
  <c r="P255" i="1" a="1"/>
  <c r="P255" i="1" s="1"/>
  <c r="P247" i="1" a="1"/>
  <c r="P247" i="1" s="1"/>
  <c r="P239" i="1" a="1"/>
  <c r="P239" i="1" s="1"/>
  <c r="P231" i="1" a="1"/>
  <c r="P223" i="1" a="1"/>
  <c r="P223" i="1" s="1"/>
  <c r="P215" i="1" a="1"/>
  <c r="P215" i="1" s="1"/>
  <c r="P207" i="1" a="1"/>
  <c r="P199" i="1" a="1"/>
  <c r="P199" i="1" s="1"/>
  <c r="P191" i="1" a="1"/>
  <c r="P191" i="1" s="1"/>
  <c r="P183" i="1" a="1"/>
  <c r="P183" i="1" s="1"/>
  <c r="P175" i="1" a="1"/>
  <c r="P175" i="1" s="1"/>
  <c r="P167" i="1" a="1"/>
  <c r="P167" i="1" s="1"/>
  <c r="P159" i="1" a="1"/>
  <c r="P159" i="1" s="1"/>
  <c r="P151" i="1" a="1"/>
  <c r="P151" i="1" s="1"/>
  <c r="P143" i="1" a="1"/>
  <c r="P143" i="1" s="1"/>
  <c r="P135" i="1" a="1"/>
  <c r="P127" i="1" a="1"/>
  <c r="P119" i="1" a="1"/>
  <c r="P119" i="1" s="1"/>
  <c r="P111" i="1" a="1"/>
  <c r="P111" i="1" s="1"/>
  <c r="P103" i="1" a="1"/>
  <c r="P103" i="1" s="1"/>
  <c r="P95" i="1" a="1"/>
  <c r="P95" i="1" s="1"/>
  <c r="P87" i="1" a="1"/>
  <c r="P79" i="1" a="1"/>
  <c r="P71" i="1" a="1"/>
  <c r="P71" i="1" s="1"/>
  <c r="P63" i="1" a="1"/>
  <c r="P63" i="1" s="1"/>
  <c r="P55" i="1" a="1"/>
  <c r="P55" i="1" s="1"/>
  <c r="P47" i="1" a="1"/>
  <c r="P47" i="1" s="1"/>
  <c r="P39" i="1" a="1"/>
  <c r="P31" i="1" a="1"/>
  <c r="P23" i="1" a="1"/>
  <c r="P23" i="1" s="1"/>
  <c r="P302" i="1" a="1"/>
  <c r="P190" i="1" a="1"/>
  <c r="P182" i="1" a="1"/>
  <c r="P182" i="1" s="1"/>
  <c r="P174" i="1" a="1"/>
  <c r="P174" i="1" s="1"/>
  <c r="P166" i="1" a="1"/>
  <c r="P166" i="1" s="1"/>
  <c r="P158" i="1" a="1"/>
  <c r="P158" i="1" s="1"/>
  <c r="P150" i="1" a="1"/>
  <c r="P150" i="1" s="1"/>
  <c r="P142" i="1" a="1"/>
  <c r="P142" i="1" s="1"/>
  <c r="P134" i="1" a="1"/>
  <c r="P134" i="1" s="1"/>
  <c r="P126" i="1" a="1"/>
  <c r="P126" i="1" s="1"/>
  <c r="P118" i="1" a="1"/>
  <c r="P118" i="1" s="1"/>
  <c r="P110" i="1" a="1"/>
  <c r="P102" i="1" a="1"/>
  <c r="P94" i="1" a="1"/>
  <c r="P86" i="1" a="1"/>
  <c r="P86" i="1" s="1"/>
  <c r="P78" i="1" a="1"/>
  <c r="P78" i="1" s="1"/>
  <c r="P70" i="1" a="1"/>
  <c r="P70" i="1" s="1"/>
  <c r="P62" i="1" a="1"/>
  <c r="P62" i="1" s="1"/>
  <c r="P54" i="1" a="1"/>
  <c r="P46" i="1" a="1"/>
  <c r="P38" i="1" a="1"/>
  <c r="P38" i="1" s="1"/>
  <c r="P30" i="1" a="1"/>
  <c r="P30" i="1" s="1"/>
  <c r="P22" i="1" a="1"/>
  <c r="P297" i="1" a="1"/>
  <c r="P297" i="1" s="1"/>
  <c r="P294" i="1" a="1"/>
  <c r="P294" i="1" s="1"/>
  <c r="P262" i="1" a="1"/>
  <c r="P262" i="1" s="1"/>
  <c r="P230" i="1" a="1"/>
  <c r="P230" i="1" s="1"/>
  <c r="P214" i="1" a="1"/>
  <c r="P214" i="1" s="1"/>
  <c r="P301" i="1" a="1"/>
  <c r="P293" i="1" a="1"/>
  <c r="P293" i="1" s="1"/>
  <c r="P285" i="1" a="1"/>
  <c r="P277" i="1" a="1"/>
  <c r="P277" i="1" s="1"/>
  <c r="P269" i="1" a="1"/>
  <c r="P269" i="1" s="1"/>
  <c r="P261" i="1" a="1"/>
  <c r="P253" i="1" a="1"/>
  <c r="P245" i="1" a="1"/>
  <c r="P245" i="1" s="1"/>
  <c r="P237" i="1" a="1"/>
  <c r="P237" i="1" s="1"/>
  <c r="P229" i="1" a="1"/>
  <c r="P229" i="1" s="1"/>
  <c r="P221" i="1" a="1"/>
  <c r="P221" i="1" s="1"/>
  <c r="P213" i="1" a="1"/>
  <c r="P213" i="1" s="1"/>
  <c r="P205" i="1" a="1"/>
  <c r="P205" i="1" s="1"/>
  <c r="P197" i="1" a="1"/>
  <c r="P197" i="1" s="1"/>
  <c r="P189" i="1" a="1"/>
  <c r="P189" i="1" s="1"/>
  <c r="P181" i="1" a="1"/>
  <c r="P181" i="1" s="1"/>
  <c r="P173" i="1" a="1"/>
  <c r="P165" i="1" a="1"/>
  <c r="P165" i="1" s="1"/>
  <c r="P157" i="1" a="1"/>
  <c r="P149" i="1" a="1"/>
  <c r="P149" i="1" s="1"/>
  <c r="P141" i="1" a="1"/>
  <c r="P141" i="1" s="1"/>
  <c r="P133" i="1" a="1"/>
  <c r="P133" i="1" s="1"/>
  <c r="P125" i="1" a="1"/>
  <c r="P117" i="1" a="1"/>
  <c r="P117" i="1" s="1"/>
  <c r="P109" i="1" a="1"/>
  <c r="P101" i="1" a="1"/>
  <c r="P101" i="1" s="1"/>
  <c r="P93" i="1" a="1"/>
  <c r="P93" i="1" s="1"/>
  <c r="P85" i="1" a="1"/>
  <c r="P85" i="1" s="1"/>
  <c r="P77" i="1" a="1"/>
  <c r="P77" i="1" s="1"/>
  <c r="P69" i="1" a="1"/>
  <c r="P61" i="1" a="1"/>
  <c r="P53" i="1" a="1"/>
  <c r="P53" i="1" s="1"/>
  <c r="P45" i="1" a="1"/>
  <c r="P37" i="1" a="1"/>
  <c r="P37" i="1" s="1"/>
  <c r="P29" i="1" a="1"/>
  <c r="P29" i="1" s="1"/>
  <c r="P21" i="1" a="1"/>
  <c r="P21" i="1" s="1"/>
  <c r="P278" i="1" a="1"/>
  <c r="P246" i="1" a="1"/>
  <c r="P246" i="1" s="1"/>
  <c r="P222" i="1" a="1"/>
  <c r="P222" i="1" s="1"/>
  <c r="P198" i="1" a="1"/>
  <c r="P198" i="1" s="1"/>
  <c r="P300" i="1" a="1"/>
  <c r="P300" i="1" s="1"/>
  <c r="P292" i="1" a="1"/>
  <c r="P292" i="1" s="1"/>
  <c r="P284" i="1" a="1"/>
  <c r="P284" i="1" s="1"/>
  <c r="P276" i="1" a="1"/>
  <c r="P268" i="1" a="1"/>
  <c r="P260" i="1" a="1"/>
  <c r="P260" i="1" s="1"/>
  <c r="P252" i="1" a="1"/>
  <c r="P252" i="1" s="1"/>
  <c r="P244" i="1" a="1"/>
  <c r="P244" i="1" s="1"/>
  <c r="P236" i="1" a="1"/>
  <c r="P236" i="1" s="1"/>
  <c r="P228" i="1" a="1"/>
  <c r="P228" i="1" s="1"/>
  <c r="P220" i="1" a="1"/>
  <c r="P212" i="1" a="1"/>
  <c r="P212" i="1" s="1"/>
  <c r="P204" i="1" a="1"/>
  <c r="P204" i="1" s="1"/>
  <c r="P196" i="1" a="1"/>
  <c r="P196" i="1" s="1"/>
  <c r="P188" i="1" a="1"/>
  <c r="P188" i="1" s="1"/>
  <c r="P180" i="1" a="1"/>
  <c r="P180" i="1" s="1"/>
  <c r="P172" i="1" a="1"/>
  <c r="P172" i="1" s="1"/>
  <c r="P164" i="1" a="1"/>
  <c r="P164" i="1" s="1"/>
  <c r="P156" i="1" a="1"/>
  <c r="P156" i="1" s="1"/>
  <c r="P148" i="1" a="1"/>
  <c r="P148" i="1" s="1"/>
  <c r="P140" i="1" a="1"/>
  <c r="P140" i="1" s="1"/>
  <c r="P132" i="1" a="1"/>
  <c r="P132" i="1" s="1"/>
  <c r="P124" i="1" a="1"/>
  <c r="P124" i="1" s="1"/>
  <c r="P116" i="1" a="1"/>
  <c r="P108" i="1" a="1"/>
  <c r="P108" i="1" s="1"/>
  <c r="P100" i="1" a="1"/>
  <c r="P100" i="1" s="1"/>
  <c r="P92" i="1" a="1"/>
  <c r="P84" i="1" a="1"/>
  <c r="P84" i="1" s="1"/>
  <c r="P76" i="1" a="1"/>
  <c r="P76" i="1" s="1"/>
  <c r="P68" i="1" a="1"/>
  <c r="P68" i="1" s="1"/>
  <c r="P60" i="1" a="1"/>
  <c r="P60" i="1" s="1"/>
  <c r="P52" i="1" a="1"/>
  <c r="P52" i="1" s="1"/>
  <c r="P44" i="1" a="1"/>
  <c r="P44" i="1" s="1"/>
  <c r="P36" i="1" a="1"/>
  <c r="P36" i="1" s="1"/>
  <c r="P28" i="1" a="1"/>
  <c r="P28" i="1" s="1"/>
  <c r="P20" i="1" a="1"/>
  <c r="P20" i="1" s="1"/>
  <c r="P286" i="1" a="1"/>
  <c r="P286" i="1" s="1"/>
  <c r="P254" i="1" a="1"/>
  <c r="P254" i="1" s="1"/>
  <c r="P238" i="1" a="1"/>
  <c r="P238" i="1" s="1"/>
  <c r="P206" i="1" a="1"/>
  <c r="P206" i="1" s="1"/>
  <c r="P299" i="1" a="1"/>
  <c r="P291" i="1" a="1"/>
  <c r="P291" i="1" s="1"/>
  <c r="P283" i="1" a="1"/>
  <c r="P283" i="1" s="1"/>
  <c r="P275" i="1" a="1"/>
  <c r="P275" i="1" s="1"/>
  <c r="P267" i="1" a="1"/>
  <c r="P267" i="1" s="1"/>
  <c r="P259" i="1" a="1"/>
  <c r="P259" i="1" s="1"/>
  <c r="P251" i="1" a="1"/>
  <c r="P251" i="1" s="1"/>
  <c r="P243" i="1" a="1"/>
  <c r="P243" i="1" s="1"/>
  <c r="P235" i="1" a="1"/>
  <c r="P227" i="1" a="1"/>
  <c r="P219" i="1" a="1"/>
  <c r="P219" i="1" s="1"/>
  <c r="P211" i="1" a="1"/>
  <c r="P211" i="1" s="1"/>
  <c r="P203" i="1" a="1"/>
  <c r="P203" i="1" s="1"/>
  <c r="P195" i="1" a="1"/>
  <c r="P195" i="1" s="1"/>
  <c r="P187" i="1" a="1"/>
  <c r="P187" i="1" s="1"/>
  <c r="P179" i="1" a="1"/>
  <c r="P179" i="1" s="1"/>
  <c r="P171" i="1" a="1"/>
  <c r="P171" i="1" s="1"/>
  <c r="P163" i="1" a="1"/>
  <c r="P163" i="1" s="1"/>
  <c r="P155" i="1" a="1"/>
  <c r="P155" i="1" s="1"/>
  <c r="P147" i="1" a="1"/>
  <c r="P147" i="1" s="1"/>
  <c r="P139" i="1" a="1"/>
  <c r="P131" i="1" a="1"/>
  <c r="P131" i="1" s="1"/>
  <c r="P123" i="1" a="1"/>
  <c r="P123" i="1" s="1"/>
  <c r="P115" i="1" a="1"/>
  <c r="P115" i="1" s="1"/>
  <c r="P107" i="1" a="1"/>
  <c r="P107" i="1" s="1"/>
  <c r="P99" i="1" a="1"/>
  <c r="P99" i="1" s="1"/>
  <c r="P91" i="1" a="1"/>
  <c r="P91" i="1" s="1"/>
  <c r="P83" i="1" a="1"/>
  <c r="P83" i="1" s="1"/>
  <c r="P75" i="1" a="1"/>
  <c r="P75" i="1" s="1"/>
  <c r="P67" i="1" a="1"/>
  <c r="P67" i="1" s="1"/>
  <c r="P59" i="1" a="1"/>
  <c r="P59" i="1" s="1"/>
  <c r="P51" i="1" a="1"/>
  <c r="P51" i="1" s="1"/>
  <c r="P43" i="1" a="1"/>
  <c r="P43" i="1" s="1"/>
  <c r="P35" i="1" a="1"/>
  <c r="P35" i="1" s="1"/>
  <c r="P27" i="1" a="1"/>
  <c r="P27" i="1" s="1"/>
  <c r="P289" i="1" a="1"/>
  <c r="P289" i="1" s="1"/>
  <c r="P270" i="1" a="1"/>
  <c r="P270" i="1" s="1"/>
  <c r="P290" i="1" a="1"/>
  <c r="P282" i="1" a="1"/>
  <c r="P282" i="1" s="1"/>
  <c r="P274" i="1" a="1"/>
  <c r="P274" i="1" s="1"/>
  <c r="P266" i="1" a="1"/>
  <c r="P266" i="1" s="1"/>
  <c r="P258" i="1" a="1"/>
  <c r="P258" i="1" s="1"/>
  <c r="P250" i="1" a="1"/>
  <c r="P250" i="1" s="1"/>
  <c r="P242" i="1" a="1"/>
  <c r="P242" i="1" s="1"/>
  <c r="P234" i="1" a="1"/>
  <c r="P234" i="1" s="1"/>
  <c r="P226" i="1" a="1"/>
  <c r="P226" i="1" s="1"/>
  <c r="P218" i="1" a="1"/>
  <c r="P218" i="1" s="1"/>
  <c r="P210" i="1" a="1"/>
  <c r="P210" i="1" s="1"/>
  <c r="P202" i="1" a="1"/>
  <c r="P202" i="1" s="1"/>
  <c r="P194" i="1" a="1"/>
  <c r="P194" i="1" s="1"/>
  <c r="P186" i="1" a="1"/>
  <c r="P186" i="1" s="1"/>
  <c r="P178" i="1" a="1"/>
  <c r="P178" i="1" s="1"/>
  <c r="P170" i="1" a="1"/>
  <c r="P170" i="1" s="1"/>
  <c r="P162" i="1" a="1"/>
  <c r="P162" i="1" s="1"/>
  <c r="P154" i="1" a="1"/>
  <c r="P154" i="1" s="1"/>
  <c r="P146" i="1" a="1"/>
  <c r="P146" i="1" s="1"/>
  <c r="P138" i="1" a="1"/>
  <c r="P138" i="1" s="1"/>
  <c r="P130" i="1" a="1"/>
  <c r="P130" i="1" s="1"/>
  <c r="P122" i="1" a="1"/>
  <c r="P122" i="1" s="1"/>
  <c r="P114" i="1" a="1"/>
  <c r="P114" i="1" s="1"/>
  <c r="P106" i="1" a="1"/>
  <c r="P106" i="1" s="1"/>
  <c r="P98" i="1" a="1"/>
  <c r="P98" i="1" s="1"/>
  <c r="P90" i="1" a="1"/>
  <c r="P90" i="1" s="1"/>
  <c r="P82" i="1" a="1"/>
  <c r="P82" i="1" s="1"/>
  <c r="P74" i="1" a="1"/>
  <c r="P74" i="1" s="1"/>
  <c r="P66" i="1" a="1"/>
  <c r="P66" i="1" s="1"/>
  <c r="P58" i="1" a="1"/>
  <c r="P58" i="1" s="1"/>
  <c r="P50" i="1" a="1"/>
  <c r="P50" i="1" s="1"/>
  <c r="P42" i="1" a="1"/>
  <c r="P42" i="1" s="1"/>
  <c r="P34" i="1" a="1"/>
  <c r="P34" i="1" s="1"/>
  <c r="P26" i="1" a="1"/>
  <c r="P26" i="1" s="1"/>
  <c r="P302" i="1"/>
  <c r="P305" i="1"/>
  <c r="P273" i="1"/>
  <c r="P265" i="1"/>
  <c r="P257" i="1"/>
  <c r="P249" i="1"/>
  <c r="P241" i="1"/>
  <c r="P185" i="1"/>
  <c r="P177" i="1"/>
  <c r="P169" i="1"/>
  <c r="P161" i="1"/>
  <c r="P153" i="1"/>
  <c r="P113" i="1"/>
  <c r="P73" i="1"/>
  <c r="P49" i="1"/>
  <c r="P41" i="1"/>
  <c r="P33" i="1"/>
  <c r="P25" i="1"/>
  <c r="P290" i="1"/>
  <c r="P301" i="1"/>
  <c r="P285" i="1"/>
  <c r="P261" i="1"/>
  <c r="P253" i="1"/>
  <c r="P173" i="1"/>
  <c r="P157" i="1"/>
  <c r="P125" i="1"/>
  <c r="P109" i="1"/>
  <c r="P69" i="1"/>
  <c r="P61" i="1"/>
  <c r="P45" i="1"/>
  <c r="P304" i="1"/>
  <c r="P276" i="1"/>
  <c r="P268" i="1"/>
  <c r="P220" i="1"/>
  <c r="P116" i="1"/>
  <c r="P92" i="1"/>
  <c r="P40" i="1"/>
  <c r="P288" i="1"/>
  <c r="P280" i="1"/>
  <c r="P272" i="1"/>
  <c r="P208" i="1"/>
  <c r="P192" i="1"/>
  <c r="P176" i="1"/>
  <c r="P168" i="1"/>
  <c r="P152" i="1"/>
  <c r="P136" i="1"/>
  <c r="P112" i="1"/>
  <c r="P88" i="1"/>
  <c r="P80" i="1"/>
  <c r="P72" i="1"/>
  <c r="P295" i="1"/>
  <c r="P271" i="1"/>
  <c r="P231" i="1"/>
  <c r="P207" i="1"/>
  <c r="P139" i="1"/>
  <c r="P127" i="1"/>
  <c r="P79" i="1"/>
  <c r="P299" i="1"/>
  <c r="P235" i="1"/>
  <c r="P227" i="1"/>
  <c r="P135" i="1"/>
  <c r="P87" i="1"/>
  <c r="P39" i="1"/>
  <c r="P31" i="1"/>
  <c r="P278" i="1"/>
  <c r="P190" i="1"/>
  <c r="P110" i="1"/>
  <c r="P102" i="1"/>
  <c r="P94" i="1"/>
  <c r="P54" i="1"/>
  <c r="P46" i="1"/>
  <c r="P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Roberts</author>
    <author>min.su</author>
  </authors>
  <commentList>
    <comment ref="B1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F19" authorId="1" shapeId="0" xr:uid="{00000000-0006-0000-0000-000002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G19" authorId="1" shapeId="0" xr:uid="{00000000-0006-0000-0000-000003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Roberts</author>
    <author>min.su</author>
  </authors>
  <commentList>
    <comment ref="A16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16" authorId="1" shapeId="0" xr:uid="{00000000-0006-0000-0300-000002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16" authorId="1" shapeId="0" xr:uid="{00000000-0006-0000-0300-000003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25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25" authorId="1" shapeId="0" xr:uid="{00000000-0006-0000-0300-000005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25" authorId="1" shapeId="0" xr:uid="{00000000-0006-0000-0300-000006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34" authorId="0" shapeId="0" xr:uid="{00000000-0006-0000-0300-000007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34" authorId="1" shapeId="0" xr:uid="{00000000-0006-0000-0300-000008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34" authorId="1" shapeId="0" xr:uid="{00000000-0006-0000-0300-000009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43" authorId="0" shapeId="0" xr:uid="{00000000-0006-0000-0300-00000A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43" authorId="1" shapeId="0" xr:uid="{00000000-0006-0000-0300-00000B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43" authorId="1" shapeId="0" xr:uid="{00000000-0006-0000-0300-00000C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53" authorId="0" shapeId="0" xr:uid="{00000000-0006-0000-0300-00000D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53" authorId="1" shapeId="0" xr:uid="{00000000-0006-0000-0300-00000E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53" authorId="1" shapeId="0" xr:uid="{00000000-0006-0000-0300-00000F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</commentList>
</comments>
</file>

<file path=xl/sharedStrings.xml><?xml version="1.0" encoding="utf-8"?>
<sst xmlns="http://schemas.openxmlformats.org/spreadsheetml/2006/main" count="959" uniqueCount="515">
  <si>
    <t>客户固定编号</t>
  </si>
  <si>
    <t>引物名称</t>
  </si>
  <si>
    <t>纯化方式</t>
  </si>
  <si>
    <t>5'修饰</t>
  </si>
  <si>
    <t>3'修饰</t>
  </si>
  <si>
    <t>分装管数</t>
  </si>
  <si>
    <t>备注</t>
  </si>
  <si>
    <t>碱基数</t>
  </si>
  <si>
    <t>标签类型</t>
  </si>
  <si>
    <t>离心管类型</t>
  </si>
  <si>
    <t>检验报告类型</t>
  </si>
  <si>
    <t>溶解浓度（uM)</t>
  </si>
  <si>
    <t>上海百力格生物技术有限公司  DNA合成订购表</t>
  </si>
  <si>
    <t>订购日期：</t>
  </si>
  <si>
    <t>地址：上海市松江区书崖路168号23幢</t>
  </si>
  <si>
    <r>
      <rPr>
        <sz val="10"/>
        <rFont val="宋体"/>
        <family val="3"/>
        <charset val="134"/>
      </rPr>
      <t>客户姓名：</t>
    </r>
    <r>
      <rPr>
        <sz val="10"/>
        <color indexed="10"/>
        <rFont val="宋体"/>
        <family val="3"/>
        <charset val="134"/>
      </rPr>
      <t>*</t>
    </r>
  </si>
  <si>
    <t>A</t>
  </si>
  <si>
    <t>联系电话：021-57632761, 400-168-8906</t>
  </si>
  <si>
    <r>
      <rPr>
        <sz val="10"/>
        <rFont val="宋体"/>
        <family val="3"/>
        <charset val="134"/>
      </rPr>
      <t>客户单位：</t>
    </r>
    <r>
      <rPr>
        <sz val="10"/>
        <color indexed="10"/>
        <rFont val="宋体"/>
        <family val="3"/>
        <charset val="134"/>
      </rPr>
      <t>*</t>
    </r>
  </si>
  <si>
    <t>网址：www.bioligo.cn</t>
  </si>
  <si>
    <r>
      <rPr>
        <sz val="10"/>
        <rFont val="宋体"/>
        <family val="3"/>
        <charset val="134"/>
      </rPr>
      <t>课题组：</t>
    </r>
    <r>
      <rPr>
        <sz val="10"/>
        <color indexed="10"/>
        <rFont val="宋体"/>
        <family val="3"/>
        <charset val="134"/>
      </rPr>
      <t>*</t>
    </r>
  </si>
  <si>
    <t>邮箱：oligo@bioligo.cn</t>
  </si>
  <si>
    <r>
      <t>订单类别：</t>
    </r>
    <r>
      <rPr>
        <b/>
        <sz val="10"/>
        <color indexed="10"/>
        <rFont val="宋体"/>
        <family val="3"/>
        <charset val="134"/>
      </rPr>
      <t>*</t>
    </r>
  </si>
  <si>
    <r>
      <rPr>
        <sz val="10"/>
        <rFont val="宋体"/>
        <family val="3"/>
        <charset val="134"/>
      </rPr>
      <t>客户地址：</t>
    </r>
    <r>
      <rPr>
        <sz val="10"/>
        <color indexed="10"/>
        <rFont val="宋体"/>
        <family val="3"/>
        <charset val="134"/>
      </rPr>
      <t>*</t>
    </r>
  </si>
  <si>
    <r>
      <t>1.</t>
    </r>
    <r>
      <rPr>
        <sz val="10"/>
        <color indexed="10"/>
        <rFont val="宋体"/>
        <family val="3"/>
        <charset val="134"/>
      </rPr>
      <t>此表格仅针对</t>
    </r>
    <r>
      <rPr>
        <sz val="10"/>
        <color indexed="10"/>
        <rFont val="Arial"/>
        <family val="2"/>
      </rPr>
      <t>E-mail</t>
    </r>
    <r>
      <rPr>
        <sz val="10"/>
        <color indexed="10"/>
        <rFont val="宋体"/>
        <family val="3"/>
        <charset val="134"/>
      </rPr>
      <t>订单使用，如果工作日</t>
    </r>
    <r>
      <rPr>
        <sz val="10"/>
        <color indexed="10"/>
        <rFont val="Arial"/>
        <family val="2"/>
      </rPr>
      <t>19</t>
    </r>
    <r>
      <rPr>
        <sz val="10"/>
        <color indexed="10"/>
        <rFont val="宋体"/>
        <family val="3"/>
        <charset val="134"/>
      </rPr>
      <t>点前</t>
    </r>
    <r>
      <rPr>
        <sz val="10"/>
        <color indexed="10"/>
        <rFont val="Arial"/>
        <family val="2"/>
      </rPr>
      <t>2</t>
    </r>
    <r>
      <rPr>
        <sz val="10"/>
        <color indexed="10"/>
        <rFont val="宋体"/>
        <family val="3"/>
        <charset val="134"/>
      </rPr>
      <t>小时未收到回复请及时联系。</t>
    </r>
    <r>
      <rPr>
        <sz val="10"/>
        <color indexed="10"/>
        <rFont val="Arial"/>
        <family val="2"/>
      </rPr>
      <t xml:space="preserve">
2.</t>
    </r>
    <r>
      <rPr>
        <sz val="10"/>
        <color indexed="10"/>
        <rFont val="宋体"/>
        <family val="3"/>
        <charset val="134"/>
      </rPr>
      <t>因为订单是系统自动处理，订单发送前请仔细核对信息</t>
    </r>
    <r>
      <rPr>
        <sz val="10"/>
        <color indexed="10"/>
        <rFont val="Arial"/>
        <family val="2"/>
      </rPr>
      <t xml:space="preserve">, </t>
    </r>
    <r>
      <rPr>
        <sz val="10"/>
        <color indexed="10"/>
        <rFont val="宋体"/>
        <family val="3"/>
        <charset val="134"/>
      </rPr>
      <t>订单接收</t>
    </r>
    <r>
      <rPr>
        <sz val="10"/>
        <color indexed="10"/>
        <rFont val="Arial"/>
        <family val="2"/>
      </rPr>
      <t>2</t>
    </r>
    <r>
      <rPr>
        <sz val="10"/>
        <color indexed="10"/>
        <rFont val="宋体"/>
        <family val="3"/>
        <charset val="134"/>
      </rPr>
      <t>小时后将不能再更改。</t>
    </r>
    <r>
      <rPr>
        <sz val="10"/>
        <color indexed="10"/>
        <rFont val="Arial"/>
        <family val="2"/>
      </rPr>
      <t xml:space="preserve">
3.</t>
    </r>
    <r>
      <rPr>
        <sz val="10"/>
        <color indexed="10"/>
        <rFont val="宋体"/>
        <family val="3"/>
        <charset val="134"/>
      </rPr>
      <t>修饰请用下拉菜单中我们公司的专用代码，如果没有的修饰种类请在备注栏中备注或电话联系我们。</t>
    </r>
  </si>
  <si>
    <r>
      <rPr>
        <sz val="10"/>
        <rFont val="宋体"/>
        <family val="3"/>
        <charset val="134"/>
      </rPr>
      <t>客户电话：</t>
    </r>
    <r>
      <rPr>
        <sz val="10"/>
        <color indexed="10"/>
        <rFont val="宋体"/>
        <family val="3"/>
        <charset val="134"/>
      </rPr>
      <t>*</t>
    </r>
  </si>
  <si>
    <t>客户Email：</t>
  </si>
  <si>
    <t>交付形式：</t>
  </si>
  <si>
    <t>客户ID:</t>
  </si>
  <si>
    <t>客户订单号：</t>
  </si>
  <si>
    <r>
      <t>收货人：</t>
    </r>
    <r>
      <rPr>
        <sz val="10"/>
        <color indexed="10"/>
        <rFont val="宋体"/>
        <family val="3"/>
        <charset val="134"/>
      </rPr>
      <t>*</t>
    </r>
  </si>
  <si>
    <r>
      <t>收货电话：</t>
    </r>
    <r>
      <rPr>
        <sz val="10"/>
        <color indexed="10"/>
        <rFont val="宋体"/>
        <family val="3"/>
        <charset val="134"/>
      </rPr>
      <t>*</t>
    </r>
  </si>
  <si>
    <r>
      <t>收货地址：</t>
    </r>
    <r>
      <rPr>
        <sz val="10"/>
        <color indexed="10"/>
        <rFont val="宋体"/>
        <family val="3"/>
        <charset val="134"/>
      </rPr>
      <t>*</t>
    </r>
  </si>
  <si>
    <r>
      <t>发票类型：</t>
    </r>
    <r>
      <rPr>
        <sz val="10"/>
        <color indexed="10"/>
        <rFont val="宋体"/>
        <family val="3"/>
        <charset val="134"/>
      </rPr>
      <t>*</t>
    </r>
  </si>
  <si>
    <t>兼并碱基代码：A,g＝R；A,C＝M；A,T＝W；C,g=S；C,T＝Y；g,T＝K；A,T,C＝H；g,T,C＝B；g,A,T=D；A,C,g=V；A,C,g,T=N</t>
  </si>
  <si>
    <r>
      <t>发票抬头：</t>
    </r>
    <r>
      <rPr>
        <sz val="10"/>
        <color indexed="10"/>
        <rFont val="宋体"/>
        <family val="3"/>
        <charset val="134"/>
      </rPr>
      <t>*</t>
    </r>
  </si>
  <si>
    <t>ID*</t>
  </si>
  <si>
    <t>引物序列(5'to3')</t>
  </si>
  <si>
    <t>每管的OD值</t>
  </si>
  <si>
    <t>每管nmoles</t>
  </si>
  <si>
    <t>DSL</t>
  </si>
  <si>
    <t>HPLC</t>
  </si>
  <si>
    <t>DNA修饰</t>
  </si>
  <si>
    <t>RNA修饰</t>
  </si>
  <si>
    <t>中间修饰</t>
  </si>
  <si>
    <t>代码</t>
  </si>
  <si>
    <t>修饰碱基</t>
  </si>
  <si>
    <t>常用兼并碱基代码</t>
  </si>
  <si>
    <t>2`-O-Methyl A</t>
  </si>
  <si>
    <t>/i2OMeA/</t>
  </si>
  <si>
    <t>M:(A/C)</t>
  </si>
  <si>
    <t>V:(A/C/G)</t>
  </si>
  <si>
    <t>dA</t>
  </si>
  <si>
    <t>2`-O-Methyl B</t>
  </si>
  <si>
    <t>/i2OMeB/</t>
  </si>
  <si>
    <t>B</t>
  </si>
  <si>
    <t>R:(A/G)</t>
  </si>
  <si>
    <t>H:(A/C/T)</t>
  </si>
  <si>
    <t>dG</t>
  </si>
  <si>
    <t>H:(A/C/U)</t>
  </si>
  <si>
    <t>2`-O-Methyl C</t>
  </si>
  <si>
    <t>/i2OMeC/</t>
  </si>
  <si>
    <t>C</t>
  </si>
  <si>
    <t>W:(A/T)</t>
  </si>
  <si>
    <t>D:(A/G/T)</t>
  </si>
  <si>
    <t>dC</t>
  </si>
  <si>
    <t>W:(A/U)</t>
  </si>
  <si>
    <t>D:(A/G/U)</t>
  </si>
  <si>
    <t>2`-O-Methyl D</t>
  </si>
  <si>
    <t>/i2OMeD/</t>
  </si>
  <si>
    <t>D</t>
  </si>
  <si>
    <t>S:(C/G)</t>
  </si>
  <si>
    <t>B:(C/G/T)</t>
  </si>
  <si>
    <t>dT</t>
  </si>
  <si>
    <t>B:(C/G/U)</t>
  </si>
  <si>
    <t>2`-O-Methyl G</t>
  </si>
  <si>
    <t>/i2OMeG/</t>
  </si>
  <si>
    <t>G</t>
  </si>
  <si>
    <t>Y:(C/T)</t>
  </si>
  <si>
    <t>N:(A/G/C/T)</t>
  </si>
  <si>
    <t>LNA-A</t>
  </si>
  <si>
    <t>+A</t>
  </si>
  <si>
    <t>Y:(C/U)</t>
  </si>
  <si>
    <t>N:(A/G/C/U)</t>
  </si>
  <si>
    <t>2`-O-Methyl H</t>
  </si>
  <si>
    <t>/i2OMeH/</t>
  </si>
  <si>
    <t>H</t>
  </si>
  <si>
    <t>K:(G/T)</t>
  </si>
  <si>
    <t>LNA-C</t>
  </si>
  <si>
    <t>+C</t>
  </si>
  <si>
    <t>K:(G/U)</t>
  </si>
  <si>
    <t>2`-O-Methyl K</t>
  </si>
  <si>
    <t>/i2OMeK/</t>
  </si>
  <si>
    <t>K</t>
  </si>
  <si>
    <t>LNA-G</t>
  </si>
  <si>
    <t>+G</t>
  </si>
  <si>
    <t>2`-O-Methyl M</t>
  </si>
  <si>
    <t>/i2OMeM/</t>
  </si>
  <si>
    <t>M</t>
  </si>
  <si>
    <t>LNA-U</t>
  </si>
  <si>
    <t>+T</t>
  </si>
  <si>
    <t>2`-O-Methyl N</t>
  </si>
  <si>
    <t>/i2OMeN/</t>
  </si>
  <si>
    <t>N</t>
  </si>
  <si>
    <t>2`-O-Methyl R</t>
  </si>
  <si>
    <t>/i2OMeR/</t>
  </si>
  <si>
    <t>R</t>
  </si>
  <si>
    <t>2`-O-Methyl S</t>
  </si>
  <si>
    <t>/i2OMeS/</t>
  </si>
  <si>
    <t>S</t>
  </si>
  <si>
    <t>2`-O-Methyl U</t>
  </si>
  <si>
    <t>/i2OMeU/</t>
  </si>
  <si>
    <t>U</t>
  </si>
  <si>
    <t>2`-O-Methyl V</t>
  </si>
  <si>
    <t>/i2OMeV/</t>
  </si>
  <si>
    <t>V</t>
  </si>
  <si>
    <t>2`-O-Methyl W</t>
  </si>
  <si>
    <t>/i2OMeW/</t>
  </si>
  <si>
    <t>W</t>
  </si>
  <si>
    <t>2`-O-Methyl Y</t>
  </si>
  <si>
    <t>/i2OMeY/</t>
  </si>
  <si>
    <t>Y</t>
  </si>
  <si>
    <t>2F-RNA A</t>
  </si>
  <si>
    <t>/i2FA/</t>
  </si>
  <si>
    <t>2F-RNA C</t>
  </si>
  <si>
    <t>/i2FC/</t>
  </si>
  <si>
    <t>2F-RNA G</t>
  </si>
  <si>
    <t>/i2FG/</t>
  </si>
  <si>
    <t>2F-RNA U</t>
  </si>
  <si>
    <t>/i2FU/</t>
  </si>
  <si>
    <t>5-Hydroxmethyl dC</t>
  </si>
  <si>
    <t>/i5HydMe-dC/</t>
  </si>
  <si>
    <t>5-Methyl dC</t>
  </si>
  <si>
    <t>/i5MedC/</t>
  </si>
  <si>
    <t>Int dSpacer</t>
  </si>
  <si>
    <t>/idSp/</t>
  </si>
  <si>
    <t>Int 6-FAM dT</t>
  </si>
  <si>
    <t>/i6FAMdT/</t>
  </si>
  <si>
    <t>T</t>
  </si>
  <si>
    <t>Int AF488 dT</t>
  </si>
  <si>
    <t>/iAF488dT/</t>
  </si>
  <si>
    <t>Int Amino Modifier C6 dT</t>
  </si>
  <si>
    <t>/iAmMC6T/</t>
  </si>
  <si>
    <t>Int BHQ1 dT</t>
  </si>
  <si>
    <t>/iBHQ1dT/</t>
  </si>
  <si>
    <t>Int BHQ2 dT</t>
  </si>
  <si>
    <t>/iBHQ2dT/</t>
  </si>
  <si>
    <t>Int Biotin dT</t>
  </si>
  <si>
    <t>/iBiodT/</t>
  </si>
  <si>
    <t>Int CHCH dT</t>
  </si>
  <si>
    <t>/iCHCHdT/</t>
  </si>
  <si>
    <t>Int Cy3 dT</t>
  </si>
  <si>
    <t>/iCy3dT/</t>
  </si>
  <si>
    <t>Int Cy5 dT</t>
  </si>
  <si>
    <t>/iCy5dT/</t>
  </si>
  <si>
    <t>Int Dabcyl dT</t>
  </si>
  <si>
    <t>/iDABdT/</t>
  </si>
  <si>
    <t>Int Dig dT</t>
  </si>
  <si>
    <t>/iDigdT/</t>
  </si>
  <si>
    <t>Int Ferrocene</t>
  </si>
  <si>
    <t>/iMFEdT/</t>
  </si>
  <si>
    <t>Int FITC dT</t>
  </si>
  <si>
    <t>/iFTICdT/</t>
  </si>
  <si>
    <t>Int HEX dT</t>
  </si>
  <si>
    <t>/iHEXdT/</t>
  </si>
  <si>
    <t>Int JOE dT</t>
  </si>
  <si>
    <t>/iJOEdT/</t>
  </si>
  <si>
    <t>Int ROX dT</t>
  </si>
  <si>
    <t>/iROXdT/</t>
  </si>
  <si>
    <t>Int TAMRA dT</t>
  </si>
  <si>
    <t>/iTAMdT/</t>
  </si>
  <si>
    <t>Int TET dT</t>
  </si>
  <si>
    <t>/iTETdT/</t>
  </si>
  <si>
    <t>Int Texas Red dT</t>
  </si>
  <si>
    <t>/iTexRddT/</t>
  </si>
  <si>
    <t xml:space="preserve">Phosphorothioate </t>
  </si>
  <si>
    <t>*</t>
  </si>
  <si>
    <t>Spacer 18</t>
  </si>
  <si>
    <t>/iSp18/</t>
  </si>
  <si>
    <t>Spacer 9</t>
  </si>
  <si>
    <t>/iSp9/</t>
  </si>
  <si>
    <t xml:space="preserve">Spacer C12 </t>
  </si>
  <si>
    <t>/iSpC12/</t>
  </si>
  <si>
    <t xml:space="preserve">Spacer C3 </t>
  </si>
  <si>
    <t>/iSpC3/</t>
  </si>
  <si>
    <t xml:space="preserve">Spacer C6 </t>
  </si>
  <si>
    <t>/iSp6/</t>
  </si>
  <si>
    <t>deoxyInosine (dI)</t>
  </si>
  <si>
    <t>I</t>
  </si>
  <si>
    <t>deoxyUridine (dU)</t>
  </si>
  <si>
    <t>LNA-T</t>
  </si>
  <si>
    <t>RNA-A</t>
  </si>
  <si>
    <t>rA</t>
  </si>
  <si>
    <t>RNA-C</t>
  </si>
  <si>
    <t>rC</t>
  </si>
  <si>
    <t>RNA-G</t>
  </si>
  <si>
    <t>rG</t>
  </si>
  <si>
    <t>RNA-U</t>
  </si>
  <si>
    <t>rU</t>
  </si>
  <si>
    <t>两端修饰</t>
  </si>
  <si>
    <t>5`修饰</t>
  </si>
  <si>
    <t>3`修饰</t>
  </si>
  <si>
    <t>特殊碱基</t>
  </si>
  <si>
    <t>5'6-FAM,3'BHQ1</t>
  </si>
  <si>
    <t>5'6-FAM</t>
  </si>
  <si>
    <t>/56-FAM/</t>
  </si>
  <si>
    <t>3'6-FAM</t>
  </si>
  <si>
    <t>/36-FAM/</t>
  </si>
  <si>
    <t>5'6-FAM,3'BHQ2</t>
  </si>
  <si>
    <t>5'AF488</t>
  </si>
  <si>
    <t>/5AF488/</t>
  </si>
  <si>
    <t>3'SQ1</t>
  </si>
  <si>
    <t>/3SQ1/</t>
  </si>
  <si>
    <t>5'6-FAM,3'Dabcyl</t>
  </si>
  <si>
    <t>5'AMCA</t>
  </si>
  <si>
    <t>/5AMCA/</t>
  </si>
  <si>
    <t>3'SQ2</t>
  </si>
  <si>
    <t>/3SQ2/</t>
  </si>
  <si>
    <t>5'6-FAM,3'Eclipse</t>
  </si>
  <si>
    <t>5'Amino Modifier C12</t>
  </si>
  <si>
    <t>/5AmMC12/</t>
  </si>
  <si>
    <t>3'AF488</t>
  </si>
  <si>
    <t>/3AF488/</t>
  </si>
  <si>
    <t>5'6-FAM,3'MGB</t>
  </si>
  <si>
    <t>5'Amino Modifier C6</t>
  </si>
  <si>
    <t>/5AmMC6/</t>
  </si>
  <si>
    <t>3'AMCA</t>
  </si>
  <si>
    <t>/3AMCA/</t>
  </si>
  <si>
    <t>5'6-FAM,3'SQ1</t>
  </si>
  <si>
    <t>5'ATTO 425</t>
  </si>
  <si>
    <t>/5ATTO425/</t>
  </si>
  <si>
    <t>/3AmMC6/</t>
  </si>
  <si>
    <t>5'6-FAM,3'TAMRA</t>
  </si>
  <si>
    <t>5'BHQ1</t>
  </si>
  <si>
    <t>/5BHQ1/</t>
  </si>
  <si>
    <t>/3AmMC7/</t>
  </si>
  <si>
    <t>5'ATTO 425,3'BHQ1</t>
  </si>
  <si>
    <t>5'BHQ2</t>
  </si>
  <si>
    <t>/5BHQ2/</t>
  </si>
  <si>
    <t>3'ATTO 425</t>
  </si>
  <si>
    <t>/3ATTO425/</t>
  </si>
  <si>
    <t>5'ATTO 425,3'MGB</t>
  </si>
  <si>
    <t>5'Biotin</t>
  </si>
  <si>
    <t>/5BIO/</t>
  </si>
  <si>
    <t>3'BHQ1</t>
  </si>
  <si>
    <t>/3BHQ1/</t>
  </si>
  <si>
    <t>5'CY3,3'BHQ2</t>
  </si>
  <si>
    <t>5'CHCH</t>
  </si>
  <si>
    <t>/5CHCH/</t>
  </si>
  <si>
    <t>3'BHQ2</t>
  </si>
  <si>
    <t>/3BHQ2/</t>
  </si>
  <si>
    <t>5'CY3,3'Dabcyl</t>
  </si>
  <si>
    <t>5'Cholesteryl</t>
  </si>
  <si>
    <t>/5Chol/</t>
  </si>
  <si>
    <t>3'BHQ3</t>
  </si>
  <si>
    <t>/3BHQ3/</t>
  </si>
  <si>
    <t>5'CY3,3'Eclipse</t>
  </si>
  <si>
    <t>5'CY3</t>
  </si>
  <si>
    <t>/5CY3/</t>
  </si>
  <si>
    <t>3'Biotin</t>
  </si>
  <si>
    <t>/3BIO/</t>
  </si>
  <si>
    <t>5'CY3,3'MGB</t>
  </si>
  <si>
    <t>5'CY5</t>
  </si>
  <si>
    <t>/5CY5/</t>
  </si>
  <si>
    <t xml:space="preserve"> </t>
  </si>
  <si>
    <t>5'CY3,3'TAMRA</t>
  </si>
  <si>
    <t>5'CY5.5</t>
  </si>
  <si>
    <t>/5CY5.5/</t>
  </si>
  <si>
    <t>3'CHCH</t>
  </si>
  <si>
    <t>/3CHCH/</t>
  </si>
  <si>
    <t>5'CY5,3'BHQ2</t>
  </si>
  <si>
    <t>5'CY7</t>
  </si>
  <si>
    <t>/5CY7/</t>
  </si>
  <si>
    <t>3'Cholesteryl</t>
  </si>
  <si>
    <t>/3Chol/</t>
  </si>
  <si>
    <t>5'CY5,3'BHQ3</t>
  </si>
  <si>
    <t>5'Dabcyl</t>
  </si>
  <si>
    <t>/5DAB/</t>
  </si>
  <si>
    <t>3'CY3</t>
  </si>
  <si>
    <t>/3CY3/</t>
  </si>
  <si>
    <t>5'CY5,3'MGB</t>
  </si>
  <si>
    <t>5'DIG</t>
  </si>
  <si>
    <t>/5DIG/</t>
  </si>
  <si>
    <t>3'CY5</t>
  </si>
  <si>
    <t>/3CY5/</t>
  </si>
  <si>
    <t>5'CY5.5,3'BHQ2</t>
  </si>
  <si>
    <t>5'Ferrocene</t>
  </si>
  <si>
    <t>/5MFE/</t>
  </si>
  <si>
    <t>3'CY5.5</t>
  </si>
  <si>
    <t>/3CY5.5/</t>
  </si>
  <si>
    <t>5'CY5.5,3'BHQ3</t>
  </si>
  <si>
    <t>5'FITC</t>
  </si>
  <si>
    <t>/5FITC/</t>
  </si>
  <si>
    <t>3'CY7</t>
  </si>
  <si>
    <t>/3CY7/</t>
  </si>
  <si>
    <t>5'CY7,3'BHQ2</t>
  </si>
  <si>
    <t>5'HEX</t>
  </si>
  <si>
    <t>/5HEX/</t>
  </si>
  <si>
    <t>3'Dabcyl</t>
  </si>
  <si>
    <t>/3DAB/</t>
  </si>
  <si>
    <t>5'CY7,3'BHQ3</t>
  </si>
  <si>
    <t>5'JOE</t>
  </si>
  <si>
    <t>/5JOE/</t>
  </si>
  <si>
    <t>3'ddC</t>
  </si>
  <si>
    <t>/3ddC/</t>
  </si>
  <si>
    <t>5'HEX,3'BHQ1</t>
  </si>
  <si>
    <t>5'NED</t>
  </si>
  <si>
    <t>/5NED/</t>
  </si>
  <si>
    <t>3'DIG</t>
  </si>
  <si>
    <t>/3DIG/</t>
  </si>
  <si>
    <t>5'HEX,3'BHQ2</t>
  </si>
  <si>
    <t>5'Phosphate</t>
  </si>
  <si>
    <t>/5PHO/</t>
  </si>
  <si>
    <t>3'Eclipse</t>
  </si>
  <si>
    <t>/3ECL/</t>
  </si>
  <si>
    <t>5'HEX,3'Dabcyl</t>
  </si>
  <si>
    <t>5'Quasar 670</t>
  </si>
  <si>
    <t>/5Q670/</t>
  </si>
  <si>
    <t>3'Ferrocene</t>
  </si>
  <si>
    <t>/3MFE/</t>
  </si>
  <si>
    <t>5'HEX,3'Eclipse</t>
  </si>
  <si>
    <t>5'ROX</t>
  </si>
  <si>
    <t>/5ROX/</t>
  </si>
  <si>
    <t>3'FITC</t>
  </si>
  <si>
    <t>/3FITC/</t>
  </si>
  <si>
    <t>5'HEX,3'MGB</t>
  </si>
  <si>
    <t>5'SH C6</t>
  </si>
  <si>
    <t>/5THL/</t>
  </si>
  <si>
    <t>3'HEX</t>
  </si>
  <si>
    <t>/3HEX/</t>
  </si>
  <si>
    <t>5'HEX,3'SQ1</t>
  </si>
  <si>
    <t>5'Spacer 18</t>
  </si>
  <si>
    <t>/5SP18/</t>
  </si>
  <si>
    <t>3'Inverted dT</t>
  </si>
  <si>
    <t>/3InvdT/</t>
  </si>
  <si>
    <t>5'HEX,3'TAMRA</t>
  </si>
  <si>
    <t>5'Spacer C3</t>
  </si>
  <si>
    <t>/5SC3/</t>
  </si>
  <si>
    <t>3'JOE</t>
  </si>
  <si>
    <t>/3JOE/</t>
  </si>
  <si>
    <t>5'JOE,3'BHQ1</t>
  </si>
  <si>
    <t>5'TAMRA</t>
  </si>
  <si>
    <t>/5TAM/</t>
  </si>
  <si>
    <t>3'MGB</t>
  </si>
  <si>
    <t>/3MGB/</t>
  </si>
  <si>
    <t>5'JOE,3'Dabcyl</t>
  </si>
  <si>
    <t>5'TET</t>
  </si>
  <si>
    <t>/5TET/</t>
  </si>
  <si>
    <t>3'Phosphate</t>
  </si>
  <si>
    <t>/3PHO/</t>
  </si>
  <si>
    <t>5'JOE,3'Eclipse</t>
  </si>
  <si>
    <t>5'Texas Red</t>
  </si>
  <si>
    <t>/5TexRd-X/</t>
  </si>
  <si>
    <t>3'Quasar 670</t>
  </si>
  <si>
    <t>/3Q670/</t>
  </si>
  <si>
    <t>5'JOE,3'MGB</t>
  </si>
  <si>
    <t>5'Thiol Modifier C6-S-S</t>
  </si>
  <si>
    <t>/5THS/</t>
  </si>
  <si>
    <t>3'ROX</t>
  </si>
  <si>
    <t>/3ROX/</t>
  </si>
  <si>
    <t>5'JOE,3'TAMRA</t>
  </si>
  <si>
    <t>5'VIC</t>
  </si>
  <si>
    <t>/5VIC/</t>
  </si>
  <si>
    <t>3'SH C6</t>
  </si>
  <si>
    <t>/3THL/</t>
  </si>
  <si>
    <t>5'NED,3'BHQ2</t>
  </si>
  <si>
    <t>5'BF650</t>
  </si>
  <si>
    <t>/5BF650/</t>
  </si>
  <si>
    <t>3'Spacer 18</t>
  </si>
  <si>
    <t>/3SP18/</t>
  </si>
  <si>
    <t>5'NED,3'Dabcyl</t>
  </si>
  <si>
    <t>3'Spacer C3</t>
  </si>
  <si>
    <t>/3SC3/</t>
  </si>
  <si>
    <t>5'NED,3'Eclipse</t>
  </si>
  <si>
    <t>3'TAMRA</t>
  </si>
  <si>
    <t>/3'TAM/</t>
  </si>
  <si>
    <t>5'NED,3'TAMRA</t>
  </si>
  <si>
    <t>3'Texas Red</t>
  </si>
  <si>
    <t>/3TexRd-X/</t>
  </si>
  <si>
    <t>5'Quasar 670,3'BHQ2</t>
  </si>
  <si>
    <t>3'Thiol Modifier C6-S-S</t>
  </si>
  <si>
    <t>/3THS/</t>
  </si>
  <si>
    <t>5'Quasar 670,3'BHQ3</t>
  </si>
  <si>
    <t>5'Quasar 670,3'MGB</t>
  </si>
  <si>
    <t>5'ROX,3'BHQ2</t>
  </si>
  <si>
    <t>5'ROX,3'Dabcyl</t>
  </si>
  <si>
    <t>5'ROX,3'Eclipse</t>
  </si>
  <si>
    <t>5'ROX,3'MGB</t>
  </si>
  <si>
    <t>5'ROX,3'TAMRA</t>
  </si>
  <si>
    <t>5'TAMRA,3'BHQ2</t>
  </si>
  <si>
    <t>5'TAMRA,3'Dabcyl</t>
  </si>
  <si>
    <t>5'TAMRA,3'Eclipse</t>
  </si>
  <si>
    <t>5'TAMRA,3'MGB</t>
  </si>
  <si>
    <t>5'TET,3'BHQ1</t>
  </si>
  <si>
    <t>5'TET,3'BHQ2</t>
  </si>
  <si>
    <t>5'TET,3'Dabcyl</t>
  </si>
  <si>
    <t>5'TET,3'Eclipse</t>
  </si>
  <si>
    <t>5'TET,3'MGB</t>
  </si>
  <si>
    <t>5'TET,3'TAMRA</t>
  </si>
  <si>
    <t>5'Texas Red,3'BHQ2</t>
  </si>
  <si>
    <t>5'Texas Red,3'Dabcyl</t>
  </si>
  <si>
    <t>5'Texas Red,3'Eclipse</t>
  </si>
  <si>
    <t>5'Texas Red,3'MGB</t>
  </si>
  <si>
    <t>5'Texas Red,3'TAMRA</t>
  </si>
  <si>
    <t>5'VIC,3'BHQ1</t>
  </si>
  <si>
    <t>5'VIC,3'Dabcyl</t>
  </si>
  <si>
    <t>5'VIC,3'Eclipse</t>
  </si>
  <si>
    <t>5'VIC,3'MGB</t>
  </si>
  <si>
    <t>5'VIC,3'SQ1</t>
  </si>
  <si>
    <t>5'VIC,3'TAMRA</t>
  </si>
  <si>
    <t>订单要求：</t>
  </si>
  <si>
    <t>PCR</t>
  </si>
  <si>
    <t>HPTP</t>
  </si>
  <si>
    <t>常规引物 OD下单填写说明</t>
  </si>
  <si>
    <t>PAGE</t>
  </si>
  <si>
    <t>3'Amino Modifier C6</t>
  </si>
  <si>
    <t>3'Amino Modifier C7</t>
  </si>
  <si>
    <t>3'BHQ0</t>
  </si>
  <si>
    <t>/3BHQ0/</t>
  </si>
  <si>
    <t>/iSpC12/</t>
    <phoneticPr fontId="7" type="noConversion"/>
  </si>
  <si>
    <t>8-OXO-dG</t>
  </si>
  <si>
    <t>/8OXOdG/</t>
  </si>
  <si>
    <t>Int VIC dT</t>
  </si>
  <si>
    <t>/iVICdT/</t>
  </si>
  <si>
    <t>N6-Me-dA</t>
  </si>
  <si>
    <t>/N6MedA/</t>
  </si>
  <si>
    <t>MSTP</t>
  </si>
  <si>
    <t>H+M</t>
  </si>
  <si>
    <t>H+F</t>
  </si>
  <si>
    <t>M+F</t>
  </si>
  <si>
    <t>H+M+F</t>
  </si>
  <si>
    <t>H+M+C</t>
  </si>
  <si>
    <t>H+M+F+C</t>
  </si>
  <si>
    <t>HPLC报告+全波长扫描报告</t>
  </si>
  <si>
    <t>HPLC报告+MS报告</t>
  </si>
  <si>
    <t>MS报告+全波长扫描报告</t>
  </si>
  <si>
    <t>HPLC报告+MS报告+全波长扫描报告+溶液交付浓度报告</t>
  </si>
  <si>
    <t>HPLC报告</t>
  </si>
  <si>
    <t>MS报告</t>
  </si>
  <si>
    <t>HPLC报告+MS报告+全波长扫描报告</t>
  </si>
  <si>
    <t>HPLC报告+MS报告+溶液交付浓度报告</t>
  </si>
  <si>
    <t>不提供质检报告</t>
  </si>
  <si>
    <t>代码说明</t>
  </si>
  <si>
    <t>质检代码说明</t>
  </si>
  <si>
    <t>默认参数</t>
  </si>
  <si>
    <t>干粉（稳定）</t>
  </si>
  <si>
    <t>BLG白色标签</t>
  </si>
  <si>
    <t>1.5ml离心管</t>
  </si>
  <si>
    <t>UPAGE</t>
  </si>
  <si>
    <t>ATGCATGCATGCATGCATGCATGC</t>
  </si>
  <si>
    <t>1*TE 100uM</t>
  </si>
  <si>
    <t>F1</t>
  </si>
  <si>
    <t>F2</t>
  </si>
  <si>
    <t>F3</t>
  </si>
  <si>
    <t>F4</t>
  </si>
  <si>
    <t>P1</t>
  </si>
  <si>
    <t>P2</t>
  </si>
  <si>
    <t>P3</t>
  </si>
  <si>
    <t>P4</t>
  </si>
  <si>
    <t>常规引物nmol下单填写说明</t>
  </si>
  <si>
    <t>修饰填写说明</t>
  </si>
  <si>
    <t>R1</t>
  </si>
  <si>
    <t>特殊碱基和中间修饰填写</t>
  </si>
  <si>
    <r>
      <t>ATGCATGCATGC</t>
    </r>
    <r>
      <rPr>
        <sz val="9"/>
        <color rgb="FFFF0000"/>
        <rFont val="宋体"/>
        <family val="3"/>
        <charset val="134"/>
      </rPr>
      <t>Y</t>
    </r>
    <r>
      <rPr>
        <sz val="9"/>
        <rFont val="宋体"/>
        <family val="3"/>
        <charset val="134"/>
      </rPr>
      <t>TGCATGCATGC</t>
    </r>
  </si>
  <si>
    <r>
      <t>ATGCATGC</t>
    </r>
    <r>
      <rPr>
        <sz val="9"/>
        <color rgb="FFFF0000"/>
        <rFont val="宋体"/>
        <family val="3"/>
        <charset val="134"/>
      </rPr>
      <t>H</t>
    </r>
    <r>
      <rPr>
        <sz val="9"/>
        <rFont val="宋体"/>
        <family val="3"/>
        <charset val="134"/>
      </rPr>
      <t>TGCATGC</t>
    </r>
    <r>
      <rPr>
        <sz val="9"/>
        <color rgb="FFFF0000"/>
        <rFont val="宋体"/>
        <family val="3"/>
        <charset val="134"/>
      </rPr>
      <t>K</t>
    </r>
    <r>
      <rPr>
        <sz val="9"/>
        <rFont val="宋体"/>
        <family val="3"/>
        <charset val="134"/>
      </rPr>
      <t>TGCATGC</t>
    </r>
  </si>
  <si>
    <r>
      <t>ATGCATGCATGCATG</t>
    </r>
    <r>
      <rPr>
        <sz val="9"/>
        <color rgb="FFFF0000"/>
        <rFont val="宋体"/>
        <family val="3"/>
        <charset val="134"/>
      </rPr>
      <t>+C</t>
    </r>
    <r>
      <rPr>
        <sz val="9"/>
        <rFont val="宋体"/>
        <family val="3"/>
        <charset val="134"/>
      </rPr>
      <t>ATGC</t>
    </r>
    <r>
      <rPr>
        <sz val="9"/>
        <color rgb="FFFF0000"/>
        <rFont val="宋体"/>
        <family val="3"/>
        <charset val="134"/>
      </rPr>
      <t>+A</t>
    </r>
    <r>
      <rPr>
        <sz val="9"/>
        <rFont val="宋体"/>
        <family val="3"/>
        <charset val="134"/>
      </rPr>
      <t>TGC</t>
    </r>
  </si>
  <si>
    <r>
      <t>ATGCATGC</t>
    </r>
    <r>
      <rPr>
        <sz val="9"/>
        <color rgb="FFFF0000"/>
        <rFont val="宋体"/>
        <family val="3"/>
        <charset val="134"/>
      </rPr>
      <t>U</t>
    </r>
    <r>
      <rPr>
        <sz val="9"/>
        <rFont val="宋体"/>
        <family val="3"/>
        <charset val="134"/>
      </rPr>
      <t>TGCAT</t>
    </r>
    <r>
      <rPr>
        <sz val="9"/>
        <color rgb="FFFF0000"/>
        <rFont val="宋体"/>
        <family val="3"/>
        <charset val="134"/>
      </rPr>
      <t>I</t>
    </r>
    <r>
      <rPr>
        <sz val="9"/>
        <rFont val="宋体"/>
        <family val="3"/>
        <charset val="134"/>
      </rPr>
      <t>CATGC</t>
    </r>
    <r>
      <rPr>
        <sz val="9"/>
        <color rgb="FFFF0000"/>
        <rFont val="宋体"/>
        <family val="3"/>
        <charset val="134"/>
      </rPr>
      <t>rA</t>
    </r>
    <r>
      <rPr>
        <sz val="9"/>
        <rFont val="宋体"/>
        <family val="3"/>
        <charset val="134"/>
      </rPr>
      <t>T</t>
    </r>
    <r>
      <rPr>
        <sz val="9"/>
        <color rgb="FFFF0000"/>
        <rFont val="宋体"/>
        <family val="3"/>
        <charset val="134"/>
      </rPr>
      <t>rG</t>
    </r>
    <r>
      <rPr>
        <sz val="9"/>
        <rFont val="宋体"/>
        <family val="3"/>
        <charset val="134"/>
      </rPr>
      <t>C</t>
    </r>
  </si>
  <si>
    <r>
      <t>ATGCATGCATGCATGCATGCAT</t>
    </r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G</t>
    </r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C</t>
    </r>
  </si>
  <si>
    <r>
      <t>ATGCA</t>
    </r>
    <r>
      <rPr>
        <sz val="9"/>
        <color rgb="FFFF0000"/>
        <rFont val="宋体"/>
        <family val="3"/>
        <charset val="134"/>
      </rPr>
      <t>/iROXdT/</t>
    </r>
    <r>
      <rPr>
        <sz val="9"/>
        <rFont val="宋体"/>
        <family val="3"/>
        <charset val="134"/>
      </rPr>
      <t>GCAT</t>
    </r>
    <r>
      <rPr>
        <sz val="9"/>
        <color rgb="FFFF0000"/>
        <rFont val="宋体"/>
        <family val="3"/>
        <charset val="134"/>
      </rPr>
      <t>/idSp/</t>
    </r>
    <r>
      <rPr>
        <sz val="9"/>
        <rFont val="宋体"/>
        <family val="3"/>
        <charset val="134"/>
      </rPr>
      <t>GCATGCAT</t>
    </r>
    <r>
      <rPr>
        <sz val="9"/>
        <color rgb="FFFF0000"/>
        <rFont val="宋体"/>
        <family val="3"/>
        <charset val="134"/>
      </rPr>
      <t>/iBHQ1dT/</t>
    </r>
    <r>
      <rPr>
        <sz val="9"/>
        <rFont val="宋体"/>
        <family val="3"/>
        <charset val="134"/>
      </rPr>
      <t>GCATGC</t>
    </r>
  </si>
  <si>
    <t>其他</t>
  </si>
  <si>
    <t>50ml离心管</t>
  </si>
  <si>
    <t>5ml离心管</t>
  </si>
  <si>
    <t>查广彬</t>
    <phoneticPr fontId="55" type="noConversion"/>
  </si>
  <si>
    <t>研发一部</t>
    <phoneticPr fontId="4" type="noConversion"/>
  </si>
  <si>
    <t>上海市浦东新区周浦镇康新公路3399号时代医创园19号楼</t>
    <phoneticPr fontId="55" type="noConversion"/>
  </si>
  <si>
    <t>18817442604</t>
    <phoneticPr fontId="4" type="noConversion"/>
  </si>
  <si>
    <t>查广彬</t>
    <phoneticPr fontId="4" type="noConversion"/>
  </si>
  <si>
    <t>普票</t>
  </si>
  <si>
    <t>浙江鼎晶生物医药科技股份有限公司</t>
    <phoneticPr fontId="55" type="noConversion"/>
  </si>
  <si>
    <t>溶解浓度（uM)</t>
    <phoneticPr fontId="4" type="noConversion"/>
  </si>
  <si>
    <t>primerID</t>
  </si>
  <si>
    <t>sampleSn</t>
  </si>
  <si>
    <t>pos</t>
  </si>
  <si>
    <t>ForwardPrimer(Fp)</t>
  </si>
  <si>
    <t>ReversePrimer(Rp)</t>
  </si>
  <si>
    <t>FpTm</t>
  </si>
  <si>
    <t>RpTm</t>
  </si>
  <si>
    <t>FpSize</t>
  </si>
  <si>
    <t>RpSize</t>
  </si>
  <si>
    <t>FpGC(%)</t>
  </si>
  <si>
    <t>RpGC(%)</t>
  </si>
  <si>
    <t>FpPos</t>
  </si>
  <si>
    <t>RpPos</t>
  </si>
  <si>
    <t>AmpSize(bp)</t>
  </si>
  <si>
    <t>AmpGC</t>
  </si>
  <si>
    <t>AmpPos</t>
  </si>
  <si>
    <t>Penalty</t>
  </si>
  <si>
    <t>Chr</t>
  </si>
  <si>
    <t>Start</t>
  </si>
  <si>
    <t>End</t>
  </si>
  <si>
    <t>Note</t>
  </si>
  <si>
    <t>浙江绍兴鼎晶生物医药科技股份有限公司</t>
    <phoneticPr fontId="4" type="noConversion"/>
  </si>
  <si>
    <t>chrom</t>
    <phoneticPr fontId="4" type="noConversion"/>
  </si>
  <si>
    <t>ref</t>
    <phoneticPr fontId="4" type="noConversion"/>
  </si>
  <si>
    <t>alt</t>
    <phoneticPr fontId="4" type="noConversion"/>
  </si>
  <si>
    <t>TemplateID</t>
    <phoneticPr fontId="4" type="noConversion"/>
  </si>
  <si>
    <t>ID</t>
    <phoneticPr fontId="4" type="noConversion"/>
  </si>
  <si>
    <t>Selected</t>
    <phoneticPr fontId="4" type="noConversion"/>
  </si>
  <si>
    <t>GnlAmpSize (bp)</t>
    <phoneticPr fontId="4" type="noConversion"/>
  </si>
  <si>
    <t>cHGVS</t>
  </si>
  <si>
    <t>pHGVS</t>
  </si>
  <si>
    <t>failed_reason</t>
  </si>
  <si>
    <t>vaf</t>
    <phoneticPr fontId="4" type="noConversion"/>
  </si>
  <si>
    <t>depth</t>
    <phoneticPr fontId="4" type="noConversion"/>
  </si>
  <si>
    <t>gene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</si>
</sst>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17"/>
      <name val="新宋体"/>
      <family val="3"/>
      <charset val="134"/>
    </font>
    <font>
      <sz val="10"/>
      <color indexed="17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宋体"/>
      <family val="3"/>
      <charset val="134"/>
    </font>
    <font>
      <sz val="10"/>
      <color indexed="56"/>
      <name val="新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新細明體"/>
      <family val="1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8"/>
      <name val="Tahoma"/>
      <family val="2"/>
      <charset val="134"/>
    </font>
    <font>
      <sz val="12"/>
      <name val="宋体"/>
      <family val="3"/>
      <charset val="134"/>
    </font>
    <font>
      <sz val="9"/>
      <name val="Arial"/>
      <family val="2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宋体"/>
      <family val="2"/>
      <scheme val="minor"/>
    </font>
    <font>
      <b/>
      <sz val="10"/>
      <color theme="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0"/>
      <color theme="1"/>
      <name val="Calibri"/>
      <family val="2"/>
    </font>
    <font>
      <b/>
      <sz val="10"/>
      <color rgb="FF0070C0"/>
      <name val="宋体"/>
      <family val="3"/>
      <charset val="134"/>
    </font>
    <font>
      <sz val="10"/>
      <color rgb="FF0000FF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color theme="1"/>
      <name val="宋体"/>
      <family val="3"/>
      <charset val="134"/>
    </font>
    <font>
      <sz val="10"/>
      <name val="宋体"/>
      <family val="2"/>
      <scheme val="minor"/>
    </font>
    <font>
      <sz val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>
      <alignment vertical="top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16" fillId="21" borderId="2" applyNumberFormat="0" applyAlignment="0" applyProtection="0"/>
    <xf numFmtId="0" fontId="24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5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0" fillId="7" borderId="1" applyNumberFormat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38" fillId="23" borderId="7" applyNumberFormat="0" applyFont="0" applyAlignment="0" applyProtection="0"/>
    <xf numFmtId="0" fontId="30" fillId="20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8" fillId="0" borderId="0">
      <alignment vertical="top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15" fillId="0" borderId="0">
      <alignment vertical="center"/>
    </xf>
    <xf numFmtId="0" fontId="15" fillId="0" borderId="0">
      <alignment vertical="center"/>
    </xf>
    <xf numFmtId="0" fontId="41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>
      <alignment vertical="top"/>
      <protection locked="0"/>
    </xf>
    <xf numFmtId="0" fontId="17" fillId="0" borderId="0">
      <alignment vertical="top"/>
      <protection locked="0"/>
    </xf>
    <xf numFmtId="0" fontId="17" fillId="0" borderId="0">
      <alignment vertical="top"/>
      <protection locked="0"/>
    </xf>
    <xf numFmtId="0" fontId="34" fillId="0" borderId="0">
      <alignment vertical="center"/>
    </xf>
  </cellStyleXfs>
  <cellXfs count="110">
    <xf numFmtId="0" fontId="0" fillId="0" borderId="0" xfId="0" applyAlignment="1">
      <alignment vertical="center"/>
    </xf>
    <xf numFmtId="0" fontId="42" fillId="0" borderId="0" xfId="0" applyFont="1" applyAlignment="1"/>
    <xf numFmtId="0" fontId="43" fillId="25" borderId="10" xfId="0" applyFont="1" applyFill="1" applyBorder="1" applyAlignment="1">
      <alignment horizontal="center" vertical="center"/>
    </xf>
    <xf numFmtId="0" fontId="44" fillId="0" borderId="10" xfId="0" applyFont="1" applyBorder="1" applyAlignment="1">
      <alignment vertical="center"/>
    </xf>
    <xf numFmtId="0" fontId="42" fillId="0" borderId="10" xfId="44" applyFont="1" applyBorder="1">
      <alignment vertical="center"/>
    </xf>
    <xf numFmtId="0" fontId="42" fillId="0" borderId="10" xfId="0" applyFont="1" applyBorder="1" applyAlignment="1">
      <alignment vertical="center"/>
    </xf>
    <xf numFmtId="0" fontId="42" fillId="0" borderId="10" xfId="0" applyFont="1" applyBorder="1" applyAlignment="1"/>
    <xf numFmtId="0" fontId="42" fillId="0" borderId="0" xfId="44" applyFont="1">
      <alignment vertical="center"/>
    </xf>
    <xf numFmtId="0" fontId="4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5" fillId="0" borderId="10" xfId="0" applyFont="1" applyBorder="1" applyAlignment="1"/>
    <xf numFmtId="0" fontId="2" fillId="0" borderId="10" xfId="0" applyFont="1" applyBorder="1" applyAlignment="1">
      <alignment horizontal="center" vertical="center"/>
    </xf>
    <xf numFmtId="0" fontId="46" fillId="0" borderId="11" xfId="0" applyFont="1" applyBorder="1" applyAlignment="1" applyProtection="1">
      <alignment horizontal="left" vertical="center"/>
      <protection locked="0"/>
    </xf>
    <xf numFmtId="0" fontId="46" fillId="0" borderId="10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42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7" fillId="24" borderId="13" xfId="0" applyNumberFormat="1" applyFont="1" applyFill="1" applyBorder="1" applyAlignment="1">
      <alignment horizontal="left" vertical="center"/>
    </xf>
    <xf numFmtId="0" fontId="2" fillId="24" borderId="10" xfId="0" applyFont="1" applyFill="1" applyBorder="1" applyAlignment="1">
      <alignment horizontal="left" vertical="center"/>
    </xf>
    <xf numFmtId="0" fontId="8" fillId="24" borderId="10" xfId="0" applyFont="1" applyFill="1" applyBorder="1" applyAlignment="1">
      <alignment vertical="center"/>
    </xf>
    <xf numFmtId="0" fontId="47" fillId="24" borderId="10" xfId="0" applyFont="1" applyFill="1" applyBorder="1" applyAlignment="1">
      <alignment vertical="center"/>
    </xf>
    <xf numFmtId="0" fontId="47" fillId="24" borderId="10" xfId="0" applyFont="1" applyFill="1" applyBorder="1" applyAlignment="1">
      <alignment horizontal="left" vertical="center"/>
    </xf>
    <xf numFmtId="0" fontId="47" fillId="24" borderId="14" xfId="0" applyFont="1" applyFill="1" applyBorder="1" applyAlignment="1">
      <alignment horizontal="left" vertical="center"/>
    </xf>
    <xf numFmtId="14" fontId="48" fillId="24" borderId="10" xfId="54" applyNumberFormat="1" applyFont="1" applyFill="1" applyBorder="1" applyAlignment="1" applyProtection="1">
      <alignment horizontal="left" vertical="center"/>
      <protection locked="0"/>
    </xf>
    <xf numFmtId="49" fontId="48" fillId="24" borderId="10" xfId="54" applyNumberFormat="1" applyFont="1" applyFill="1" applyBorder="1" applyAlignment="1" applyProtection="1">
      <alignment horizontal="left" vertical="center"/>
      <protection locked="0"/>
    </xf>
    <xf numFmtId="14" fontId="48" fillId="24" borderId="15" xfId="54" applyNumberFormat="1" applyFont="1" applyFill="1" applyBorder="1" applyAlignment="1" applyProtection="1">
      <alignment horizontal="left" vertical="center"/>
      <protection locked="0"/>
    </xf>
    <xf numFmtId="0" fontId="14" fillId="26" borderId="10" xfId="0" applyFont="1" applyFill="1" applyBorder="1" applyAlignment="1">
      <alignment horizontal="center" vertical="center"/>
    </xf>
    <xf numFmtId="0" fontId="14" fillId="27" borderId="10" xfId="0" applyFont="1" applyFill="1" applyBorder="1" applyAlignment="1">
      <alignment horizontal="center" vertical="center"/>
    </xf>
    <xf numFmtId="0" fontId="14" fillId="24" borderId="10" xfId="0" applyFont="1" applyFill="1" applyBorder="1" applyAlignment="1">
      <alignment horizontal="center" vertical="center"/>
    </xf>
    <xf numFmtId="0" fontId="49" fillId="26" borderId="10" xfId="0" applyFont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center"/>
    </xf>
    <xf numFmtId="0" fontId="1" fillId="0" borderId="10" xfId="0" quotePrefix="1" applyFont="1" applyBorder="1" applyAlignment="1"/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9" fillId="26" borderId="10" xfId="52" applyFont="1" applyFill="1" applyBorder="1" applyAlignment="1" applyProtection="1">
      <alignment horizontal="center" vertical="center"/>
      <protection hidden="1"/>
    </xf>
    <xf numFmtId="0" fontId="4" fillId="0" borderId="11" xfId="0" applyFont="1" applyBorder="1" applyAlignment="1">
      <alignment horizontal="center" vertical="center"/>
    </xf>
    <xf numFmtId="0" fontId="4" fillId="26" borderId="10" xfId="0" applyFont="1" applyFill="1" applyBorder="1" applyAlignment="1">
      <alignment vertical="center"/>
    </xf>
    <xf numFmtId="14" fontId="4" fillId="24" borderId="10" xfId="0" applyNumberFormat="1" applyFont="1" applyFill="1" applyBorder="1" applyAlignment="1" applyProtection="1">
      <alignment horizontal="left" vertical="center"/>
      <protection locked="0"/>
    </xf>
    <xf numFmtId="0" fontId="51" fillId="0" borderId="10" xfId="48" applyFont="1" applyBorder="1" applyAlignment="1">
      <alignment horizontal="left"/>
    </xf>
    <xf numFmtId="49" fontId="4" fillId="0" borderId="10" xfId="0" applyNumberFormat="1" applyFont="1" applyBorder="1" applyAlignment="1">
      <alignment horizontal="justify" vertical="center"/>
    </xf>
    <xf numFmtId="0" fontId="40" fillId="0" borderId="10" xfId="0" applyFont="1" applyBorder="1" applyAlignment="1">
      <alignment horizontal="left" vertical="center"/>
    </xf>
    <xf numFmtId="0" fontId="52" fillId="0" borderId="10" xfId="44" applyFont="1" applyBorder="1">
      <alignment vertical="center"/>
    </xf>
    <xf numFmtId="0" fontId="14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" fillId="0" borderId="10" xfId="0" applyFont="1" applyBorder="1" applyAlignment="1">
      <alignment horizontal="center" vertical="top" wrapText="1"/>
    </xf>
    <xf numFmtId="14" fontId="4" fillId="24" borderId="10" xfId="0" applyNumberFormat="1" applyFont="1" applyFill="1" applyBorder="1" applyAlignment="1" applyProtection="1">
      <alignment horizontal="center" vertical="center"/>
      <protection locked="0"/>
    </xf>
    <xf numFmtId="0" fontId="56" fillId="0" borderId="10" xfId="0" applyFont="1" applyBorder="1" applyAlignment="1">
      <alignment horizontal="left" vertical="center"/>
    </xf>
    <xf numFmtId="49" fontId="48" fillId="24" borderId="10" xfId="54" applyNumberFormat="1" applyFont="1" applyFill="1" applyBorder="1" applyAlignment="1" applyProtection="1">
      <alignment horizontal="center" vertical="center"/>
      <protection locked="0"/>
    </xf>
    <xf numFmtId="49" fontId="10" fillId="24" borderId="10" xfId="54" applyNumberFormat="1" applyFill="1" applyBorder="1" applyAlignment="1" applyProtection="1">
      <alignment horizontal="center" vertical="center"/>
      <protection locked="0"/>
    </xf>
    <xf numFmtId="49" fontId="48" fillId="24" borderId="13" xfId="54" applyNumberFormat="1" applyFont="1" applyFill="1" applyBorder="1" applyAlignment="1" applyProtection="1">
      <alignment horizontal="center" vertical="center"/>
      <protection locked="0"/>
    </xf>
    <xf numFmtId="49" fontId="48" fillId="24" borderId="27" xfId="54" applyNumberFormat="1" applyFont="1" applyFill="1" applyBorder="1" applyAlignment="1" applyProtection="1">
      <alignment horizontal="center" vertical="center"/>
      <protection locked="0"/>
    </xf>
    <xf numFmtId="49" fontId="48" fillId="24" borderId="11" xfId="54" applyNumberFormat="1" applyFont="1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4" borderId="19" xfId="0" applyFont="1" applyFill="1" applyBorder="1" applyAlignment="1">
      <alignment horizontal="center" vertical="center"/>
    </xf>
    <xf numFmtId="0" fontId="5" fillId="24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5" fillId="24" borderId="22" xfId="0" applyFont="1" applyFill="1" applyBorder="1" applyAlignment="1">
      <alignment horizontal="center" vertical="center"/>
    </xf>
    <xf numFmtId="0" fontId="5" fillId="24" borderId="16" xfId="0" applyFont="1" applyFill="1" applyBorder="1" applyAlignment="1">
      <alignment horizontal="center" vertical="center"/>
    </xf>
    <xf numFmtId="0" fontId="5" fillId="24" borderId="26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50" fillId="24" borderId="21" xfId="0" applyFont="1" applyFill="1" applyBorder="1" applyAlignment="1">
      <alignment horizontal="left" vertical="top" wrapText="1"/>
    </xf>
    <xf numFmtId="0" fontId="50" fillId="24" borderId="0" xfId="0" applyFont="1" applyFill="1" applyAlignment="1">
      <alignment horizontal="left" vertical="top" wrapText="1"/>
    </xf>
    <xf numFmtId="0" fontId="50" fillId="24" borderId="22" xfId="0" applyFont="1" applyFill="1" applyBorder="1" applyAlignment="1">
      <alignment horizontal="left" vertical="top" wrapText="1"/>
    </xf>
    <xf numFmtId="0" fontId="50" fillId="24" borderId="12" xfId="0" applyFont="1" applyFill="1" applyBorder="1" applyAlignment="1">
      <alignment horizontal="left" vertical="top" wrapText="1"/>
    </xf>
    <xf numFmtId="0" fontId="50" fillId="24" borderId="16" xfId="0" applyFont="1" applyFill="1" applyBorder="1" applyAlignment="1">
      <alignment horizontal="left" vertical="top" wrapText="1"/>
    </xf>
    <xf numFmtId="0" fontId="50" fillId="24" borderId="26" xfId="0" applyFont="1" applyFill="1" applyBorder="1" applyAlignment="1">
      <alignment horizontal="left" vertical="top" wrapText="1"/>
    </xf>
    <xf numFmtId="49" fontId="11" fillId="24" borderId="15" xfId="0" applyNumberFormat="1" applyFont="1" applyFill="1" applyBorder="1" applyAlignment="1" applyProtection="1">
      <alignment horizontal="left" vertical="center"/>
      <protection locked="0"/>
    </xf>
    <xf numFmtId="49" fontId="12" fillId="27" borderId="15" xfId="0" applyNumberFormat="1" applyFont="1" applyFill="1" applyBorder="1" applyAlignment="1" applyProtection="1">
      <alignment horizontal="left" vertical="center"/>
      <protection locked="0"/>
    </xf>
    <xf numFmtId="49" fontId="11" fillId="28" borderId="15" xfId="0" applyNumberFormat="1" applyFont="1" applyFill="1" applyBorder="1" applyAlignment="1" applyProtection="1">
      <alignment horizontal="left" vertical="center"/>
      <protection locked="0"/>
    </xf>
    <xf numFmtId="14" fontId="0" fillId="24" borderId="17" xfId="0" applyNumberFormat="1" applyFill="1" applyBorder="1" applyAlignment="1" applyProtection="1">
      <alignment horizontal="left" vertical="center" wrapText="1"/>
      <protection locked="0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14" fontId="1" fillId="24" borderId="23" xfId="0" applyNumberFormat="1" applyFont="1" applyFill="1" applyBorder="1" applyAlignment="1" applyProtection="1">
      <alignment horizontal="left" vertical="center"/>
      <protection locked="0"/>
    </xf>
    <xf numFmtId="14" fontId="1" fillId="24" borderId="21" xfId="0" applyNumberFormat="1" applyFont="1" applyFill="1" applyBorder="1" applyAlignment="1" applyProtection="1">
      <alignment horizontal="left" vertical="center"/>
      <protection locked="0"/>
    </xf>
    <xf numFmtId="0" fontId="6" fillId="0" borderId="2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49" fontId="11" fillId="28" borderId="14" xfId="0" applyNumberFormat="1" applyFont="1" applyFill="1" applyBorder="1" applyAlignment="1" applyProtection="1">
      <alignment horizontal="left" vertical="center"/>
      <protection locked="0"/>
    </xf>
    <xf numFmtId="49" fontId="12" fillId="28" borderId="14" xfId="0" applyNumberFormat="1" applyFont="1" applyFill="1" applyBorder="1" applyAlignment="1" applyProtection="1">
      <alignment horizontal="left" vertical="center"/>
      <protection locked="0"/>
    </xf>
    <xf numFmtId="14" fontId="1" fillId="24" borderId="17" xfId="0" applyNumberFormat="1" applyFont="1" applyFill="1" applyBorder="1" applyAlignment="1" applyProtection="1">
      <alignment horizontal="left" vertical="center"/>
      <protection locked="0"/>
    </xf>
    <xf numFmtId="49" fontId="48" fillId="24" borderId="10" xfId="54" applyNumberFormat="1" applyFont="1" applyFill="1" applyBorder="1" applyAlignment="1" applyProtection="1">
      <alignment horizontal="left" vertical="center"/>
      <protection locked="0"/>
    </xf>
    <xf numFmtId="49" fontId="10" fillId="24" borderId="10" xfId="54" applyNumberFormat="1" applyFill="1" applyBorder="1" applyAlignment="1" applyProtection="1">
      <alignment horizontal="left" vertical="center"/>
      <protection locked="0"/>
    </xf>
    <xf numFmtId="14" fontId="1" fillId="24" borderId="24" xfId="0" applyNumberFormat="1" applyFont="1" applyFill="1" applyBorder="1" applyAlignment="1" applyProtection="1">
      <alignment horizontal="left" vertical="center"/>
      <protection locked="0"/>
    </xf>
    <xf numFmtId="14" fontId="2" fillId="24" borderId="24" xfId="0" applyNumberFormat="1" applyFont="1" applyFill="1" applyBorder="1" applyAlignment="1" applyProtection="1">
      <alignment horizontal="left" vertical="center"/>
      <protection locked="0"/>
    </xf>
    <xf numFmtId="14" fontId="2" fillId="24" borderId="25" xfId="0" applyNumberFormat="1" applyFont="1" applyFill="1" applyBorder="1" applyAlignment="1" applyProtection="1">
      <alignment horizontal="left" vertical="center"/>
      <protection locked="0"/>
    </xf>
    <xf numFmtId="0" fontId="7" fillId="0" borderId="12" xfId="57" applyFont="1" applyBorder="1" applyAlignment="1" applyProtection="1">
      <alignment horizontal="left" vertical="center"/>
    </xf>
    <xf numFmtId="0" fontId="7" fillId="0" borderId="16" xfId="57" applyFont="1" applyBorder="1" applyAlignment="1" applyProtection="1">
      <alignment horizontal="left" vertical="center"/>
    </xf>
    <xf numFmtId="0" fontId="7" fillId="0" borderId="26" xfId="57" applyFont="1" applyBorder="1" applyAlignment="1" applyProtection="1">
      <alignment horizontal="left" vertical="center"/>
    </xf>
    <xf numFmtId="14" fontId="2" fillId="27" borderId="17" xfId="0" applyNumberFormat="1" applyFont="1" applyFill="1" applyBorder="1" applyAlignment="1" applyProtection="1">
      <alignment horizontal="left" vertical="center"/>
      <protection locked="0"/>
    </xf>
    <xf numFmtId="0" fontId="47" fillId="24" borderId="18" xfId="0" applyFont="1" applyFill="1" applyBorder="1" applyAlignment="1">
      <alignment horizontal="left" vertical="center" wrapText="1"/>
    </xf>
    <xf numFmtId="0" fontId="47" fillId="24" borderId="19" xfId="0" applyFont="1" applyFill="1" applyBorder="1" applyAlignment="1">
      <alignment horizontal="left" vertical="center"/>
    </xf>
    <xf numFmtId="0" fontId="47" fillId="24" borderId="20" xfId="0" applyFont="1" applyFill="1" applyBorder="1" applyAlignment="1">
      <alignment horizontal="left" vertical="center"/>
    </xf>
    <xf numFmtId="49" fontId="11" fillId="24" borderId="15" xfId="54" applyNumberFormat="1" applyFont="1" applyFill="1" applyBorder="1" applyAlignment="1" applyProtection="1">
      <alignment horizontal="left" vertical="center"/>
      <protection locked="0"/>
    </xf>
    <xf numFmtId="0" fontId="43" fillId="25" borderId="13" xfId="0" applyFont="1" applyFill="1" applyBorder="1" applyAlignment="1">
      <alignment horizontal="center" vertical="center"/>
    </xf>
    <xf numFmtId="0" fontId="43" fillId="25" borderId="11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" xfId="0" builtinId="0"/>
    <cellStyle name="常规 10" xfId="42" xr:uid="{00000000-0005-0000-0000-00002A000000}"/>
    <cellStyle name="常规 11" xfId="43" xr:uid="{00000000-0005-0000-0000-00002B000000}"/>
    <cellStyle name="常规 2" xfId="44" xr:uid="{00000000-0005-0000-0000-00002C000000}"/>
    <cellStyle name="常规 2 16" xfId="45" xr:uid="{00000000-0005-0000-0000-00002D000000}"/>
    <cellStyle name="常规 3" xfId="46" xr:uid="{00000000-0005-0000-0000-00002E000000}"/>
    <cellStyle name="常规 3 2" xfId="47" xr:uid="{00000000-0005-0000-0000-00002F000000}"/>
    <cellStyle name="常规 4" xfId="48" xr:uid="{00000000-0005-0000-0000-000030000000}"/>
    <cellStyle name="常规 5" xfId="49" xr:uid="{00000000-0005-0000-0000-000031000000}"/>
    <cellStyle name="常规 6" xfId="50" xr:uid="{00000000-0005-0000-0000-000032000000}"/>
    <cellStyle name="常规 7" xfId="51" xr:uid="{00000000-0005-0000-0000-000033000000}"/>
    <cellStyle name="常规 8" xfId="52" xr:uid="{00000000-0005-0000-0000-000034000000}"/>
    <cellStyle name="常规 9" xfId="53" xr:uid="{00000000-0005-0000-0000-000035000000}"/>
    <cellStyle name="超链接" xfId="54" builtinId="8"/>
    <cellStyle name="超链接 2" xfId="55" xr:uid="{00000000-0005-0000-0000-000037000000}"/>
    <cellStyle name="超链接 3" xfId="56" xr:uid="{00000000-0005-0000-0000-000038000000}"/>
    <cellStyle name="千位分隔[0]" xfId="57" builtinId="6"/>
    <cellStyle name="千位分隔[0] 2" xfId="58" xr:uid="{00000000-0005-0000-0000-00003A000000}"/>
    <cellStyle name="千位分隔[0] 3" xfId="59" xr:uid="{00000000-0005-0000-0000-00003B000000}"/>
    <cellStyle name="一般 2" xfId="60" xr:uid="{00000000-0005-0000-0000-00003C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152400</xdr:colOff>
      <xdr:row>2</xdr:row>
      <xdr:rowOff>126365</xdr:rowOff>
    </xdr:to>
    <xdr:pic>
      <xdr:nvPicPr>
        <xdr:cNvPr id="2136" name="Picture 45">
          <a:extLst>
            <a:ext uri="{FF2B5EF4-FFF2-40B4-BE49-F238E27FC236}">
              <a16:creationId xmlns:a16="http://schemas.microsoft.com/office/drawing/2014/main" id="{E932B733-E82C-4AB1-BE8F-4848FC53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14300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oligo.cn/" TargetMode="External"/><Relationship Id="rId1" Type="http://schemas.openxmlformats.org/officeDocument/2006/relationships/hyperlink" Target="http://www.bioligo.cn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"/>
  <sheetViews>
    <sheetView showZeros="0" tabSelected="1" zoomScale="85" zoomScaleNormal="85" zoomScaleSheetLayoutView="100" workbookViewId="0">
      <pane xSplit="1" ySplit="7" topLeftCell="B8" activePane="bottomRight" state="frozenSplit"/>
      <selection pane="topRight"/>
      <selection pane="bottomLeft"/>
      <selection pane="bottomRight" activeCell="B1" sqref="B1:P3"/>
    </sheetView>
  </sheetViews>
  <sheetFormatPr defaultColWidth="9" defaultRowHeight="14.25" x14ac:dyDescent="0.15"/>
  <cols>
    <col min="1" max="1" width="13" customWidth="1"/>
    <col min="2" max="2" width="13.375" customWidth="1"/>
    <col min="3" max="3" width="16.375" customWidth="1"/>
    <col min="4" max="4" width="74.5" customWidth="1"/>
    <col min="5" max="5" width="9.5" customWidth="1"/>
    <col min="6" max="6" width="10.5" customWidth="1"/>
    <col min="7" max="7" width="27" customWidth="1"/>
    <col min="8" max="8" width="10.625" customWidth="1"/>
    <col min="9" max="9" width="8.875" style="34" customWidth="1"/>
    <col min="10" max="12" width="10.5" style="34" customWidth="1"/>
    <col min="13" max="13" width="11.5" style="34" customWidth="1"/>
    <col min="14" max="14" width="11.125" style="34" customWidth="1"/>
    <col min="15" max="15" width="10.875" customWidth="1"/>
    <col min="16" max="249" width="8.875" customWidth="1"/>
  </cols>
  <sheetData>
    <row r="1" spans="1:16" ht="14.25" customHeight="1" x14ac:dyDescent="0.15">
      <c r="A1" s="57"/>
      <c r="B1" s="60" t="s">
        <v>12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6" ht="14.25" customHeight="1" x14ac:dyDescent="0.15">
      <c r="A2" s="58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ht="14.25" customHeight="1" x14ac:dyDescent="0.15">
      <c r="A3" s="59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ht="15" customHeight="1" x14ac:dyDescent="0.15">
      <c r="A4" s="19" t="s">
        <v>13</v>
      </c>
      <c r="B4" s="81"/>
      <c r="C4" s="81"/>
      <c r="D4" s="81"/>
      <c r="E4" s="81"/>
      <c r="F4" s="82" t="s">
        <v>14</v>
      </c>
      <c r="G4" s="83"/>
      <c r="H4" s="83"/>
      <c r="I4" s="83"/>
      <c r="J4" s="83"/>
      <c r="K4" s="83"/>
      <c r="L4" s="83"/>
      <c r="M4" s="83"/>
      <c r="N4" s="83"/>
      <c r="O4" s="83"/>
      <c r="P4" s="84"/>
    </row>
    <row r="5" spans="1:16" ht="15" customHeight="1" x14ac:dyDescent="0.15">
      <c r="A5" s="20" t="s">
        <v>15</v>
      </c>
      <c r="B5" s="85" t="s">
        <v>472</v>
      </c>
      <c r="C5" s="85"/>
      <c r="D5" s="85"/>
      <c r="E5" s="86"/>
      <c r="F5" s="87" t="s">
        <v>17</v>
      </c>
      <c r="G5" s="88"/>
      <c r="H5" s="88"/>
      <c r="I5" s="88"/>
      <c r="J5" s="88"/>
      <c r="K5" s="88"/>
      <c r="L5" s="88"/>
      <c r="M5" s="88"/>
      <c r="N5" s="88"/>
      <c r="O5" s="88"/>
      <c r="P5" s="89"/>
    </row>
    <row r="6" spans="1:16" ht="15" customHeight="1" x14ac:dyDescent="0.15">
      <c r="A6" s="20" t="s">
        <v>18</v>
      </c>
      <c r="B6" s="85" t="s">
        <v>478</v>
      </c>
      <c r="C6" s="85"/>
      <c r="D6" s="85"/>
      <c r="E6" s="86"/>
      <c r="F6" s="87" t="s">
        <v>19</v>
      </c>
      <c r="G6" s="88"/>
      <c r="H6" s="88"/>
      <c r="I6" s="88"/>
      <c r="J6" s="88"/>
      <c r="K6" s="88"/>
      <c r="L6" s="88"/>
      <c r="M6" s="88"/>
      <c r="N6" s="88"/>
      <c r="O6" s="88"/>
      <c r="P6" s="89"/>
    </row>
    <row r="7" spans="1:16" ht="15" customHeight="1" x14ac:dyDescent="0.15">
      <c r="A7" s="20" t="s">
        <v>20</v>
      </c>
      <c r="B7" s="95" t="s">
        <v>473</v>
      </c>
      <c r="C7" s="96"/>
      <c r="D7" s="96"/>
      <c r="E7" s="97"/>
      <c r="F7" s="98" t="s">
        <v>21</v>
      </c>
      <c r="G7" s="99"/>
      <c r="H7" s="99"/>
      <c r="I7" s="99"/>
      <c r="J7" s="99"/>
      <c r="K7" s="99"/>
      <c r="L7" s="99"/>
      <c r="M7" s="99"/>
      <c r="N7" s="99"/>
      <c r="O7" s="99"/>
      <c r="P7" s="100"/>
    </row>
    <row r="8" spans="1:16" ht="15" customHeight="1" x14ac:dyDescent="0.15">
      <c r="A8" s="21" t="s">
        <v>22</v>
      </c>
      <c r="B8" s="101"/>
      <c r="C8" s="101"/>
      <c r="D8" s="101"/>
      <c r="E8" s="101"/>
      <c r="F8" s="102" t="s">
        <v>410</v>
      </c>
      <c r="G8" s="103"/>
      <c r="H8" s="103"/>
      <c r="I8" s="103"/>
      <c r="J8" s="103"/>
      <c r="K8" s="103"/>
      <c r="L8" s="103"/>
      <c r="M8" s="103"/>
      <c r="N8" s="103"/>
      <c r="O8" s="103"/>
      <c r="P8" s="104"/>
    </row>
    <row r="9" spans="1:16" ht="15" customHeight="1" x14ac:dyDescent="0.15">
      <c r="A9" s="20" t="s">
        <v>23</v>
      </c>
      <c r="B9" s="92" t="s">
        <v>474</v>
      </c>
      <c r="C9" s="92"/>
      <c r="D9" s="92"/>
      <c r="E9" s="92"/>
      <c r="F9" s="72" t="s">
        <v>24</v>
      </c>
      <c r="G9" s="73"/>
      <c r="H9" s="73"/>
      <c r="I9" s="73"/>
      <c r="J9" s="73"/>
      <c r="K9" s="73"/>
      <c r="L9" s="73"/>
      <c r="M9" s="73"/>
      <c r="N9" s="73"/>
      <c r="O9" s="73"/>
      <c r="P9" s="74"/>
    </row>
    <row r="10" spans="1:16" ht="15" customHeight="1" x14ac:dyDescent="0.15">
      <c r="A10" s="20" t="s">
        <v>25</v>
      </c>
      <c r="B10" s="105" t="s">
        <v>475</v>
      </c>
      <c r="C10" s="105"/>
      <c r="D10" s="105"/>
      <c r="E10" s="105"/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4"/>
    </row>
    <row r="11" spans="1:16" x14ac:dyDescent="0.15">
      <c r="A11" s="20" t="s">
        <v>26</v>
      </c>
      <c r="B11" s="78"/>
      <c r="C11" s="78"/>
      <c r="D11" s="78"/>
      <c r="E11" s="78"/>
      <c r="F11" s="72"/>
      <c r="G11" s="73"/>
      <c r="H11" s="73"/>
      <c r="I11" s="73"/>
      <c r="J11" s="73"/>
      <c r="K11" s="73"/>
      <c r="L11" s="73"/>
      <c r="M11" s="73"/>
      <c r="N11" s="73"/>
      <c r="O11" s="73"/>
      <c r="P11" s="74"/>
    </row>
    <row r="12" spans="1:16" ht="15" customHeight="1" x14ac:dyDescent="0.15">
      <c r="A12" s="22" t="s">
        <v>27</v>
      </c>
      <c r="B12" s="79"/>
      <c r="C12" s="79"/>
      <c r="D12" s="79"/>
      <c r="E12" s="79"/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4"/>
    </row>
    <row r="13" spans="1:16" x14ac:dyDescent="0.15">
      <c r="A13" s="23" t="s">
        <v>28</v>
      </c>
      <c r="B13" s="80"/>
      <c r="C13" s="80"/>
      <c r="D13" s="80"/>
      <c r="E13" s="80"/>
      <c r="F13" s="72"/>
      <c r="G13" s="73"/>
      <c r="H13" s="73"/>
      <c r="I13" s="73"/>
      <c r="J13" s="73"/>
      <c r="K13" s="73"/>
      <c r="L13" s="73"/>
      <c r="M13" s="73"/>
      <c r="N13" s="73"/>
      <c r="O13" s="73"/>
      <c r="P13" s="74"/>
    </row>
    <row r="14" spans="1:16" ht="15" customHeight="1" x14ac:dyDescent="0.15">
      <c r="A14" s="24" t="s">
        <v>29</v>
      </c>
      <c r="B14" s="90"/>
      <c r="C14" s="90"/>
      <c r="D14" s="91"/>
      <c r="E14" s="91"/>
      <c r="F14" s="72"/>
      <c r="G14" s="73"/>
      <c r="H14" s="73"/>
      <c r="I14" s="73"/>
      <c r="J14" s="73"/>
      <c r="K14" s="73"/>
      <c r="L14" s="73"/>
      <c r="M14" s="73"/>
      <c r="N14" s="73"/>
      <c r="O14" s="73"/>
      <c r="P14" s="74"/>
    </row>
    <row r="15" spans="1:16" ht="15" customHeight="1" x14ac:dyDescent="0.15">
      <c r="A15" s="25" t="s">
        <v>30</v>
      </c>
      <c r="B15" s="26" t="s">
        <v>476</v>
      </c>
      <c r="C15" s="25" t="s">
        <v>31</v>
      </c>
      <c r="D15" s="93" t="s">
        <v>475</v>
      </c>
      <c r="E15" s="94"/>
      <c r="F15" s="72"/>
      <c r="G15" s="73"/>
      <c r="H15" s="73"/>
      <c r="I15" s="73"/>
      <c r="J15" s="73"/>
      <c r="K15" s="73"/>
      <c r="L15" s="73"/>
      <c r="M15" s="73"/>
      <c r="N15" s="73"/>
      <c r="O15" s="73"/>
      <c r="P15" s="74"/>
    </row>
    <row r="16" spans="1:16" ht="15" customHeight="1" x14ac:dyDescent="0.15">
      <c r="A16" s="25" t="s">
        <v>32</v>
      </c>
      <c r="B16" s="92" t="s">
        <v>474</v>
      </c>
      <c r="C16" s="92"/>
      <c r="D16" s="92"/>
      <c r="E16" s="92"/>
      <c r="F16" s="75"/>
      <c r="G16" s="76"/>
      <c r="H16" s="76"/>
      <c r="I16" s="76"/>
      <c r="J16" s="76"/>
      <c r="K16" s="76"/>
      <c r="L16" s="76"/>
      <c r="M16" s="76"/>
      <c r="N16" s="76"/>
      <c r="O16" s="76"/>
      <c r="P16" s="77"/>
    </row>
    <row r="17" spans="1:16" ht="15" customHeight="1" x14ac:dyDescent="0.15">
      <c r="A17" s="27" t="s">
        <v>33</v>
      </c>
      <c r="B17" s="52" t="s">
        <v>477</v>
      </c>
      <c r="C17" s="53"/>
      <c r="D17" s="53"/>
      <c r="E17" s="53"/>
      <c r="F17" s="66" t="s">
        <v>34</v>
      </c>
      <c r="G17" s="67"/>
      <c r="H17" s="67"/>
      <c r="I17" s="67"/>
      <c r="J17" s="67"/>
      <c r="K17" s="67"/>
      <c r="L17" s="67"/>
      <c r="M17" s="67"/>
      <c r="N17" s="67"/>
      <c r="O17" s="67"/>
      <c r="P17" s="68"/>
    </row>
    <row r="18" spans="1:16" ht="15" customHeight="1" x14ac:dyDescent="0.15">
      <c r="A18" s="27" t="s">
        <v>35</v>
      </c>
      <c r="B18" s="54" t="s">
        <v>501</v>
      </c>
      <c r="C18" s="55"/>
      <c r="D18" s="55"/>
      <c r="E18" s="56"/>
      <c r="F18" s="69"/>
      <c r="G18" s="70"/>
      <c r="H18" s="70"/>
      <c r="I18" s="70"/>
      <c r="J18" s="70"/>
      <c r="K18" s="70"/>
      <c r="L18" s="70"/>
      <c r="M18" s="70"/>
      <c r="N18" s="70"/>
      <c r="O18" s="70"/>
      <c r="P18" s="71"/>
    </row>
    <row r="19" spans="1:16" s="18" customFormat="1" ht="19.899999999999999" customHeight="1" x14ac:dyDescent="0.15">
      <c r="A19" s="28" t="s">
        <v>36</v>
      </c>
      <c r="B19" s="29" t="s">
        <v>0</v>
      </c>
      <c r="C19" s="30" t="s">
        <v>1</v>
      </c>
      <c r="D19" s="30" t="s">
        <v>37</v>
      </c>
      <c r="E19" s="30" t="s">
        <v>2</v>
      </c>
      <c r="F19" s="30" t="s">
        <v>3</v>
      </c>
      <c r="G19" s="30" t="s">
        <v>4</v>
      </c>
      <c r="H19" s="30" t="s">
        <v>5</v>
      </c>
      <c r="I19" s="30" t="s">
        <v>38</v>
      </c>
      <c r="J19" s="30" t="s">
        <v>39</v>
      </c>
      <c r="K19" s="29" t="s">
        <v>8</v>
      </c>
      <c r="L19" s="29" t="s">
        <v>9</v>
      </c>
      <c r="M19" s="29" t="s">
        <v>479</v>
      </c>
      <c r="N19" s="29" t="s">
        <v>10</v>
      </c>
      <c r="O19" s="30" t="s">
        <v>6</v>
      </c>
      <c r="P19" s="31" t="s">
        <v>7</v>
      </c>
    </row>
    <row r="20" spans="1:16" x14ac:dyDescent="0.15">
      <c r="A20" s="41"/>
      <c r="B20" s="44"/>
      <c r="C20" s="44"/>
      <c r="D20" s="45"/>
      <c r="E20" s="50"/>
      <c r="F20" s="37"/>
      <c r="G20" s="37"/>
      <c r="H20" s="37"/>
      <c r="I20" s="37"/>
      <c r="J20" s="37"/>
      <c r="K20" s="30"/>
      <c r="L20" s="30"/>
      <c r="M20" s="30"/>
      <c r="N20" s="30"/>
      <c r="O20" s="37"/>
      <c r="P20" s="39">
        <f t="array" ref="P20">LEN(D20)-SUM((LEN(D20)-LEN(SUBSTITUTE(D20,修饰列表!$B$2:$B$80,修饰列表!$D$2:$D$80))))</f>
        <v>0</v>
      </c>
    </row>
    <row r="21" spans="1:16" x14ac:dyDescent="0.15">
      <c r="A21" s="41"/>
      <c r="B21" s="44"/>
      <c r="C21" s="44"/>
      <c r="D21" s="45"/>
      <c r="E21" s="50"/>
      <c r="F21" s="37"/>
      <c r="G21" s="37"/>
      <c r="H21" s="37"/>
      <c r="I21" s="37"/>
      <c r="J21" s="37"/>
      <c r="K21" s="30"/>
      <c r="L21" s="30"/>
      <c r="M21" s="30"/>
      <c r="N21" s="30"/>
      <c r="O21" s="37"/>
      <c r="P21" s="39">
        <f t="array" ref="P21">LEN(D21)-SUM((LEN(D21)-LEN(SUBSTITUTE(D21,修饰列表!$B$2:$B$80,修饰列表!$D$2:$D$80))))</f>
        <v>0</v>
      </c>
    </row>
    <row r="22" spans="1:16" x14ac:dyDescent="0.15">
      <c r="A22" s="41"/>
      <c r="B22" s="44"/>
      <c r="C22" s="44"/>
      <c r="D22" s="45"/>
      <c r="E22" s="50"/>
      <c r="F22" s="37"/>
      <c r="G22" s="37"/>
      <c r="H22" s="37"/>
      <c r="I22" s="37"/>
      <c r="J22" s="37"/>
      <c r="K22" s="30"/>
      <c r="L22" s="30"/>
      <c r="M22" s="30"/>
      <c r="N22" s="30"/>
      <c r="O22" s="37"/>
      <c r="P22" s="39">
        <f t="array" ref="P22">LEN(D22)-SUM((LEN(D22)-LEN(SUBSTITUTE(D22,修饰列表!$B$2:$B$80,修饰列表!$D$2:$D$80))))</f>
        <v>0</v>
      </c>
    </row>
    <row r="23" spans="1:16" x14ac:dyDescent="0.15">
      <c r="A23" s="41"/>
      <c r="B23" s="44"/>
      <c r="C23" s="44"/>
      <c r="D23" s="45"/>
      <c r="E23" s="50"/>
      <c r="F23" s="37"/>
      <c r="G23" s="37"/>
      <c r="H23" s="37"/>
      <c r="I23" s="37"/>
      <c r="J23" s="37"/>
      <c r="K23" s="30"/>
      <c r="L23" s="30"/>
      <c r="M23" s="30"/>
      <c r="N23" s="30"/>
      <c r="O23" s="37"/>
      <c r="P23" s="39">
        <f t="array" ref="P23">LEN(D23)-SUM((LEN(D23)-LEN(SUBSTITUTE(D23,修饰列表!$B$2:$B$80,修饰列表!$D$2:$D$80))))</f>
        <v>0</v>
      </c>
    </row>
    <row r="24" spans="1:16" x14ac:dyDescent="0.15">
      <c r="A24" s="41"/>
      <c r="B24" s="44"/>
      <c r="C24" s="44"/>
      <c r="D24" s="45"/>
      <c r="E24" s="50"/>
      <c r="F24" s="37"/>
      <c r="G24" s="37"/>
      <c r="H24" s="37"/>
      <c r="I24" s="37"/>
      <c r="J24" s="37"/>
      <c r="K24" s="30"/>
      <c r="L24" s="30"/>
      <c r="M24" s="30"/>
      <c r="N24" s="30"/>
      <c r="O24" s="37"/>
      <c r="P24" s="39">
        <f t="array" ref="P24">LEN(D24)-SUM((LEN(D24)-LEN(SUBSTITUTE(D24,修饰列表!$B$2:$B$80,修饰列表!$D$2:$D$80))))</f>
        <v>0</v>
      </c>
    </row>
    <row r="25" spans="1:16" x14ac:dyDescent="0.15">
      <c r="A25" s="41"/>
      <c r="B25" s="44"/>
      <c r="C25" s="44"/>
      <c r="D25" s="45"/>
      <c r="E25" s="50"/>
      <c r="F25" s="37"/>
      <c r="G25" s="37"/>
      <c r="H25" s="37"/>
      <c r="I25" s="37"/>
      <c r="J25" s="37"/>
      <c r="K25" s="30"/>
      <c r="L25" s="30"/>
      <c r="M25" s="30"/>
      <c r="N25" s="30"/>
      <c r="O25" s="37"/>
      <c r="P25" s="39">
        <f t="array" ref="P25">LEN(D25)-SUM((LEN(D25)-LEN(SUBSTITUTE(D25,修饰列表!$B$2:$B$80,修饰列表!$D$2:$D$80))))</f>
        <v>0</v>
      </c>
    </row>
    <row r="26" spans="1:16" x14ac:dyDescent="0.15">
      <c r="A26" s="41"/>
      <c r="B26" s="44"/>
      <c r="C26" s="44"/>
      <c r="D26" s="45"/>
      <c r="E26" s="50"/>
      <c r="F26" s="37"/>
      <c r="G26" s="37"/>
      <c r="H26" s="37"/>
      <c r="I26" s="37"/>
      <c r="J26" s="37"/>
      <c r="K26" s="30"/>
      <c r="L26" s="30"/>
      <c r="M26" s="30"/>
      <c r="N26" s="30"/>
      <c r="O26" s="37"/>
      <c r="P26" s="39">
        <f t="array" ref="P26">LEN(D26)-SUM((LEN(D26)-LEN(SUBSTITUTE(D26,修饰列表!$B$2:$B$80,修饰列表!$D$2:$D$80))))</f>
        <v>0</v>
      </c>
    </row>
    <row r="27" spans="1:16" x14ac:dyDescent="0.15">
      <c r="A27" s="41"/>
      <c r="B27" s="44"/>
      <c r="C27" s="44"/>
      <c r="D27" s="45"/>
      <c r="E27" s="50"/>
      <c r="F27" s="37"/>
      <c r="G27" s="37"/>
      <c r="H27" s="37"/>
      <c r="I27" s="37"/>
      <c r="J27" s="37"/>
      <c r="K27" s="30"/>
      <c r="L27" s="30"/>
      <c r="M27" s="30"/>
      <c r="N27" s="30"/>
      <c r="O27" s="37"/>
      <c r="P27" s="39">
        <f t="array" ref="P27">LEN(D27)-SUM((LEN(D27)-LEN(SUBSTITUTE(D27,修饰列表!$B$2:$B$80,修饰列表!$D$2:$D$80))))</f>
        <v>0</v>
      </c>
    </row>
    <row r="28" spans="1:16" x14ac:dyDescent="0.15">
      <c r="A28" s="41"/>
      <c r="B28" s="44"/>
      <c r="C28" s="44"/>
      <c r="D28" s="45"/>
      <c r="E28" s="50"/>
      <c r="F28" s="37"/>
      <c r="G28" s="37"/>
      <c r="H28" s="37"/>
      <c r="I28" s="37"/>
      <c r="J28" s="37"/>
      <c r="K28" s="30"/>
      <c r="L28" s="30"/>
      <c r="M28" s="30"/>
      <c r="N28" s="30"/>
      <c r="O28" s="37"/>
      <c r="P28" s="39">
        <f t="array" ref="P28">LEN(D28)-SUM((LEN(D28)-LEN(SUBSTITUTE(D28,修饰列表!$B$2:$B$80,修饰列表!$D$2:$D$80))))</f>
        <v>0</v>
      </c>
    </row>
    <row r="29" spans="1:16" x14ac:dyDescent="0.15">
      <c r="A29" s="41"/>
      <c r="B29" s="44"/>
      <c r="C29" s="44"/>
      <c r="D29" s="45"/>
      <c r="E29" s="50"/>
      <c r="F29" s="37"/>
      <c r="G29" s="37"/>
      <c r="H29" s="37"/>
      <c r="I29" s="37"/>
      <c r="J29" s="37"/>
      <c r="K29" s="30"/>
      <c r="L29" s="30"/>
      <c r="M29" s="30"/>
      <c r="N29" s="30"/>
      <c r="O29" s="37"/>
      <c r="P29" s="39">
        <f t="array" ref="P29">LEN(D29)-SUM((LEN(D29)-LEN(SUBSTITUTE(D29,修饰列表!$B$2:$B$80,修饰列表!$D$2:$D$80))))</f>
        <v>0</v>
      </c>
    </row>
    <row r="30" spans="1:16" x14ac:dyDescent="0.15">
      <c r="A30" s="41"/>
      <c r="B30" s="44"/>
      <c r="C30" s="44"/>
      <c r="D30" s="45"/>
      <c r="E30" s="50"/>
      <c r="F30" s="37"/>
      <c r="G30" s="37"/>
      <c r="H30" s="37"/>
      <c r="I30" s="37"/>
      <c r="J30" s="37"/>
      <c r="K30" s="30"/>
      <c r="L30" s="30"/>
      <c r="M30" s="30"/>
      <c r="N30" s="30"/>
      <c r="O30" s="37"/>
      <c r="P30" s="39">
        <f t="array" ref="P30">LEN(D30)-SUM((LEN(D30)-LEN(SUBSTITUTE(D30,修饰列表!$B$2:$B$80,修饰列表!$D$2:$D$80))))</f>
        <v>0</v>
      </c>
    </row>
    <row r="31" spans="1:16" x14ac:dyDescent="0.15">
      <c r="A31" s="41"/>
      <c r="B31" s="44"/>
      <c r="C31" s="44"/>
      <c r="D31" s="45"/>
      <c r="E31" s="50"/>
      <c r="F31" s="37"/>
      <c r="G31" s="37"/>
      <c r="H31" s="37"/>
      <c r="I31" s="37"/>
      <c r="J31" s="37"/>
      <c r="K31" s="30"/>
      <c r="L31" s="30"/>
      <c r="M31" s="30"/>
      <c r="N31" s="30"/>
      <c r="O31" s="37"/>
      <c r="P31" s="39">
        <f t="array" ref="P31">LEN(D31)-SUM((LEN(D31)-LEN(SUBSTITUTE(D31,修饰列表!$B$2:$B$80,修饰列表!$D$2:$D$80))))</f>
        <v>0</v>
      </c>
    </row>
    <row r="32" spans="1:16" x14ac:dyDescent="0.15">
      <c r="A32" s="41"/>
      <c r="B32" s="44"/>
      <c r="C32" s="44"/>
      <c r="D32" s="45"/>
      <c r="E32" s="50"/>
      <c r="F32" s="37"/>
      <c r="G32" s="37"/>
      <c r="H32" s="37"/>
      <c r="I32" s="37"/>
      <c r="J32" s="37"/>
      <c r="K32" s="30"/>
      <c r="L32" s="30"/>
      <c r="M32" s="30"/>
      <c r="N32" s="30"/>
      <c r="O32" s="37"/>
      <c r="P32" s="39">
        <f t="array" ref="P32">LEN(D32)-SUM((LEN(D32)-LEN(SUBSTITUTE(D32,修饰列表!$B$2:$B$80,修饰列表!$D$2:$D$80))))</f>
        <v>0</v>
      </c>
    </row>
    <row r="33" spans="1:16" x14ac:dyDescent="0.15">
      <c r="A33" s="41"/>
      <c r="B33" s="44"/>
      <c r="C33" s="44"/>
      <c r="D33" s="45"/>
      <c r="E33" s="50"/>
      <c r="F33" s="37"/>
      <c r="G33" s="37"/>
      <c r="H33" s="37"/>
      <c r="I33" s="37"/>
      <c r="J33" s="37"/>
      <c r="K33" s="30"/>
      <c r="L33" s="30"/>
      <c r="M33" s="30"/>
      <c r="N33" s="30"/>
      <c r="O33" s="37"/>
      <c r="P33" s="39">
        <f t="array" ref="P33">LEN(D33)-SUM((LEN(D33)-LEN(SUBSTITUTE(D33,修饰列表!$B$2:$B$80,修饰列表!$D$2:$D$80))))</f>
        <v>0</v>
      </c>
    </row>
    <row r="34" spans="1:16" x14ac:dyDescent="0.15">
      <c r="A34" s="41"/>
      <c r="B34" s="44"/>
      <c r="C34" s="44"/>
      <c r="D34" s="45"/>
      <c r="E34" s="50"/>
      <c r="F34" s="37"/>
      <c r="G34" s="37"/>
      <c r="H34" s="37"/>
      <c r="I34" s="37"/>
      <c r="J34" s="37"/>
      <c r="K34" s="30"/>
      <c r="L34" s="30"/>
      <c r="M34" s="30"/>
      <c r="N34" s="30"/>
      <c r="O34" s="37"/>
      <c r="P34" s="39">
        <f t="array" ref="P34">LEN(D34)-SUM((LEN(D34)-LEN(SUBSTITUTE(D34,修饰列表!$B$2:$B$80,修饰列表!$D$2:$D$80))))</f>
        <v>0</v>
      </c>
    </row>
    <row r="35" spans="1:16" x14ac:dyDescent="0.15">
      <c r="A35" s="41"/>
      <c r="B35" s="44"/>
      <c r="C35" s="44"/>
      <c r="D35" s="45"/>
      <c r="E35" s="50"/>
      <c r="F35" s="37"/>
      <c r="G35" s="37"/>
      <c r="H35" s="37"/>
      <c r="I35" s="37"/>
      <c r="J35" s="37"/>
      <c r="K35" s="30"/>
      <c r="L35" s="30"/>
      <c r="M35" s="30"/>
      <c r="N35" s="30"/>
      <c r="O35" s="37"/>
      <c r="P35" s="39">
        <f t="array" ref="P35">LEN(D35)-SUM((LEN(D35)-LEN(SUBSTITUTE(D35,修饰列表!$B$2:$B$80,修饰列表!$D$2:$D$80))))</f>
        <v>0</v>
      </c>
    </row>
    <row r="36" spans="1:16" x14ac:dyDescent="0.15">
      <c r="A36" s="41"/>
      <c r="B36" s="44"/>
      <c r="C36" s="44"/>
      <c r="D36" s="45"/>
      <c r="E36" s="50"/>
      <c r="F36" s="37"/>
      <c r="G36" s="37"/>
      <c r="H36" s="37"/>
      <c r="I36" s="37"/>
      <c r="J36" s="37"/>
      <c r="K36" s="30"/>
      <c r="L36" s="30"/>
      <c r="M36" s="30"/>
      <c r="N36" s="30"/>
      <c r="O36" s="37"/>
      <c r="P36" s="39">
        <f t="array" ref="P36">LEN(D36)-SUM((LEN(D36)-LEN(SUBSTITUTE(D36,修饰列表!$B$2:$B$80,修饰列表!$D$2:$D$80))))</f>
        <v>0</v>
      </c>
    </row>
    <row r="37" spans="1:16" x14ac:dyDescent="0.15">
      <c r="A37" s="41"/>
      <c r="B37" s="44"/>
      <c r="C37" s="44"/>
      <c r="D37" s="45"/>
      <c r="E37" s="50"/>
      <c r="F37" s="37"/>
      <c r="G37" s="37"/>
      <c r="H37" s="37"/>
      <c r="I37" s="37"/>
      <c r="J37" s="37"/>
      <c r="K37" s="30"/>
      <c r="L37" s="30"/>
      <c r="M37" s="30"/>
      <c r="N37" s="30"/>
      <c r="O37" s="37"/>
      <c r="P37" s="39">
        <f t="array" ref="P37">LEN(D37)-SUM((LEN(D37)-LEN(SUBSTITUTE(D37,修饰列表!$B$2:$B$80,修饰列表!$D$2:$D$80))))</f>
        <v>0</v>
      </c>
    </row>
    <row r="38" spans="1:16" x14ac:dyDescent="0.15">
      <c r="A38" s="41"/>
      <c r="B38" s="44"/>
      <c r="C38" s="44"/>
      <c r="D38" s="45"/>
      <c r="E38" s="50"/>
      <c r="F38" s="37"/>
      <c r="G38" s="37"/>
      <c r="H38" s="37"/>
      <c r="I38" s="37"/>
      <c r="J38" s="37"/>
      <c r="K38" s="30"/>
      <c r="L38" s="30"/>
      <c r="M38" s="30"/>
      <c r="N38" s="30"/>
      <c r="O38" s="37"/>
      <c r="P38" s="39">
        <f t="array" ref="P38">LEN(D38)-SUM((LEN(D38)-LEN(SUBSTITUTE(D38,修饰列表!$B$2:$B$80,修饰列表!$D$2:$D$80))))</f>
        <v>0</v>
      </c>
    </row>
    <row r="39" spans="1:16" x14ac:dyDescent="0.15">
      <c r="A39" s="41"/>
      <c r="B39" s="44"/>
      <c r="C39" s="44"/>
      <c r="D39" s="45"/>
      <c r="E39" s="50"/>
      <c r="F39" s="37"/>
      <c r="G39" s="37"/>
      <c r="H39" s="37"/>
      <c r="I39" s="37"/>
      <c r="J39" s="37"/>
      <c r="K39" s="30"/>
      <c r="L39" s="30"/>
      <c r="M39" s="30"/>
      <c r="N39" s="30"/>
      <c r="O39" s="37"/>
      <c r="P39" s="39">
        <f t="array" ref="P39">LEN(D39)-SUM((LEN(D39)-LEN(SUBSTITUTE(D39,修饰列表!$B$2:$B$80,修饰列表!$D$2:$D$80))))</f>
        <v>0</v>
      </c>
    </row>
    <row r="40" spans="1:16" x14ac:dyDescent="0.15">
      <c r="A40" s="41"/>
      <c r="B40" s="44"/>
      <c r="C40" s="44"/>
      <c r="D40" s="45"/>
      <c r="E40" s="50"/>
      <c r="F40" s="37"/>
      <c r="G40" s="37"/>
      <c r="H40" s="37"/>
      <c r="I40" s="37"/>
      <c r="J40" s="37"/>
      <c r="K40" s="30"/>
      <c r="L40" s="30"/>
      <c r="M40" s="30"/>
      <c r="N40" s="30"/>
      <c r="O40" s="37"/>
      <c r="P40" s="39">
        <f t="array" ref="P40">LEN(D40)-SUM((LEN(D40)-LEN(SUBSTITUTE(D40,修饰列表!$B$2:$B$80,修饰列表!$D$2:$D$80))))</f>
        <v>0</v>
      </c>
    </row>
    <row r="41" spans="1:16" x14ac:dyDescent="0.15">
      <c r="A41" s="41"/>
      <c r="B41" s="44"/>
      <c r="C41" s="44"/>
      <c r="D41" s="45"/>
      <c r="E41" s="50"/>
      <c r="F41" s="37"/>
      <c r="G41" s="37"/>
      <c r="H41" s="37"/>
      <c r="I41" s="37"/>
      <c r="J41" s="37"/>
      <c r="K41" s="30"/>
      <c r="L41" s="30"/>
      <c r="M41" s="30"/>
      <c r="N41" s="30"/>
      <c r="O41" s="37"/>
      <c r="P41" s="39">
        <f t="array" ref="P41">LEN(D41)-SUM((LEN(D41)-LEN(SUBSTITUTE(D41,修饰列表!$B$2:$B$80,修饰列表!$D$2:$D$80))))</f>
        <v>0</v>
      </c>
    </row>
    <row r="42" spans="1:16" x14ac:dyDescent="0.15">
      <c r="A42" s="41"/>
      <c r="B42" s="44"/>
      <c r="C42" s="44"/>
      <c r="D42" s="45"/>
      <c r="E42" s="50"/>
      <c r="F42" s="37"/>
      <c r="G42" s="37"/>
      <c r="H42" s="37"/>
      <c r="I42" s="37"/>
      <c r="J42" s="37"/>
      <c r="K42" s="30"/>
      <c r="L42" s="30"/>
      <c r="M42" s="30"/>
      <c r="N42" s="30"/>
      <c r="O42" s="37"/>
      <c r="P42" s="39">
        <f t="array" ref="P42">LEN(D42)-SUM((LEN(D42)-LEN(SUBSTITUTE(D42,修饰列表!$B$2:$B$80,修饰列表!$D$2:$D$80))))</f>
        <v>0</v>
      </c>
    </row>
    <row r="43" spans="1:16" x14ac:dyDescent="0.15">
      <c r="A43" s="41"/>
      <c r="B43" s="44"/>
      <c r="C43" s="44"/>
      <c r="D43" s="45"/>
      <c r="E43" s="50"/>
      <c r="F43" s="37"/>
      <c r="G43" s="37"/>
      <c r="H43" s="37"/>
      <c r="I43" s="37"/>
      <c r="J43" s="37"/>
      <c r="K43" s="30"/>
      <c r="L43" s="30"/>
      <c r="M43" s="30"/>
      <c r="N43" s="30"/>
      <c r="O43" s="37"/>
      <c r="P43" s="39">
        <f t="array" ref="P43">LEN(D43)-SUM((LEN(D43)-LEN(SUBSTITUTE(D43,修饰列表!$B$2:$B$80,修饰列表!$D$2:$D$80))))</f>
        <v>0</v>
      </c>
    </row>
    <row r="44" spans="1:16" x14ac:dyDescent="0.15">
      <c r="A44" s="41"/>
      <c r="B44" s="44"/>
      <c r="C44" s="44"/>
      <c r="D44" s="45"/>
      <c r="E44" s="50"/>
      <c r="F44" s="37"/>
      <c r="G44" s="37"/>
      <c r="H44" s="37"/>
      <c r="I44" s="37"/>
      <c r="J44" s="37"/>
      <c r="K44" s="30"/>
      <c r="L44" s="30"/>
      <c r="M44" s="30"/>
      <c r="N44" s="30"/>
      <c r="O44" s="37"/>
      <c r="P44" s="39">
        <f t="array" ref="P44">LEN(D44)-SUM((LEN(D44)-LEN(SUBSTITUTE(D44,修饰列表!$B$2:$B$80,修饰列表!$D$2:$D$80))))</f>
        <v>0</v>
      </c>
    </row>
    <row r="45" spans="1:16" x14ac:dyDescent="0.15">
      <c r="A45" s="41"/>
      <c r="B45" s="44"/>
      <c r="C45" s="44"/>
      <c r="D45" s="45"/>
      <c r="E45" s="50"/>
      <c r="F45" s="37"/>
      <c r="G45" s="37"/>
      <c r="H45" s="37"/>
      <c r="I45" s="37"/>
      <c r="J45" s="37"/>
      <c r="K45" s="30"/>
      <c r="L45" s="30"/>
      <c r="M45" s="30"/>
      <c r="N45" s="30"/>
      <c r="O45" s="37"/>
      <c r="P45" s="39">
        <f t="array" ref="P45">LEN(D45)-SUM((LEN(D45)-LEN(SUBSTITUTE(D45,修饰列表!$B$2:$B$80,修饰列表!$D$2:$D$80))))</f>
        <v>0</v>
      </c>
    </row>
    <row r="46" spans="1:16" x14ac:dyDescent="0.15">
      <c r="A46" s="41"/>
      <c r="B46" s="44"/>
      <c r="C46" s="44"/>
      <c r="D46" s="45"/>
      <c r="E46" s="50"/>
      <c r="F46" s="37"/>
      <c r="G46" s="37"/>
      <c r="H46" s="37"/>
      <c r="I46" s="37"/>
      <c r="J46" s="37"/>
      <c r="K46" s="30"/>
      <c r="L46" s="30"/>
      <c r="M46" s="30"/>
      <c r="N46" s="30"/>
      <c r="O46" s="37"/>
      <c r="P46" s="39">
        <f t="array" ref="P46">LEN(D46)-SUM((LEN(D46)-LEN(SUBSTITUTE(D46,修饰列表!$B$2:$B$80,修饰列表!$D$2:$D$80))))</f>
        <v>0</v>
      </c>
    </row>
    <row r="47" spans="1:16" x14ac:dyDescent="0.15">
      <c r="A47" s="41"/>
      <c r="B47" s="44"/>
      <c r="C47" s="44"/>
      <c r="D47" s="45"/>
      <c r="E47" s="50"/>
      <c r="F47" s="37"/>
      <c r="G47" s="37"/>
      <c r="H47" s="37"/>
      <c r="I47" s="37"/>
      <c r="J47" s="37"/>
      <c r="K47" s="30"/>
      <c r="L47" s="30"/>
      <c r="M47" s="30"/>
      <c r="N47" s="30"/>
      <c r="O47" s="37"/>
      <c r="P47" s="39">
        <f t="array" ref="P47">LEN(D47)-SUM((LEN(D47)-LEN(SUBSTITUTE(D47,修饰列表!$B$2:$B$80,修饰列表!$D$2:$D$80))))</f>
        <v>0</v>
      </c>
    </row>
    <row r="48" spans="1:16" x14ac:dyDescent="0.15">
      <c r="A48" s="41"/>
      <c r="B48" s="44"/>
      <c r="C48" s="44"/>
      <c r="D48" s="45"/>
      <c r="E48" s="50"/>
      <c r="F48" s="37"/>
      <c r="G48" s="37"/>
      <c r="H48" s="37"/>
      <c r="I48" s="37"/>
      <c r="J48" s="37"/>
      <c r="K48" s="30"/>
      <c r="L48" s="30"/>
      <c r="M48" s="30"/>
      <c r="N48" s="30"/>
      <c r="O48" s="37"/>
      <c r="P48" s="39">
        <f t="array" ref="P48">LEN(D48)-SUM((LEN(D48)-LEN(SUBSTITUTE(D48,修饰列表!$B$2:$B$80,修饰列表!$D$2:$D$80))))</f>
        <v>0</v>
      </c>
    </row>
    <row r="49" spans="1:16" x14ac:dyDescent="0.15">
      <c r="A49" s="41"/>
      <c r="B49" s="44"/>
      <c r="C49" s="44"/>
      <c r="D49" s="45"/>
      <c r="E49" s="50"/>
      <c r="F49" s="37"/>
      <c r="G49" s="37"/>
      <c r="H49" s="37"/>
      <c r="I49" s="37"/>
      <c r="J49" s="37"/>
      <c r="K49" s="30"/>
      <c r="L49" s="30"/>
      <c r="M49" s="30"/>
      <c r="N49" s="30"/>
      <c r="O49" s="37"/>
      <c r="P49" s="39">
        <f t="array" ref="P49">LEN(D49)-SUM((LEN(D49)-LEN(SUBSTITUTE(D49,修饰列表!$B$2:$B$80,修饰列表!$D$2:$D$80))))</f>
        <v>0</v>
      </c>
    </row>
    <row r="50" spans="1:16" x14ac:dyDescent="0.15">
      <c r="A50" s="41"/>
      <c r="B50" s="44"/>
      <c r="C50" s="44"/>
      <c r="D50" s="45"/>
      <c r="E50" s="50"/>
      <c r="F50" s="37"/>
      <c r="G50" s="37"/>
      <c r="H50" s="37"/>
      <c r="I50" s="37"/>
      <c r="J50" s="37"/>
      <c r="K50" s="30"/>
      <c r="L50" s="30"/>
      <c r="M50" s="30"/>
      <c r="N50" s="30"/>
      <c r="O50" s="37"/>
      <c r="P50" s="39">
        <f t="array" ref="P50">LEN(D50)-SUM((LEN(D50)-LEN(SUBSTITUTE(D50,修饰列表!$B$2:$B$80,修饰列表!$D$2:$D$80))))</f>
        <v>0</v>
      </c>
    </row>
    <row r="51" spans="1:16" x14ac:dyDescent="0.15">
      <c r="A51" s="41"/>
      <c r="B51" s="44"/>
      <c r="C51" s="44"/>
      <c r="D51" s="45"/>
      <c r="E51" s="50"/>
      <c r="F51" s="37"/>
      <c r="G51" s="37"/>
      <c r="H51" s="37"/>
      <c r="I51" s="37"/>
      <c r="J51" s="37"/>
      <c r="K51" s="30"/>
      <c r="L51" s="30"/>
      <c r="M51" s="30"/>
      <c r="N51" s="30"/>
      <c r="O51" s="37"/>
      <c r="P51" s="39">
        <f t="array" ref="P51">LEN(D51)-SUM((LEN(D51)-LEN(SUBSTITUTE(D51,修饰列表!$B$2:$B$80,修饰列表!$D$2:$D$80))))</f>
        <v>0</v>
      </c>
    </row>
    <row r="52" spans="1:16" x14ac:dyDescent="0.15">
      <c r="A52" s="41"/>
      <c r="B52" s="44"/>
      <c r="C52" s="44"/>
      <c r="D52" s="45"/>
      <c r="E52" s="50"/>
      <c r="F52" s="37"/>
      <c r="G52" s="37"/>
      <c r="H52" s="37"/>
      <c r="I52" s="37"/>
      <c r="J52" s="37"/>
      <c r="K52" s="30"/>
      <c r="L52" s="30"/>
      <c r="M52" s="30"/>
      <c r="N52" s="30"/>
      <c r="O52" s="37"/>
      <c r="P52" s="39">
        <f t="array" ref="P52">LEN(D52)-SUM((LEN(D52)-LEN(SUBSTITUTE(D52,修饰列表!$B$2:$B$80,修饰列表!$D$2:$D$80))))</f>
        <v>0</v>
      </c>
    </row>
    <row r="53" spans="1:16" x14ac:dyDescent="0.15">
      <c r="A53" s="41"/>
      <c r="B53" s="44"/>
      <c r="C53" s="44"/>
      <c r="D53" s="45"/>
      <c r="E53" s="50"/>
      <c r="F53" s="37"/>
      <c r="G53" s="37"/>
      <c r="H53" s="37"/>
      <c r="I53" s="37"/>
      <c r="J53" s="37"/>
      <c r="K53" s="30"/>
      <c r="L53" s="30"/>
      <c r="M53" s="30"/>
      <c r="N53" s="30"/>
      <c r="O53" s="37"/>
      <c r="P53" s="39">
        <f t="array" ref="P53">LEN(D53)-SUM((LEN(D53)-LEN(SUBSTITUTE(D53,修饰列表!$B$2:$B$80,修饰列表!$D$2:$D$80))))</f>
        <v>0</v>
      </c>
    </row>
    <row r="54" spans="1:16" x14ac:dyDescent="0.15">
      <c r="A54" s="41"/>
      <c r="B54" s="44"/>
      <c r="C54" s="44"/>
      <c r="D54" s="45"/>
      <c r="E54" s="50"/>
      <c r="F54" s="37"/>
      <c r="G54" s="37"/>
      <c r="H54" s="37"/>
      <c r="I54" s="37"/>
      <c r="J54" s="37"/>
      <c r="K54" s="30"/>
      <c r="L54" s="30"/>
      <c r="M54" s="30"/>
      <c r="N54" s="30"/>
      <c r="O54" s="37"/>
      <c r="P54" s="39">
        <f t="array" ref="P54">LEN(D54)-SUM((LEN(D54)-LEN(SUBSTITUTE(D54,修饰列表!$B$2:$B$80,修饰列表!$D$2:$D$80))))</f>
        <v>0</v>
      </c>
    </row>
    <row r="55" spans="1:16" x14ac:dyDescent="0.15">
      <c r="A55" s="41"/>
      <c r="B55" s="44"/>
      <c r="C55" s="44"/>
      <c r="D55" s="45"/>
      <c r="E55" s="50"/>
      <c r="F55" s="37"/>
      <c r="G55" s="37"/>
      <c r="H55" s="37"/>
      <c r="I55" s="37"/>
      <c r="J55" s="37"/>
      <c r="K55" s="30"/>
      <c r="L55" s="30"/>
      <c r="M55" s="30"/>
      <c r="N55" s="30"/>
      <c r="O55" s="37"/>
      <c r="P55" s="39">
        <f t="array" ref="P55">LEN(D55)-SUM((LEN(D55)-LEN(SUBSTITUTE(D55,修饰列表!$B$2:$B$80,修饰列表!$D$2:$D$80))))</f>
        <v>0</v>
      </c>
    </row>
    <row r="56" spans="1:16" x14ac:dyDescent="0.15">
      <c r="A56" s="41"/>
      <c r="B56" s="44"/>
      <c r="C56" s="44"/>
      <c r="D56" s="45"/>
      <c r="E56" s="50"/>
      <c r="F56" s="37"/>
      <c r="G56" s="37"/>
      <c r="H56" s="37"/>
      <c r="I56" s="37"/>
      <c r="J56" s="37"/>
      <c r="K56" s="30"/>
      <c r="L56" s="30"/>
      <c r="M56" s="30"/>
      <c r="N56" s="30"/>
      <c r="O56" s="37"/>
      <c r="P56" s="39">
        <f t="array" ref="P56">LEN(D56)-SUM((LEN(D56)-LEN(SUBSTITUTE(D56,修饰列表!$B$2:$B$80,修饰列表!$D$2:$D$80))))</f>
        <v>0</v>
      </c>
    </row>
    <row r="57" spans="1:16" x14ac:dyDescent="0.15">
      <c r="A57" s="41"/>
      <c r="B57" s="44"/>
      <c r="C57" s="44"/>
      <c r="D57" s="45"/>
      <c r="E57" s="50"/>
      <c r="F57" s="37"/>
      <c r="G57" s="37"/>
      <c r="H57" s="37"/>
      <c r="I57" s="37"/>
      <c r="J57" s="37"/>
      <c r="K57" s="30"/>
      <c r="L57" s="30"/>
      <c r="M57" s="30"/>
      <c r="N57" s="30"/>
      <c r="O57" s="37"/>
      <c r="P57" s="39">
        <f t="array" ref="P57">LEN(D57)-SUM((LEN(D57)-LEN(SUBSTITUTE(D57,修饰列表!$B$2:$B$80,修饰列表!$D$2:$D$80))))</f>
        <v>0</v>
      </c>
    </row>
    <row r="58" spans="1:16" x14ac:dyDescent="0.15">
      <c r="A58" s="41"/>
      <c r="B58" s="44"/>
      <c r="C58" s="44"/>
      <c r="D58" s="45"/>
      <c r="E58" s="50"/>
      <c r="F58" s="37"/>
      <c r="G58" s="37"/>
      <c r="H58" s="37"/>
      <c r="I58" s="37"/>
      <c r="J58" s="37"/>
      <c r="K58" s="30"/>
      <c r="L58" s="30"/>
      <c r="M58" s="30"/>
      <c r="N58" s="30"/>
      <c r="O58" s="37"/>
      <c r="P58" s="39">
        <f t="array" ref="P58">LEN(D58)-SUM((LEN(D58)-LEN(SUBSTITUTE(D58,修饰列表!$B$2:$B$80,修饰列表!$D$2:$D$80))))</f>
        <v>0</v>
      </c>
    </row>
    <row r="59" spans="1:16" x14ac:dyDescent="0.15">
      <c r="A59" s="41"/>
      <c r="B59" s="44"/>
      <c r="C59" s="44"/>
      <c r="D59" s="45"/>
      <c r="E59" s="50"/>
      <c r="F59" s="37"/>
      <c r="G59" s="37"/>
      <c r="H59" s="37"/>
      <c r="I59" s="37"/>
      <c r="J59" s="37"/>
      <c r="K59" s="30"/>
      <c r="L59" s="30"/>
      <c r="M59" s="30"/>
      <c r="N59" s="30"/>
      <c r="O59" s="37"/>
      <c r="P59" s="39">
        <f t="array" ref="P59">LEN(D59)-SUM((LEN(D59)-LEN(SUBSTITUTE(D59,修饰列表!$B$2:$B$80,修饰列表!$D$2:$D$80))))</f>
        <v>0</v>
      </c>
    </row>
    <row r="60" spans="1:16" x14ac:dyDescent="0.15">
      <c r="A60" s="41"/>
      <c r="B60" s="44"/>
      <c r="C60" s="44"/>
      <c r="D60" s="45"/>
      <c r="E60" s="50"/>
      <c r="F60" s="37"/>
      <c r="G60" s="37"/>
      <c r="H60" s="37"/>
      <c r="I60" s="37"/>
      <c r="J60" s="37"/>
      <c r="K60" s="30"/>
      <c r="L60" s="30"/>
      <c r="M60" s="30"/>
      <c r="N60" s="30"/>
      <c r="O60" s="37"/>
      <c r="P60" s="39">
        <f t="array" ref="P60">LEN(D60)-SUM((LEN(D60)-LEN(SUBSTITUTE(D60,修饰列表!$B$2:$B$80,修饰列表!$D$2:$D$80))))</f>
        <v>0</v>
      </c>
    </row>
    <row r="61" spans="1:16" x14ac:dyDescent="0.15">
      <c r="A61" s="41"/>
      <c r="B61" s="44"/>
      <c r="C61" s="44"/>
      <c r="D61" s="45"/>
      <c r="E61" s="50"/>
      <c r="F61" s="37"/>
      <c r="G61" s="37"/>
      <c r="H61" s="37"/>
      <c r="I61" s="37"/>
      <c r="J61" s="37"/>
      <c r="K61" s="30"/>
      <c r="L61" s="30"/>
      <c r="M61" s="30"/>
      <c r="N61" s="30"/>
      <c r="O61" s="37"/>
      <c r="P61" s="39">
        <f t="array" ref="P61">LEN(D61)-SUM((LEN(D61)-LEN(SUBSTITUTE(D61,修饰列表!$B$2:$B$80,修饰列表!$D$2:$D$80))))</f>
        <v>0</v>
      </c>
    </row>
    <row r="62" spans="1:16" x14ac:dyDescent="0.15">
      <c r="A62" s="41"/>
      <c r="B62" s="44"/>
      <c r="C62" s="44"/>
      <c r="D62" s="45"/>
      <c r="E62" s="50"/>
      <c r="F62" s="37"/>
      <c r="G62" s="37"/>
      <c r="H62" s="37"/>
      <c r="I62" s="37"/>
      <c r="J62" s="37"/>
      <c r="K62" s="30"/>
      <c r="L62" s="30"/>
      <c r="M62" s="30"/>
      <c r="N62" s="30"/>
      <c r="O62" s="37"/>
      <c r="P62" s="39">
        <f t="array" ref="P62">LEN(D62)-SUM((LEN(D62)-LEN(SUBSTITUTE(D62,修饰列表!$B$2:$B$80,修饰列表!$D$2:$D$80))))</f>
        <v>0</v>
      </c>
    </row>
    <row r="63" spans="1:16" x14ac:dyDescent="0.15">
      <c r="A63" s="41"/>
      <c r="B63" s="44"/>
      <c r="C63" s="44"/>
      <c r="D63" s="45"/>
      <c r="E63" s="50"/>
      <c r="F63" s="37"/>
      <c r="G63" s="37"/>
      <c r="H63" s="37"/>
      <c r="I63" s="37"/>
      <c r="J63" s="37"/>
      <c r="K63" s="30"/>
      <c r="L63" s="30"/>
      <c r="M63" s="30"/>
      <c r="N63" s="30"/>
      <c r="O63" s="37"/>
      <c r="P63" s="39">
        <f t="array" ref="P63">LEN(D63)-SUM((LEN(D63)-LEN(SUBSTITUTE(D63,修饰列表!$B$2:$B$80,修饰列表!$D$2:$D$80))))</f>
        <v>0</v>
      </c>
    </row>
    <row r="64" spans="1:16" x14ac:dyDescent="0.15">
      <c r="A64" s="41"/>
      <c r="B64" s="44"/>
      <c r="C64" s="44"/>
      <c r="D64" s="45"/>
      <c r="E64" s="50"/>
      <c r="F64" s="37"/>
      <c r="G64" s="37"/>
      <c r="H64" s="37"/>
      <c r="I64" s="37"/>
      <c r="J64" s="37"/>
      <c r="K64" s="30"/>
      <c r="L64" s="30"/>
      <c r="M64" s="30"/>
      <c r="N64" s="30"/>
      <c r="O64" s="37"/>
      <c r="P64" s="39">
        <f t="array" ref="P64">LEN(D64)-SUM((LEN(D64)-LEN(SUBSTITUTE(D64,修饰列表!$B$2:$B$80,修饰列表!$D$2:$D$80))))</f>
        <v>0</v>
      </c>
    </row>
    <row r="65" spans="1:16" x14ac:dyDescent="0.15">
      <c r="A65" s="41"/>
      <c r="B65" s="44"/>
      <c r="C65" s="44"/>
      <c r="D65" s="45"/>
      <c r="E65" s="50"/>
      <c r="F65" s="37"/>
      <c r="G65" s="37"/>
      <c r="H65" s="37"/>
      <c r="I65" s="37"/>
      <c r="J65" s="37"/>
      <c r="K65" s="30"/>
      <c r="L65" s="30"/>
      <c r="M65" s="30"/>
      <c r="N65" s="30"/>
      <c r="O65" s="37"/>
      <c r="P65" s="39">
        <f t="array" ref="P65">LEN(D65)-SUM((LEN(D65)-LEN(SUBSTITUTE(D65,修饰列表!$B$2:$B$80,修饰列表!$D$2:$D$80))))</f>
        <v>0</v>
      </c>
    </row>
    <row r="66" spans="1:16" x14ac:dyDescent="0.15">
      <c r="A66" s="41"/>
      <c r="B66" s="44"/>
      <c r="C66" s="44"/>
      <c r="D66" s="45"/>
      <c r="E66" s="50"/>
      <c r="F66" s="37"/>
      <c r="G66" s="37"/>
      <c r="H66" s="37"/>
      <c r="I66" s="37"/>
      <c r="J66" s="37"/>
      <c r="K66" s="30"/>
      <c r="L66" s="30"/>
      <c r="M66" s="30"/>
      <c r="N66" s="30"/>
      <c r="O66" s="37"/>
      <c r="P66" s="39">
        <f t="array" ref="P66">LEN(D66)-SUM((LEN(D66)-LEN(SUBSTITUTE(D66,修饰列表!$B$2:$B$80,修饰列表!$D$2:$D$80))))</f>
        <v>0</v>
      </c>
    </row>
    <row r="67" spans="1:16" x14ac:dyDescent="0.15">
      <c r="A67" s="41"/>
      <c r="B67" s="44"/>
      <c r="C67" s="44"/>
      <c r="D67" s="45"/>
      <c r="E67" s="50"/>
      <c r="F67" s="37"/>
      <c r="G67" s="37"/>
      <c r="H67" s="37"/>
      <c r="I67" s="37"/>
      <c r="J67" s="37"/>
      <c r="K67" s="30"/>
      <c r="L67" s="30"/>
      <c r="M67" s="30"/>
      <c r="N67" s="30"/>
      <c r="O67" s="37"/>
      <c r="P67" s="39">
        <f t="array" ref="P67">LEN(D67)-SUM((LEN(D67)-LEN(SUBSTITUTE(D67,修饰列表!$B$2:$B$80,修饰列表!$D$2:$D$80))))</f>
        <v>0</v>
      </c>
    </row>
    <row r="68" spans="1:16" x14ac:dyDescent="0.15">
      <c r="A68" s="41"/>
      <c r="B68" s="44"/>
      <c r="C68" s="44"/>
      <c r="D68" s="45"/>
      <c r="E68" s="50"/>
      <c r="F68" s="37"/>
      <c r="G68" s="37"/>
      <c r="H68" s="37"/>
      <c r="I68" s="37"/>
      <c r="J68" s="37"/>
      <c r="K68" s="30"/>
      <c r="L68" s="30"/>
      <c r="M68" s="30"/>
      <c r="N68" s="30"/>
      <c r="O68" s="37"/>
      <c r="P68" s="39">
        <f t="array" ref="P68">LEN(D68)-SUM((LEN(D68)-LEN(SUBSTITUTE(D68,修饰列表!$B$2:$B$80,修饰列表!$D$2:$D$80))))</f>
        <v>0</v>
      </c>
    </row>
    <row r="69" spans="1:16" x14ac:dyDescent="0.15">
      <c r="A69" s="41"/>
      <c r="B69" s="44"/>
      <c r="C69" s="44"/>
      <c r="D69" s="45"/>
      <c r="E69" s="50"/>
      <c r="F69" s="37"/>
      <c r="G69" s="37"/>
      <c r="H69" s="37"/>
      <c r="I69" s="37"/>
      <c r="J69" s="37"/>
      <c r="K69" s="30"/>
      <c r="L69" s="30"/>
      <c r="M69" s="30"/>
      <c r="N69" s="30"/>
      <c r="O69" s="37"/>
      <c r="P69" s="39">
        <f t="array" ref="P69">LEN(D69)-SUM((LEN(D69)-LEN(SUBSTITUTE(D69,修饰列表!$B$2:$B$80,修饰列表!$D$2:$D$80))))</f>
        <v>0</v>
      </c>
    </row>
    <row r="70" spans="1:16" x14ac:dyDescent="0.15">
      <c r="A70" s="41"/>
      <c r="B70" s="44"/>
      <c r="C70" s="44"/>
      <c r="D70" s="45"/>
      <c r="E70" s="50"/>
      <c r="F70" s="37"/>
      <c r="G70" s="37"/>
      <c r="H70" s="37"/>
      <c r="I70" s="37"/>
      <c r="J70" s="37"/>
      <c r="K70" s="30"/>
      <c r="L70" s="30"/>
      <c r="M70" s="30"/>
      <c r="N70" s="30"/>
      <c r="O70" s="37"/>
      <c r="P70" s="39">
        <f t="array" ref="P70">LEN(D70)-SUM((LEN(D70)-LEN(SUBSTITUTE(D70,修饰列表!$B$2:$B$80,修饰列表!$D$2:$D$80))))</f>
        <v>0</v>
      </c>
    </row>
    <row r="71" spans="1:16" x14ac:dyDescent="0.15">
      <c r="A71" s="41"/>
      <c r="B71" s="44"/>
      <c r="C71" s="44"/>
      <c r="D71" s="45"/>
      <c r="E71" s="50"/>
      <c r="F71" s="37"/>
      <c r="G71" s="37"/>
      <c r="H71" s="37"/>
      <c r="I71" s="37"/>
      <c r="J71" s="37"/>
      <c r="K71" s="30"/>
      <c r="L71" s="30"/>
      <c r="M71" s="30"/>
      <c r="N71" s="30"/>
      <c r="O71" s="37"/>
      <c r="P71" s="39">
        <f t="array" ref="P71">LEN(D71)-SUM((LEN(D71)-LEN(SUBSTITUTE(D71,修饰列表!$B$2:$B$80,修饰列表!$D$2:$D$80))))</f>
        <v>0</v>
      </c>
    </row>
    <row r="72" spans="1:16" x14ac:dyDescent="0.15">
      <c r="A72" s="41"/>
      <c r="B72" s="44"/>
      <c r="C72" s="44"/>
      <c r="D72" s="45"/>
      <c r="E72" s="50"/>
      <c r="F72" s="37"/>
      <c r="G72" s="37"/>
      <c r="H72" s="37"/>
      <c r="I72" s="37"/>
      <c r="J72" s="37"/>
      <c r="K72" s="30"/>
      <c r="L72" s="30"/>
      <c r="M72" s="30"/>
      <c r="N72" s="30"/>
      <c r="O72" s="37"/>
      <c r="P72" s="39">
        <f t="array" ref="P72">LEN(D72)-SUM((LEN(D72)-LEN(SUBSTITUTE(D72,修饰列表!$B$2:$B$80,修饰列表!$D$2:$D$80))))</f>
        <v>0</v>
      </c>
    </row>
    <row r="73" spans="1:16" x14ac:dyDescent="0.15">
      <c r="A73" s="41"/>
      <c r="B73" s="44"/>
      <c r="C73" s="44"/>
      <c r="D73" s="45"/>
      <c r="E73" s="50"/>
      <c r="F73" s="37"/>
      <c r="G73" s="37"/>
      <c r="H73" s="37"/>
      <c r="I73" s="37"/>
      <c r="J73" s="37"/>
      <c r="K73" s="30"/>
      <c r="L73" s="30"/>
      <c r="M73" s="30"/>
      <c r="N73" s="30"/>
      <c r="O73" s="37"/>
      <c r="P73" s="39">
        <f t="array" ref="P73">LEN(D73)-SUM((LEN(D73)-LEN(SUBSTITUTE(D73,修饰列表!$B$2:$B$80,修饰列表!$D$2:$D$80))))</f>
        <v>0</v>
      </c>
    </row>
    <row r="74" spans="1:16" x14ac:dyDescent="0.15">
      <c r="A74" s="41"/>
      <c r="B74" s="44"/>
      <c r="C74" s="44"/>
      <c r="D74" s="45"/>
      <c r="E74" s="50"/>
      <c r="F74" s="37"/>
      <c r="G74" s="37"/>
      <c r="H74" s="37"/>
      <c r="I74" s="37"/>
      <c r="J74" s="37"/>
      <c r="K74" s="30"/>
      <c r="L74" s="30"/>
      <c r="M74" s="30"/>
      <c r="N74" s="30"/>
      <c r="O74" s="37"/>
      <c r="P74" s="39">
        <f t="array" ref="P74">LEN(D74)-SUM((LEN(D74)-LEN(SUBSTITUTE(D74,修饰列表!$B$2:$B$80,修饰列表!$D$2:$D$80))))</f>
        <v>0</v>
      </c>
    </row>
    <row r="75" spans="1:16" x14ac:dyDescent="0.15">
      <c r="A75" s="41"/>
      <c r="B75" s="44"/>
      <c r="C75" s="44"/>
      <c r="D75" s="45"/>
      <c r="E75" s="50"/>
      <c r="F75" s="37"/>
      <c r="G75" s="37"/>
      <c r="H75" s="37"/>
      <c r="I75" s="37"/>
      <c r="J75" s="37"/>
      <c r="K75" s="30"/>
      <c r="L75" s="30"/>
      <c r="M75" s="30"/>
      <c r="N75" s="30"/>
      <c r="O75" s="37"/>
      <c r="P75" s="39">
        <f t="array" ref="P75">LEN(D75)-SUM((LEN(D75)-LEN(SUBSTITUTE(D75,修饰列表!$B$2:$B$80,修饰列表!$D$2:$D$80))))</f>
        <v>0</v>
      </c>
    </row>
    <row r="76" spans="1:16" x14ac:dyDescent="0.15">
      <c r="A76" s="41"/>
      <c r="B76" s="44"/>
      <c r="C76" s="44"/>
      <c r="D76" s="45"/>
      <c r="E76" s="50"/>
      <c r="F76" s="37"/>
      <c r="G76" s="37"/>
      <c r="H76" s="37"/>
      <c r="I76" s="37"/>
      <c r="J76" s="37"/>
      <c r="K76" s="30"/>
      <c r="L76" s="30"/>
      <c r="M76" s="30"/>
      <c r="N76" s="30"/>
      <c r="O76" s="37"/>
      <c r="P76" s="39">
        <f t="array" ref="P76">LEN(D76)-SUM((LEN(D76)-LEN(SUBSTITUTE(D76,修饰列表!$B$2:$B$80,修饰列表!$D$2:$D$80))))</f>
        <v>0</v>
      </c>
    </row>
    <row r="77" spans="1:16" x14ac:dyDescent="0.15">
      <c r="A77" s="41"/>
      <c r="B77" s="44"/>
      <c r="C77" s="44"/>
      <c r="D77" s="45"/>
      <c r="E77" s="50"/>
      <c r="F77" s="37"/>
      <c r="G77" s="37"/>
      <c r="H77" s="37"/>
      <c r="I77" s="37"/>
      <c r="J77" s="37"/>
      <c r="K77" s="30"/>
      <c r="L77" s="30"/>
      <c r="M77" s="30"/>
      <c r="N77" s="30"/>
      <c r="O77" s="37"/>
      <c r="P77" s="39">
        <f t="array" ref="P77">LEN(D77)-SUM((LEN(D77)-LEN(SUBSTITUTE(D77,修饰列表!$B$2:$B$80,修饰列表!$D$2:$D$80))))</f>
        <v>0</v>
      </c>
    </row>
    <row r="78" spans="1:16" x14ac:dyDescent="0.15">
      <c r="A78" s="41"/>
      <c r="B78" s="44"/>
      <c r="C78" s="44"/>
      <c r="D78" s="45"/>
      <c r="E78" s="50"/>
      <c r="F78" s="37"/>
      <c r="G78" s="37"/>
      <c r="H78" s="37"/>
      <c r="I78" s="37"/>
      <c r="J78" s="37"/>
      <c r="K78" s="30"/>
      <c r="L78" s="30"/>
      <c r="M78" s="30"/>
      <c r="N78" s="30"/>
      <c r="O78" s="37"/>
      <c r="P78" s="39">
        <f t="array" ref="P78">LEN(D78)-SUM((LEN(D78)-LEN(SUBSTITUTE(D78,修饰列表!$B$2:$B$80,修饰列表!$D$2:$D$80))))</f>
        <v>0</v>
      </c>
    </row>
    <row r="79" spans="1:16" x14ac:dyDescent="0.15">
      <c r="A79" s="41"/>
      <c r="B79" s="44"/>
      <c r="C79" s="44"/>
      <c r="D79" s="45"/>
      <c r="E79" s="50"/>
      <c r="F79" s="37"/>
      <c r="G79" s="37"/>
      <c r="H79" s="37"/>
      <c r="I79" s="37"/>
      <c r="J79" s="37"/>
      <c r="K79" s="30"/>
      <c r="L79" s="30"/>
      <c r="M79" s="30"/>
      <c r="N79" s="30"/>
      <c r="O79" s="37"/>
      <c r="P79" s="39">
        <f t="array" ref="P79">LEN(D79)-SUM((LEN(D79)-LEN(SUBSTITUTE(D79,修饰列表!$B$2:$B$80,修饰列表!$D$2:$D$80))))</f>
        <v>0</v>
      </c>
    </row>
    <row r="80" spans="1:16" x14ac:dyDescent="0.15">
      <c r="A80" s="41"/>
      <c r="B80" s="44"/>
      <c r="C80" s="44"/>
      <c r="D80" s="45"/>
      <c r="E80" s="50"/>
      <c r="F80" s="37"/>
      <c r="G80" s="37"/>
      <c r="H80" s="37"/>
      <c r="I80" s="37"/>
      <c r="J80" s="37"/>
      <c r="K80" s="30"/>
      <c r="L80" s="30"/>
      <c r="M80" s="30"/>
      <c r="N80" s="30"/>
      <c r="O80" s="37"/>
      <c r="P80" s="39">
        <f t="array" ref="P80">LEN(D80)-SUM((LEN(D80)-LEN(SUBSTITUTE(D80,修饰列表!$B$2:$B$80,修饰列表!$D$2:$D$80))))</f>
        <v>0</v>
      </c>
    </row>
    <row r="81" spans="1:16" x14ac:dyDescent="0.15">
      <c r="A81" s="41"/>
      <c r="B81" s="44"/>
      <c r="C81" s="44"/>
      <c r="D81" s="45"/>
      <c r="E81" s="50"/>
      <c r="F81" s="37"/>
      <c r="G81" s="37"/>
      <c r="H81" s="37"/>
      <c r="I81" s="37"/>
      <c r="J81" s="37"/>
      <c r="K81" s="30"/>
      <c r="L81" s="30"/>
      <c r="M81" s="30"/>
      <c r="N81" s="30"/>
      <c r="O81" s="37"/>
      <c r="P81" s="39">
        <f t="array" ref="P81">LEN(D81)-SUM((LEN(D81)-LEN(SUBSTITUTE(D81,修饰列表!$B$2:$B$80,修饰列表!$D$2:$D$80))))</f>
        <v>0</v>
      </c>
    </row>
    <row r="82" spans="1:16" x14ac:dyDescent="0.15">
      <c r="A82" s="41"/>
      <c r="B82" s="44"/>
      <c r="C82" s="44"/>
      <c r="D82" s="45"/>
      <c r="E82" s="50"/>
      <c r="F82" s="37"/>
      <c r="G82" s="37"/>
      <c r="H82" s="37"/>
      <c r="I82" s="37"/>
      <c r="J82" s="37"/>
      <c r="K82" s="30"/>
      <c r="L82" s="30"/>
      <c r="M82" s="30"/>
      <c r="N82" s="30"/>
      <c r="O82" s="37"/>
      <c r="P82" s="39">
        <f t="array" ref="P82">LEN(D82)-SUM((LEN(D82)-LEN(SUBSTITUTE(D82,修饰列表!$B$2:$B$80,修饰列表!$D$2:$D$80))))</f>
        <v>0</v>
      </c>
    </row>
    <row r="83" spans="1:16" x14ac:dyDescent="0.15">
      <c r="A83" s="41"/>
      <c r="B83" s="44"/>
      <c r="C83" s="44"/>
      <c r="D83" s="45"/>
      <c r="E83" s="50"/>
      <c r="F83" s="37"/>
      <c r="G83" s="37"/>
      <c r="H83" s="37"/>
      <c r="I83" s="37"/>
      <c r="J83" s="37"/>
      <c r="K83" s="30"/>
      <c r="L83" s="30"/>
      <c r="M83" s="30"/>
      <c r="N83" s="30"/>
      <c r="O83" s="37"/>
      <c r="P83" s="39">
        <f t="array" ref="P83">LEN(D83)-SUM((LEN(D83)-LEN(SUBSTITUTE(D83,修饰列表!$B$2:$B$80,修饰列表!$D$2:$D$80))))</f>
        <v>0</v>
      </c>
    </row>
    <row r="84" spans="1:16" x14ac:dyDescent="0.15">
      <c r="A84" s="41"/>
      <c r="B84" s="44"/>
      <c r="C84" s="44"/>
      <c r="D84" s="45"/>
      <c r="E84" s="50"/>
      <c r="F84" s="37"/>
      <c r="G84" s="37"/>
      <c r="H84" s="37"/>
      <c r="I84" s="37"/>
      <c r="J84" s="37"/>
      <c r="K84" s="30"/>
      <c r="L84" s="30"/>
      <c r="M84" s="30"/>
      <c r="N84" s="30"/>
      <c r="O84" s="37"/>
      <c r="P84" s="39">
        <f t="array" ref="P84">LEN(D84)-SUM((LEN(D84)-LEN(SUBSTITUTE(D84,修饰列表!$B$2:$B$80,修饰列表!$D$2:$D$80))))</f>
        <v>0</v>
      </c>
    </row>
    <row r="85" spans="1:16" x14ac:dyDescent="0.15">
      <c r="A85" s="41"/>
      <c r="B85" s="44"/>
      <c r="C85" s="44"/>
      <c r="D85" s="45"/>
      <c r="E85" s="50"/>
      <c r="F85" s="37"/>
      <c r="G85" s="37"/>
      <c r="H85" s="37"/>
      <c r="I85" s="37"/>
      <c r="J85" s="37"/>
      <c r="K85" s="30"/>
      <c r="L85" s="30"/>
      <c r="M85" s="30"/>
      <c r="N85" s="30"/>
      <c r="O85" s="37"/>
      <c r="P85" s="39">
        <f t="array" ref="P85">LEN(D85)-SUM((LEN(D85)-LEN(SUBSTITUTE(D85,修饰列表!$B$2:$B$80,修饰列表!$D$2:$D$80))))</f>
        <v>0</v>
      </c>
    </row>
    <row r="86" spans="1:16" x14ac:dyDescent="0.15">
      <c r="A86" s="41"/>
      <c r="B86" s="44"/>
      <c r="C86" s="44"/>
      <c r="D86" s="45"/>
      <c r="E86" s="50"/>
      <c r="F86" s="37"/>
      <c r="G86" s="37"/>
      <c r="H86" s="37"/>
      <c r="I86" s="37"/>
      <c r="J86" s="37"/>
      <c r="K86" s="30"/>
      <c r="L86" s="30"/>
      <c r="M86" s="30"/>
      <c r="N86" s="30"/>
      <c r="O86" s="37"/>
      <c r="P86" s="39">
        <f t="array" ref="P86">LEN(D86)-SUM((LEN(D86)-LEN(SUBSTITUTE(D86,修饰列表!$B$2:$B$80,修饰列表!$D$2:$D$80))))</f>
        <v>0</v>
      </c>
    </row>
    <row r="87" spans="1:16" x14ac:dyDescent="0.15">
      <c r="A87" s="41"/>
      <c r="B87" s="44"/>
      <c r="C87" s="44"/>
      <c r="D87" s="45"/>
      <c r="E87" s="50"/>
      <c r="F87" s="37"/>
      <c r="G87" s="37"/>
      <c r="H87" s="37"/>
      <c r="I87" s="37"/>
      <c r="J87" s="37"/>
      <c r="K87" s="30"/>
      <c r="L87" s="30"/>
      <c r="M87" s="30"/>
      <c r="N87" s="30"/>
      <c r="O87" s="37"/>
      <c r="P87" s="39">
        <f t="array" ref="P87">LEN(D87)-SUM((LEN(D87)-LEN(SUBSTITUTE(D87,修饰列表!$B$2:$B$80,修饰列表!$D$2:$D$80))))</f>
        <v>0</v>
      </c>
    </row>
    <row r="88" spans="1:16" x14ac:dyDescent="0.15">
      <c r="A88" s="41"/>
      <c r="B88" s="44"/>
      <c r="C88" s="44"/>
      <c r="D88" s="45"/>
      <c r="E88" s="50"/>
      <c r="F88" s="37"/>
      <c r="G88" s="37"/>
      <c r="H88" s="37"/>
      <c r="I88" s="37"/>
      <c r="J88" s="37"/>
      <c r="K88" s="30"/>
      <c r="L88" s="30"/>
      <c r="M88" s="30"/>
      <c r="N88" s="30"/>
      <c r="O88" s="37"/>
      <c r="P88" s="39">
        <f t="array" ref="P88">LEN(D88)-SUM((LEN(D88)-LEN(SUBSTITUTE(D88,修饰列表!$B$2:$B$80,修饰列表!$D$2:$D$80))))</f>
        <v>0</v>
      </c>
    </row>
    <row r="89" spans="1:16" x14ac:dyDescent="0.15">
      <c r="A89" s="41"/>
      <c r="B89" s="44"/>
      <c r="C89" s="44"/>
      <c r="D89" s="45"/>
      <c r="E89" s="50"/>
      <c r="F89" s="37"/>
      <c r="G89" s="37"/>
      <c r="H89" s="37"/>
      <c r="I89" s="37"/>
      <c r="J89" s="37"/>
      <c r="K89" s="30"/>
      <c r="L89" s="30"/>
      <c r="M89" s="30"/>
      <c r="N89" s="30"/>
      <c r="O89" s="37"/>
      <c r="P89" s="39">
        <f t="array" ref="P89">LEN(D89)-SUM((LEN(D89)-LEN(SUBSTITUTE(D89,修饰列表!$B$2:$B$80,修饰列表!$D$2:$D$80))))</f>
        <v>0</v>
      </c>
    </row>
    <row r="90" spans="1:16" x14ac:dyDescent="0.15">
      <c r="A90" s="41"/>
      <c r="B90" s="44"/>
      <c r="C90" s="44"/>
      <c r="D90" s="45"/>
      <c r="E90" s="50"/>
      <c r="F90" s="37"/>
      <c r="G90" s="37"/>
      <c r="H90" s="37"/>
      <c r="I90" s="37"/>
      <c r="J90" s="37"/>
      <c r="K90" s="30"/>
      <c r="L90" s="30"/>
      <c r="M90" s="30"/>
      <c r="N90" s="30"/>
      <c r="O90" s="37"/>
      <c r="P90" s="39">
        <f t="array" ref="P90">LEN(D90)-SUM((LEN(D90)-LEN(SUBSTITUTE(D90,修饰列表!$B$2:$B$80,修饰列表!$D$2:$D$80))))</f>
        <v>0</v>
      </c>
    </row>
    <row r="91" spans="1:16" x14ac:dyDescent="0.15">
      <c r="A91" s="41"/>
      <c r="B91" s="44"/>
      <c r="C91" s="44"/>
      <c r="D91" s="45"/>
      <c r="E91" s="50"/>
      <c r="F91" s="37"/>
      <c r="G91" s="37"/>
      <c r="H91" s="37"/>
      <c r="I91" s="37"/>
      <c r="J91" s="37"/>
      <c r="K91" s="30"/>
      <c r="L91" s="30"/>
      <c r="M91" s="30"/>
      <c r="N91" s="30"/>
      <c r="O91" s="37"/>
      <c r="P91" s="39">
        <f t="array" ref="P91">LEN(D91)-SUM((LEN(D91)-LEN(SUBSTITUTE(D91,修饰列表!$B$2:$B$80,修饰列表!$D$2:$D$80))))</f>
        <v>0</v>
      </c>
    </row>
    <row r="92" spans="1:16" x14ac:dyDescent="0.15">
      <c r="A92" s="41"/>
      <c r="B92" s="44"/>
      <c r="C92" s="44"/>
      <c r="D92" s="45"/>
      <c r="E92" s="50"/>
      <c r="F92" s="37"/>
      <c r="G92" s="37"/>
      <c r="H92" s="37"/>
      <c r="I92" s="37"/>
      <c r="J92" s="37"/>
      <c r="K92" s="30"/>
      <c r="L92" s="30"/>
      <c r="M92" s="30"/>
      <c r="N92" s="30"/>
      <c r="O92" s="37"/>
      <c r="P92" s="39">
        <f t="array" ref="P92">LEN(D92)-SUM((LEN(D92)-LEN(SUBSTITUTE(D92,修饰列表!$B$2:$B$80,修饰列表!$D$2:$D$80))))</f>
        <v>0</v>
      </c>
    </row>
    <row r="93" spans="1:16" x14ac:dyDescent="0.15">
      <c r="A93" s="41"/>
      <c r="B93" s="44"/>
      <c r="C93" s="44"/>
      <c r="D93" s="45"/>
      <c r="E93" s="50"/>
      <c r="F93" s="37"/>
      <c r="G93" s="37"/>
      <c r="H93" s="37"/>
      <c r="I93" s="37"/>
      <c r="J93" s="37"/>
      <c r="K93" s="30"/>
      <c r="L93" s="30"/>
      <c r="M93" s="30"/>
      <c r="N93" s="30"/>
      <c r="O93" s="37"/>
      <c r="P93" s="39">
        <f t="array" ref="P93">LEN(D93)-SUM((LEN(D93)-LEN(SUBSTITUTE(D93,修饰列表!$B$2:$B$80,修饰列表!$D$2:$D$80))))</f>
        <v>0</v>
      </c>
    </row>
    <row r="94" spans="1:16" x14ac:dyDescent="0.15">
      <c r="A94" s="41"/>
      <c r="B94" s="44"/>
      <c r="C94" s="44"/>
      <c r="D94" s="45"/>
      <c r="E94" s="50"/>
      <c r="F94" s="37"/>
      <c r="G94" s="37"/>
      <c r="H94" s="37"/>
      <c r="I94" s="37"/>
      <c r="J94" s="37"/>
      <c r="K94" s="30"/>
      <c r="L94" s="30"/>
      <c r="M94" s="30"/>
      <c r="N94" s="30"/>
      <c r="O94" s="37"/>
      <c r="P94" s="39">
        <f t="array" ref="P94">LEN(D94)-SUM((LEN(D94)-LEN(SUBSTITUTE(D94,修饰列表!$B$2:$B$80,修饰列表!$D$2:$D$80))))</f>
        <v>0</v>
      </c>
    </row>
    <row r="95" spans="1:16" x14ac:dyDescent="0.15">
      <c r="A95" s="41"/>
      <c r="B95" s="44"/>
      <c r="C95" s="44"/>
      <c r="D95" s="45"/>
      <c r="E95" s="50"/>
      <c r="F95" s="37"/>
      <c r="G95" s="37"/>
      <c r="H95" s="37"/>
      <c r="I95" s="37"/>
      <c r="J95" s="37"/>
      <c r="K95" s="30"/>
      <c r="L95" s="30"/>
      <c r="M95" s="30"/>
      <c r="N95" s="30"/>
      <c r="O95" s="37"/>
      <c r="P95" s="39">
        <f t="array" ref="P95">LEN(D95)-SUM((LEN(D95)-LEN(SUBSTITUTE(D95,修饰列表!$B$2:$B$80,修饰列表!$D$2:$D$80))))</f>
        <v>0</v>
      </c>
    </row>
    <row r="96" spans="1:16" x14ac:dyDescent="0.15">
      <c r="A96" s="41"/>
      <c r="B96" s="44"/>
      <c r="C96" s="44"/>
      <c r="D96" s="45"/>
      <c r="E96" s="50"/>
      <c r="F96" s="37"/>
      <c r="G96" s="37"/>
      <c r="H96" s="37"/>
      <c r="I96" s="37"/>
      <c r="J96" s="37"/>
      <c r="K96" s="30"/>
      <c r="L96" s="30"/>
      <c r="M96" s="30"/>
      <c r="N96" s="30"/>
      <c r="O96" s="37"/>
      <c r="P96" s="39">
        <f t="array" ref="P96">LEN(D96)-SUM((LEN(D96)-LEN(SUBSTITUTE(D96,修饰列表!$B$2:$B$80,修饰列表!$D$2:$D$80))))</f>
        <v>0</v>
      </c>
    </row>
    <row r="97" spans="1:16" x14ac:dyDescent="0.15">
      <c r="A97" s="41"/>
      <c r="B97" s="44"/>
      <c r="C97" s="44"/>
      <c r="D97" s="45"/>
      <c r="E97" s="50"/>
      <c r="F97" s="37"/>
      <c r="G97" s="37"/>
      <c r="H97" s="37"/>
      <c r="I97" s="37"/>
      <c r="J97" s="37"/>
      <c r="K97" s="30"/>
      <c r="L97" s="30"/>
      <c r="M97" s="30"/>
      <c r="N97" s="30"/>
      <c r="O97" s="37"/>
      <c r="P97" s="39">
        <f t="array" ref="P97">LEN(D97)-SUM((LEN(D97)-LEN(SUBSTITUTE(D97,修饰列表!$B$2:$B$80,修饰列表!$D$2:$D$80))))</f>
        <v>0</v>
      </c>
    </row>
    <row r="98" spans="1:16" x14ac:dyDescent="0.15">
      <c r="A98" s="41"/>
      <c r="B98" s="44"/>
      <c r="C98" s="44"/>
      <c r="D98" s="45"/>
      <c r="E98" s="50"/>
      <c r="F98" s="37"/>
      <c r="G98" s="37"/>
      <c r="H98" s="37"/>
      <c r="I98" s="37"/>
      <c r="J98" s="37"/>
      <c r="K98" s="30"/>
      <c r="L98" s="30"/>
      <c r="M98" s="30"/>
      <c r="N98" s="30"/>
      <c r="O98" s="37"/>
      <c r="P98" s="39">
        <f t="array" ref="P98">LEN(D98)-SUM((LEN(D98)-LEN(SUBSTITUTE(D98,修饰列表!$B$2:$B$80,修饰列表!$D$2:$D$80))))</f>
        <v>0</v>
      </c>
    </row>
    <row r="99" spans="1:16" x14ac:dyDescent="0.15">
      <c r="A99" s="41"/>
      <c r="B99" s="44"/>
      <c r="C99" s="44"/>
      <c r="D99" s="45"/>
      <c r="E99" s="50"/>
      <c r="F99" s="37"/>
      <c r="G99" s="37"/>
      <c r="H99" s="37"/>
      <c r="I99" s="37"/>
      <c r="J99" s="37"/>
      <c r="K99" s="30"/>
      <c r="L99" s="30"/>
      <c r="M99" s="30"/>
      <c r="N99" s="30"/>
      <c r="O99" s="37"/>
      <c r="P99" s="39">
        <f t="array" ref="P99">LEN(D99)-SUM((LEN(D99)-LEN(SUBSTITUTE(D99,修饰列表!$B$2:$B$80,修饰列表!$D$2:$D$80))))</f>
        <v>0</v>
      </c>
    </row>
    <row r="100" spans="1:16" x14ac:dyDescent="0.15">
      <c r="A100" s="41"/>
      <c r="B100" s="44"/>
      <c r="C100" s="44"/>
      <c r="D100" s="45"/>
      <c r="E100" s="50"/>
      <c r="F100" s="37"/>
      <c r="G100" s="37"/>
      <c r="H100" s="37"/>
      <c r="I100" s="37"/>
      <c r="J100" s="37"/>
      <c r="K100" s="30"/>
      <c r="L100" s="30"/>
      <c r="M100" s="30"/>
      <c r="N100" s="30"/>
      <c r="O100" s="37"/>
      <c r="P100" s="39">
        <f t="array" ref="P100">LEN(D100)-SUM((LEN(D100)-LEN(SUBSTITUTE(D100,修饰列表!$B$2:$B$80,修饰列表!$D$2:$D$80))))</f>
        <v>0</v>
      </c>
    </row>
    <row r="101" spans="1:16" x14ac:dyDescent="0.15">
      <c r="A101" s="41"/>
      <c r="B101" s="44"/>
      <c r="C101" s="44"/>
      <c r="D101" s="45"/>
      <c r="E101" s="50"/>
      <c r="F101" s="37"/>
      <c r="G101" s="37"/>
      <c r="H101" s="37"/>
      <c r="I101" s="37"/>
      <c r="J101" s="37"/>
      <c r="K101" s="30"/>
      <c r="L101" s="30"/>
      <c r="M101" s="30"/>
      <c r="N101" s="30"/>
      <c r="O101" s="37"/>
      <c r="P101" s="39">
        <f t="array" ref="P101">LEN(D101)-SUM((LEN(D101)-LEN(SUBSTITUTE(D101,修饰列表!$B$2:$B$80,修饰列表!$D$2:$D$80))))</f>
        <v>0</v>
      </c>
    </row>
    <row r="102" spans="1:16" x14ac:dyDescent="0.15">
      <c r="A102" s="41"/>
      <c r="B102" s="44"/>
      <c r="C102" s="44"/>
      <c r="D102" s="45"/>
      <c r="E102" s="50"/>
      <c r="F102" s="37"/>
      <c r="G102" s="37"/>
      <c r="H102" s="37"/>
      <c r="I102" s="37"/>
      <c r="J102" s="37"/>
      <c r="K102" s="30"/>
      <c r="L102" s="30"/>
      <c r="M102" s="30"/>
      <c r="N102" s="30"/>
      <c r="O102" s="37"/>
      <c r="P102" s="39">
        <f t="array" ref="P102">LEN(D102)-SUM((LEN(D102)-LEN(SUBSTITUTE(D102,修饰列表!$B$2:$B$80,修饰列表!$D$2:$D$80))))</f>
        <v>0</v>
      </c>
    </row>
    <row r="103" spans="1:16" x14ac:dyDescent="0.15">
      <c r="A103" s="41"/>
      <c r="B103" s="44"/>
      <c r="C103" s="44"/>
      <c r="D103" s="45"/>
      <c r="E103" s="50"/>
      <c r="F103" s="37"/>
      <c r="G103" s="37"/>
      <c r="H103" s="37"/>
      <c r="I103" s="37"/>
      <c r="J103" s="37"/>
      <c r="K103" s="30"/>
      <c r="L103" s="30"/>
      <c r="M103" s="30"/>
      <c r="N103" s="30"/>
      <c r="O103" s="37"/>
      <c r="P103" s="39">
        <f t="array" ref="P103">LEN(D103)-SUM((LEN(D103)-LEN(SUBSTITUTE(D103,修饰列表!$B$2:$B$80,修饰列表!$D$2:$D$80))))</f>
        <v>0</v>
      </c>
    </row>
    <row r="104" spans="1:16" x14ac:dyDescent="0.15">
      <c r="A104" s="41"/>
      <c r="B104" s="44"/>
      <c r="C104" s="44"/>
      <c r="D104" s="45"/>
      <c r="E104" s="50"/>
      <c r="F104" s="37"/>
      <c r="G104" s="37"/>
      <c r="H104" s="37"/>
      <c r="I104" s="37"/>
      <c r="J104" s="37"/>
      <c r="K104" s="30"/>
      <c r="L104" s="30"/>
      <c r="M104" s="30"/>
      <c r="N104" s="30"/>
      <c r="O104" s="37"/>
      <c r="P104" s="39">
        <f t="array" ref="P104">LEN(D104)-SUM((LEN(D104)-LEN(SUBSTITUTE(D104,修饰列表!$B$2:$B$80,修饰列表!$D$2:$D$80))))</f>
        <v>0</v>
      </c>
    </row>
    <row r="105" spans="1:16" x14ac:dyDescent="0.15">
      <c r="A105" s="41"/>
      <c r="B105" s="44"/>
      <c r="C105" s="44"/>
      <c r="D105" s="45"/>
      <c r="E105" s="50"/>
      <c r="F105" s="37"/>
      <c r="G105" s="37"/>
      <c r="H105" s="37"/>
      <c r="I105" s="37"/>
      <c r="J105" s="37"/>
      <c r="K105" s="30"/>
      <c r="L105" s="30"/>
      <c r="M105" s="30"/>
      <c r="N105" s="30"/>
      <c r="O105" s="37"/>
      <c r="P105" s="39">
        <f t="array" ref="P105">LEN(D105)-SUM((LEN(D105)-LEN(SUBSTITUTE(D105,修饰列表!$B$2:$B$80,修饰列表!$D$2:$D$80))))</f>
        <v>0</v>
      </c>
    </row>
    <row r="106" spans="1:16" x14ac:dyDescent="0.15">
      <c r="A106" s="41"/>
      <c r="B106" s="44"/>
      <c r="C106" s="44"/>
      <c r="D106" s="45"/>
      <c r="E106" s="50"/>
      <c r="F106" s="37"/>
      <c r="G106" s="37"/>
      <c r="H106" s="37"/>
      <c r="I106" s="37"/>
      <c r="J106" s="37"/>
      <c r="K106" s="30"/>
      <c r="L106" s="30"/>
      <c r="M106" s="30"/>
      <c r="N106" s="30"/>
      <c r="O106" s="37"/>
      <c r="P106" s="39">
        <f t="array" ref="P106">LEN(D106)-SUM((LEN(D106)-LEN(SUBSTITUTE(D106,修饰列表!$B$2:$B$80,修饰列表!$D$2:$D$80))))</f>
        <v>0</v>
      </c>
    </row>
    <row r="107" spans="1:16" x14ac:dyDescent="0.15">
      <c r="A107" s="41"/>
      <c r="B107" s="44"/>
      <c r="C107" s="44"/>
      <c r="D107" s="45"/>
      <c r="E107" s="50"/>
      <c r="F107" s="37"/>
      <c r="G107" s="37"/>
      <c r="H107" s="37"/>
      <c r="I107" s="37"/>
      <c r="J107" s="37"/>
      <c r="K107" s="30"/>
      <c r="L107" s="30"/>
      <c r="M107" s="30"/>
      <c r="N107" s="30"/>
      <c r="O107" s="37"/>
      <c r="P107" s="39">
        <f t="array" ref="P107">LEN(D107)-SUM((LEN(D107)-LEN(SUBSTITUTE(D107,修饰列表!$B$2:$B$80,修饰列表!$D$2:$D$80))))</f>
        <v>0</v>
      </c>
    </row>
    <row r="108" spans="1:16" x14ac:dyDescent="0.15">
      <c r="A108" s="41"/>
      <c r="B108" s="44"/>
      <c r="C108" s="44"/>
      <c r="D108" s="45"/>
      <c r="E108" s="50"/>
      <c r="F108" s="37"/>
      <c r="G108" s="37"/>
      <c r="H108" s="37"/>
      <c r="I108" s="37"/>
      <c r="J108" s="37"/>
      <c r="K108" s="30"/>
      <c r="L108" s="30"/>
      <c r="M108" s="30"/>
      <c r="N108" s="30"/>
      <c r="O108" s="37"/>
      <c r="P108" s="39">
        <f t="array" ref="P108">LEN(D108)-SUM((LEN(D108)-LEN(SUBSTITUTE(D108,修饰列表!$B$2:$B$80,修饰列表!$D$2:$D$80))))</f>
        <v>0</v>
      </c>
    </row>
    <row r="109" spans="1:16" x14ac:dyDescent="0.15">
      <c r="A109" s="41"/>
      <c r="B109" s="44"/>
      <c r="C109" s="44"/>
      <c r="D109" s="45"/>
      <c r="E109" s="50"/>
      <c r="F109" s="37"/>
      <c r="G109" s="37"/>
      <c r="H109" s="37"/>
      <c r="I109" s="37"/>
      <c r="J109" s="37"/>
      <c r="K109" s="30"/>
      <c r="L109" s="30"/>
      <c r="M109" s="30"/>
      <c r="N109" s="30"/>
      <c r="O109" s="37"/>
      <c r="P109" s="39">
        <f t="array" ref="P109">LEN(D109)-SUM((LEN(D109)-LEN(SUBSTITUTE(D109,修饰列表!$B$2:$B$80,修饰列表!$D$2:$D$80))))</f>
        <v>0</v>
      </c>
    </row>
    <row r="110" spans="1:16" x14ac:dyDescent="0.15">
      <c r="A110" s="41"/>
      <c r="B110" s="44"/>
      <c r="C110" s="44"/>
      <c r="D110" s="45"/>
      <c r="E110" s="50"/>
      <c r="F110" s="37"/>
      <c r="G110" s="37"/>
      <c r="H110" s="37"/>
      <c r="I110" s="37"/>
      <c r="J110" s="37"/>
      <c r="K110" s="30"/>
      <c r="L110" s="30"/>
      <c r="M110" s="30"/>
      <c r="N110" s="30"/>
      <c r="O110" s="37"/>
      <c r="P110" s="39">
        <f t="array" ref="P110">LEN(D110)-SUM((LEN(D110)-LEN(SUBSTITUTE(D110,修饰列表!$B$2:$B$80,修饰列表!$D$2:$D$80))))</f>
        <v>0</v>
      </c>
    </row>
    <row r="111" spans="1:16" x14ac:dyDescent="0.15">
      <c r="A111" s="41"/>
      <c r="B111" s="44"/>
      <c r="C111" s="44"/>
      <c r="D111" s="45"/>
      <c r="E111" s="50"/>
      <c r="F111" s="37"/>
      <c r="G111" s="37"/>
      <c r="H111" s="37"/>
      <c r="I111" s="37"/>
      <c r="J111" s="37"/>
      <c r="K111" s="30"/>
      <c r="L111" s="30"/>
      <c r="M111" s="30"/>
      <c r="N111" s="30"/>
      <c r="O111" s="37"/>
      <c r="P111" s="39">
        <f t="array" ref="P111">LEN(D111)-SUM((LEN(D111)-LEN(SUBSTITUTE(D111,修饰列表!$B$2:$B$80,修饰列表!$D$2:$D$80))))</f>
        <v>0</v>
      </c>
    </row>
    <row r="112" spans="1:16" x14ac:dyDescent="0.15">
      <c r="A112" s="41"/>
      <c r="B112" s="44"/>
      <c r="C112" s="44"/>
      <c r="D112" s="45"/>
      <c r="E112" s="50"/>
      <c r="F112" s="37"/>
      <c r="G112" s="37"/>
      <c r="H112" s="37"/>
      <c r="I112" s="37"/>
      <c r="J112" s="37"/>
      <c r="K112" s="30"/>
      <c r="L112" s="30"/>
      <c r="M112" s="30"/>
      <c r="N112" s="30"/>
      <c r="O112" s="37"/>
      <c r="P112" s="39">
        <f t="array" ref="P112">LEN(D112)-SUM((LEN(D112)-LEN(SUBSTITUTE(D112,修饰列表!$B$2:$B$80,修饰列表!$D$2:$D$80))))</f>
        <v>0</v>
      </c>
    </row>
    <row r="113" spans="1:16" x14ac:dyDescent="0.15">
      <c r="A113" s="41"/>
      <c r="B113" s="44"/>
      <c r="C113" s="44"/>
      <c r="D113" s="45"/>
      <c r="E113" s="50"/>
      <c r="F113" s="37"/>
      <c r="G113" s="37"/>
      <c r="H113" s="37"/>
      <c r="I113" s="37"/>
      <c r="J113" s="37"/>
      <c r="K113" s="30"/>
      <c r="L113" s="30"/>
      <c r="M113" s="30"/>
      <c r="N113" s="30"/>
      <c r="O113" s="37"/>
      <c r="P113" s="39">
        <f t="array" ref="P113">LEN(D113)-SUM((LEN(D113)-LEN(SUBSTITUTE(D113,修饰列表!$B$2:$B$80,修饰列表!$D$2:$D$80))))</f>
        <v>0</v>
      </c>
    </row>
    <row r="114" spans="1:16" x14ac:dyDescent="0.15">
      <c r="A114" s="41"/>
      <c r="B114" s="44"/>
      <c r="C114" s="44"/>
      <c r="D114" s="45"/>
      <c r="E114" s="50"/>
      <c r="F114" s="37"/>
      <c r="G114" s="37"/>
      <c r="H114" s="37"/>
      <c r="I114" s="37"/>
      <c r="J114" s="37"/>
      <c r="K114" s="30"/>
      <c r="L114" s="30"/>
      <c r="M114" s="30"/>
      <c r="N114" s="30"/>
      <c r="O114" s="37"/>
      <c r="P114" s="39">
        <f t="array" ref="P114">LEN(D114)-SUM((LEN(D114)-LEN(SUBSTITUTE(D114,修饰列表!$B$2:$B$80,修饰列表!$D$2:$D$80))))</f>
        <v>0</v>
      </c>
    </row>
    <row r="115" spans="1:16" x14ac:dyDescent="0.15">
      <c r="A115" s="41"/>
      <c r="B115" s="44"/>
      <c r="C115" s="44"/>
      <c r="D115" s="45"/>
      <c r="E115" s="50"/>
      <c r="F115" s="37"/>
      <c r="G115" s="37"/>
      <c r="H115" s="37"/>
      <c r="I115" s="37"/>
      <c r="J115" s="37"/>
      <c r="K115" s="30"/>
      <c r="L115" s="30"/>
      <c r="M115" s="30"/>
      <c r="N115" s="30"/>
      <c r="O115" s="37"/>
      <c r="P115" s="39">
        <f t="array" ref="P115">LEN(D115)-SUM((LEN(D115)-LEN(SUBSTITUTE(D115,修饰列表!$B$2:$B$80,修饰列表!$D$2:$D$80))))</f>
        <v>0</v>
      </c>
    </row>
    <row r="116" spans="1:16" x14ac:dyDescent="0.15">
      <c r="A116" s="41"/>
      <c r="B116" s="44"/>
      <c r="C116" s="44"/>
      <c r="D116" s="45"/>
      <c r="E116" s="50"/>
      <c r="F116" s="37"/>
      <c r="G116" s="37"/>
      <c r="H116" s="37"/>
      <c r="I116" s="37"/>
      <c r="J116" s="37"/>
      <c r="K116" s="30"/>
      <c r="L116" s="30"/>
      <c r="M116" s="30"/>
      <c r="N116" s="30"/>
      <c r="O116" s="37"/>
      <c r="P116" s="39">
        <f t="array" ref="P116">LEN(D116)-SUM((LEN(D116)-LEN(SUBSTITUTE(D116,修饰列表!$B$2:$B$80,修饰列表!$D$2:$D$80))))</f>
        <v>0</v>
      </c>
    </row>
    <row r="117" spans="1:16" x14ac:dyDescent="0.15">
      <c r="A117" s="41"/>
      <c r="B117" s="44"/>
      <c r="C117" s="44"/>
      <c r="D117" s="45"/>
      <c r="E117" s="50"/>
      <c r="F117" s="37"/>
      <c r="G117" s="37"/>
      <c r="H117" s="37"/>
      <c r="I117" s="37"/>
      <c r="J117" s="37"/>
      <c r="K117" s="30"/>
      <c r="L117" s="30"/>
      <c r="M117" s="30"/>
      <c r="N117" s="30"/>
      <c r="O117" s="37"/>
      <c r="P117" s="39">
        <f t="array" ref="P117">LEN(D117)-SUM((LEN(D117)-LEN(SUBSTITUTE(D117,修饰列表!$B$2:$B$80,修饰列表!$D$2:$D$80))))</f>
        <v>0</v>
      </c>
    </row>
    <row r="118" spans="1:16" x14ac:dyDescent="0.15">
      <c r="A118" s="41"/>
      <c r="B118" s="44"/>
      <c r="C118" s="44"/>
      <c r="D118" s="45"/>
      <c r="E118" s="50"/>
      <c r="F118" s="37"/>
      <c r="G118" s="37"/>
      <c r="H118" s="37"/>
      <c r="I118" s="37"/>
      <c r="J118" s="37"/>
      <c r="K118" s="30"/>
      <c r="L118" s="30"/>
      <c r="M118" s="30"/>
      <c r="N118" s="30"/>
      <c r="O118" s="37"/>
      <c r="P118" s="39">
        <f t="array" ref="P118">LEN(D118)-SUM((LEN(D118)-LEN(SUBSTITUTE(D118,修饰列表!$B$2:$B$80,修饰列表!$D$2:$D$80))))</f>
        <v>0</v>
      </c>
    </row>
    <row r="119" spans="1:16" x14ac:dyDescent="0.15">
      <c r="A119" s="41"/>
      <c r="B119" s="44"/>
      <c r="C119" s="44"/>
      <c r="D119" s="45"/>
      <c r="E119" s="50"/>
      <c r="F119" s="37"/>
      <c r="G119" s="37"/>
      <c r="H119" s="37"/>
      <c r="I119" s="37"/>
      <c r="J119" s="37"/>
      <c r="K119" s="30"/>
      <c r="L119" s="30"/>
      <c r="M119" s="30"/>
      <c r="N119" s="30"/>
      <c r="O119" s="37"/>
      <c r="P119" s="39">
        <f t="array" ref="P119">LEN(D119)-SUM((LEN(D119)-LEN(SUBSTITUTE(D119,修饰列表!$B$2:$B$80,修饰列表!$D$2:$D$80))))</f>
        <v>0</v>
      </c>
    </row>
    <row r="120" spans="1:16" x14ac:dyDescent="0.15">
      <c r="A120" s="41"/>
      <c r="B120" s="44"/>
      <c r="C120" s="44"/>
      <c r="D120" s="45"/>
      <c r="E120" s="50"/>
      <c r="F120" s="37"/>
      <c r="G120" s="37"/>
      <c r="H120" s="37"/>
      <c r="I120" s="37"/>
      <c r="J120" s="37"/>
      <c r="K120" s="30"/>
      <c r="L120" s="30"/>
      <c r="M120" s="30"/>
      <c r="N120" s="30"/>
      <c r="O120" s="37"/>
      <c r="P120" s="39">
        <f t="array" ref="P120">LEN(D120)-SUM((LEN(D120)-LEN(SUBSTITUTE(D120,修饰列表!$B$2:$B$80,修饰列表!$D$2:$D$80))))</f>
        <v>0</v>
      </c>
    </row>
    <row r="121" spans="1:16" x14ac:dyDescent="0.15">
      <c r="A121" s="41"/>
      <c r="B121" s="44"/>
      <c r="C121" s="44"/>
      <c r="D121" s="45"/>
      <c r="E121" s="50"/>
      <c r="F121" s="37"/>
      <c r="G121" s="37"/>
      <c r="H121" s="37"/>
      <c r="I121" s="37"/>
      <c r="J121" s="37"/>
      <c r="K121" s="30"/>
      <c r="L121" s="30"/>
      <c r="M121" s="30"/>
      <c r="N121" s="30"/>
      <c r="O121" s="37"/>
      <c r="P121" s="39">
        <f t="array" ref="P121">LEN(D121)-SUM((LEN(D121)-LEN(SUBSTITUTE(D121,修饰列表!$B$2:$B$80,修饰列表!$D$2:$D$80))))</f>
        <v>0</v>
      </c>
    </row>
    <row r="122" spans="1:16" x14ac:dyDescent="0.15">
      <c r="A122" s="41"/>
      <c r="B122" s="44"/>
      <c r="C122" s="44"/>
      <c r="D122" s="45"/>
      <c r="E122" s="50"/>
      <c r="F122" s="37"/>
      <c r="G122" s="37"/>
      <c r="H122" s="37"/>
      <c r="I122" s="37"/>
      <c r="J122" s="37"/>
      <c r="K122" s="30"/>
      <c r="L122" s="30"/>
      <c r="M122" s="30"/>
      <c r="N122" s="30"/>
      <c r="O122" s="37"/>
      <c r="P122" s="39">
        <f t="array" ref="P122">LEN(D122)-SUM((LEN(D122)-LEN(SUBSTITUTE(D122,修饰列表!$B$2:$B$80,修饰列表!$D$2:$D$80))))</f>
        <v>0</v>
      </c>
    </row>
    <row r="123" spans="1:16" x14ac:dyDescent="0.15">
      <c r="A123" s="41"/>
      <c r="B123" s="44"/>
      <c r="C123" s="44"/>
      <c r="D123" s="45"/>
      <c r="E123" s="50"/>
      <c r="F123" s="37"/>
      <c r="G123" s="37"/>
      <c r="H123" s="37"/>
      <c r="I123" s="37"/>
      <c r="J123" s="37"/>
      <c r="K123" s="30"/>
      <c r="L123" s="30"/>
      <c r="M123" s="30"/>
      <c r="N123" s="30"/>
      <c r="O123" s="37"/>
      <c r="P123" s="39">
        <f t="array" ref="P123">LEN(D123)-SUM((LEN(D123)-LEN(SUBSTITUTE(D123,修饰列表!$B$2:$B$80,修饰列表!$D$2:$D$80))))</f>
        <v>0</v>
      </c>
    </row>
    <row r="124" spans="1:16" x14ac:dyDescent="0.15">
      <c r="A124" s="41"/>
      <c r="B124" s="44"/>
      <c r="C124" s="44"/>
      <c r="D124" s="45"/>
      <c r="E124" s="50"/>
      <c r="F124" s="37"/>
      <c r="G124" s="37"/>
      <c r="H124" s="37"/>
      <c r="I124" s="37"/>
      <c r="J124" s="37"/>
      <c r="K124" s="30"/>
      <c r="L124" s="30"/>
      <c r="M124" s="30"/>
      <c r="N124" s="30"/>
      <c r="O124" s="37"/>
      <c r="P124" s="39">
        <f t="array" ref="P124">LEN(D124)-SUM((LEN(D124)-LEN(SUBSTITUTE(D124,修饰列表!$B$2:$B$80,修饰列表!$D$2:$D$80))))</f>
        <v>0</v>
      </c>
    </row>
    <row r="125" spans="1:16" x14ac:dyDescent="0.15">
      <c r="A125" s="41"/>
      <c r="B125" s="44"/>
      <c r="C125" s="44"/>
      <c r="D125" s="45"/>
      <c r="E125" s="50"/>
      <c r="F125" s="37"/>
      <c r="G125" s="37"/>
      <c r="H125" s="37"/>
      <c r="I125" s="37"/>
      <c r="J125" s="37"/>
      <c r="K125" s="30"/>
      <c r="L125" s="30"/>
      <c r="M125" s="30"/>
      <c r="N125" s="30"/>
      <c r="O125" s="37"/>
      <c r="P125" s="39">
        <f t="array" ref="P125">LEN(D125)-SUM((LEN(D125)-LEN(SUBSTITUTE(D125,修饰列表!$B$2:$B$80,修饰列表!$D$2:$D$80))))</f>
        <v>0</v>
      </c>
    </row>
    <row r="126" spans="1:16" x14ac:dyDescent="0.15">
      <c r="A126" s="41"/>
      <c r="B126" s="44"/>
      <c r="C126" s="44"/>
      <c r="D126" s="45"/>
      <c r="E126" s="50"/>
      <c r="F126" s="37"/>
      <c r="G126" s="37"/>
      <c r="H126" s="37"/>
      <c r="I126" s="37"/>
      <c r="J126" s="37"/>
      <c r="K126" s="30"/>
      <c r="L126" s="30"/>
      <c r="M126" s="30"/>
      <c r="N126" s="30"/>
      <c r="O126" s="37"/>
      <c r="P126" s="39">
        <f t="array" ref="P126">LEN(D126)-SUM((LEN(D126)-LEN(SUBSTITUTE(D126,修饰列表!$B$2:$B$80,修饰列表!$D$2:$D$80))))</f>
        <v>0</v>
      </c>
    </row>
    <row r="127" spans="1:16" x14ac:dyDescent="0.15">
      <c r="A127" s="41"/>
      <c r="B127" s="44"/>
      <c r="C127" s="44"/>
      <c r="D127" s="45"/>
      <c r="E127" s="50"/>
      <c r="F127" s="37"/>
      <c r="G127" s="37"/>
      <c r="H127" s="37"/>
      <c r="I127" s="37"/>
      <c r="J127" s="37"/>
      <c r="K127" s="30"/>
      <c r="L127" s="30"/>
      <c r="M127" s="30"/>
      <c r="N127" s="30"/>
      <c r="O127" s="37"/>
      <c r="P127" s="39">
        <f t="array" ref="P127">LEN(D127)-SUM((LEN(D127)-LEN(SUBSTITUTE(D127,修饰列表!$B$2:$B$80,修饰列表!$D$2:$D$80))))</f>
        <v>0</v>
      </c>
    </row>
    <row r="128" spans="1:16" x14ac:dyDescent="0.15">
      <c r="A128" s="41"/>
      <c r="B128" s="44"/>
      <c r="C128" s="44"/>
      <c r="D128" s="45"/>
      <c r="E128" s="50"/>
      <c r="F128" s="37"/>
      <c r="G128" s="37"/>
      <c r="H128" s="37"/>
      <c r="I128" s="37"/>
      <c r="J128" s="37"/>
      <c r="K128" s="30"/>
      <c r="L128" s="30"/>
      <c r="M128" s="30"/>
      <c r="N128" s="30"/>
      <c r="O128" s="37"/>
      <c r="P128" s="39">
        <f t="array" ref="P128">LEN(D128)-SUM((LEN(D128)-LEN(SUBSTITUTE(D128,修饰列表!$B$2:$B$80,修饰列表!$D$2:$D$80))))</f>
        <v>0</v>
      </c>
    </row>
    <row r="129" spans="1:16" x14ac:dyDescent="0.15">
      <c r="A129" s="41"/>
      <c r="B129" s="44"/>
      <c r="C129" s="44"/>
      <c r="D129" s="45"/>
      <c r="E129" s="50"/>
      <c r="F129" s="37"/>
      <c r="G129" s="37"/>
      <c r="H129" s="37"/>
      <c r="I129" s="37"/>
      <c r="J129" s="37"/>
      <c r="K129" s="30"/>
      <c r="L129" s="30"/>
      <c r="M129" s="30"/>
      <c r="N129" s="30"/>
      <c r="O129" s="37"/>
      <c r="P129" s="39">
        <f t="array" ref="P129">LEN(D129)-SUM((LEN(D129)-LEN(SUBSTITUTE(D129,修饰列表!$B$2:$B$80,修饰列表!$D$2:$D$80))))</f>
        <v>0</v>
      </c>
    </row>
    <row r="130" spans="1:16" x14ac:dyDescent="0.15">
      <c r="A130" s="41"/>
      <c r="B130" s="44"/>
      <c r="C130" s="44"/>
      <c r="D130" s="45"/>
      <c r="E130" s="50"/>
      <c r="F130" s="37"/>
      <c r="G130" s="37"/>
      <c r="H130" s="37"/>
      <c r="I130" s="37"/>
      <c r="J130" s="37"/>
      <c r="K130" s="30"/>
      <c r="L130" s="30"/>
      <c r="M130" s="30"/>
      <c r="N130" s="30"/>
      <c r="O130" s="37"/>
      <c r="P130" s="39">
        <f t="array" ref="P130">LEN(D130)-SUM((LEN(D130)-LEN(SUBSTITUTE(D130,修饰列表!$B$2:$B$80,修饰列表!$D$2:$D$80))))</f>
        <v>0</v>
      </c>
    </row>
    <row r="131" spans="1:16" x14ac:dyDescent="0.15">
      <c r="A131" s="41"/>
      <c r="B131" s="44"/>
      <c r="C131" s="44"/>
      <c r="D131" s="45"/>
      <c r="E131" s="50"/>
      <c r="F131" s="37"/>
      <c r="G131" s="37"/>
      <c r="H131" s="37"/>
      <c r="I131" s="37"/>
      <c r="J131" s="37"/>
      <c r="K131" s="30"/>
      <c r="L131" s="30"/>
      <c r="M131" s="30"/>
      <c r="N131" s="30"/>
      <c r="O131" s="37"/>
      <c r="P131" s="39">
        <f t="array" ref="P131">LEN(D131)-SUM((LEN(D131)-LEN(SUBSTITUTE(D131,修饰列表!$B$2:$B$80,修饰列表!$D$2:$D$80))))</f>
        <v>0</v>
      </c>
    </row>
    <row r="132" spans="1:16" x14ac:dyDescent="0.15">
      <c r="A132" s="41"/>
      <c r="B132" s="44"/>
      <c r="C132" s="44"/>
      <c r="D132" s="45"/>
      <c r="E132" s="50"/>
      <c r="F132" s="37"/>
      <c r="G132" s="37"/>
      <c r="H132" s="37"/>
      <c r="I132" s="37"/>
      <c r="J132" s="37"/>
      <c r="K132" s="30"/>
      <c r="L132" s="30"/>
      <c r="M132" s="30"/>
      <c r="N132" s="30"/>
      <c r="O132" s="37"/>
      <c r="P132" s="39">
        <f t="array" ref="P132">LEN(D132)-SUM((LEN(D132)-LEN(SUBSTITUTE(D132,修饰列表!$B$2:$B$80,修饰列表!$D$2:$D$80))))</f>
        <v>0</v>
      </c>
    </row>
    <row r="133" spans="1:16" x14ac:dyDescent="0.15">
      <c r="A133" s="41"/>
      <c r="B133" s="44"/>
      <c r="C133" s="44"/>
      <c r="D133" s="45"/>
      <c r="E133" s="50"/>
      <c r="F133" s="37"/>
      <c r="G133" s="37"/>
      <c r="H133" s="37"/>
      <c r="I133" s="37"/>
      <c r="J133" s="37"/>
      <c r="K133" s="30"/>
      <c r="L133" s="30"/>
      <c r="M133" s="30"/>
      <c r="N133" s="30"/>
      <c r="O133" s="37"/>
      <c r="P133" s="39">
        <f t="array" ref="P133">LEN(D133)-SUM((LEN(D133)-LEN(SUBSTITUTE(D133,修饰列表!$B$2:$B$80,修饰列表!$D$2:$D$80))))</f>
        <v>0</v>
      </c>
    </row>
    <row r="134" spans="1:16" x14ac:dyDescent="0.15">
      <c r="A134" s="41"/>
      <c r="B134" s="44"/>
      <c r="C134" s="44"/>
      <c r="D134" s="45"/>
      <c r="E134" s="50"/>
      <c r="F134" s="37"/>
      <c r="G134" s="37"/>
      <c r="H134" s="37"/>
      <c r="I134" s="37"/>
      <c r="J134" s="37"/>
      <c r="K134" s="30"/>
      <c r="L134" s="30"/>
      <c r="M134" s="30"/>
      <c r="N134" s="30"/>
      <c r="O134" s="37"/>
      <c r="P134" s="39">
        <f t="array" ref="P134">LEN(D134)-SUM((LEN(D134)-LEN(SUBSTITUTE(D134,修饰列表!$B$2:$B$80,修饰列表!$D$2:$D$80))))</f>
        <v>0</v>
      </c>
    </row>
    <row r="135" spans="1:16" x14ac:dyDescent="0.15">
      <c r="A135" s="41"/>
      <c r="B135" s="44"/>
      <c r="C135" s="44"/>
      <c r="D135" s="45"/>
      <c r="E135" s="50"/>
      <c r="F135" s="37"/>
      <c r="G135" s="37"/>
      <c r="H135" s="37"/>
      <c r="I135" s="37"/>
      <c r="J135" s="37"/>
      <c r="K135" s="30"/>
      <c r="L135" s="30"/>
      <c r="M135" s="30"/>
      <c r="N135" s="30"/>
      <c r="O135" s="37"/>
      <c r="P135" s="39">
        <f t="array" ref="P135">LEN(D135)-SUM((LEN(D135)-LEN(SUBSTITUTE(D135,修饰列表!$B$2:$B$80,修饰列表!$D$2:$D$80))))</f>
        <v>0</v>
      </c>
    </row>
    <row r="136" spans="1:16" x14ac:dyDescent="0.15">
      <c r="A136" s="41"/>
      <c r="B136" s="44"/>
      <c r="C136" s="44"/>
      <c r="D136" s="45"/>
      <c r="E136" s="50"/>
      <c r="F136" s="37"/>
      <c r="G136" s="37"/>
      <c r="H136" s="37"/>
      <c r="I136" s="37"/>
      <c r="J136" s="37"/>
      <c r="K136" s="30"/>
      <c r="L136" s="30"/>
      <c r="M136" s="30"/>
      <c r="N136" s="30"/>
      <c r="O136" s="37"/>
      <c r="P136" s="39">
        <f t="array" ref="P136">LEN(D136)-SUM((LEN(D136)-LEN(SUBSTITUTE(D136,修饰列表!$B$2:$B$80,修饰列表!$D$2:$D$80))))</f>
        <v>0</v>
      </c>
    </row>
    <row r="137" spans="1:16" x14ac:dyDescent="0.15">
      <c r="A137" s="41"/>
      <c r="B137" s="44"/>
      <c r="C137" s="44"/>
      <c r="D137" s="45"/>
      <c r="E137" s="50"/>
      <c r="F137" s="37"/>
      <c r="G137" s="37"/>
      <c r="H137" s="37"/>
      <c r="I137" s="37"/>
      <c r="J137" s="37"/>
      <c r="K137" s="30"/>
      <c r="L137" s="30"/>
      <c r="M137" s="30"/>
      <c r="N137" s="30"/>
      <c r="O137" s="37"/>
      <c r="P137" s="39">
        <f t="array" ref="P137">LEN(D137)-SUM((LEN(D137)-LEN(SUBSTITUTE(D137,修饰列表!$B$2:$B$80,修饰列表!$D$2:$D$80))))</f>
        <v>0</v>
      </c>
    </row>
    <row r="138" spans="1:16" x14ac:dyDescent="0.15">
      <c r="A138" s="41"/>
      <c r="B138" s="44"/>
      <c r="C138" s="44"/>
      <c r="D138" s="45"/>
      <c r="E138" s="50"/>
      <c r="F138" s="37"/>
      <c r="G138" s="37"/>
      <c r="H138" s="37"/>
      <c r="I138" s="37"/>
      <c r="J138" s="37"/>
      <c r="K138" s="30"/>
      <c r="L138" s="30"/>
      <c r="M138" s="30"/>
      <c r="N138" s="30"/>
      <c r="O138" s="37"/>
      <c r="P138" s="39">
        <f t="array" ref="P138">LEN(D138)-SUM((LEN(D138)-LEN(SUBSTITUTE(D138,修饰列表!$B$2:$B$80,修饰列表!$D$2:$D$80))))</f>
        <v>0</v>
      </c>
    </row>
    <row r="139" spans="1:16" x14ac:dyDescent="0.15">
      <c r="A139" s="41"/>
      <c r="B139" s="44"/>
      <c r="C139" s="44"/>
      <c r="D139" s="45"/>
      <c r="E139" s="50"/>
      <c r="F139" s="37"/>
      <c r="G139" s="37"/>
      <c r="H139" s="37"/>
      <c r="I139" s="37"/>
      <c r="J139" s="37"/>
      <c r="K139" s="30"/>
      <c r="L139" s="30"/>
      <c r="M139" s="30"/>
      <c r="N139" s="30"/>
      <c r="O139" s="37"/>
      <c r="P139" s="39">
        <f t="array" ref="P139">LEN(D139)-SUM((LEN(D139)-LEN(SUBSTITUTE(D139,修饰列表!$B$2:$B$80,修饰列表!$D$2:$D$80))))</f>
        <v>0</v>
      </c>
    </row>
    <row r="140" spans="1:16" x14ac:dyDescent="0.15">
      <c r="A140" s="41"/>
      <c r="B140" s="44"/>
      <c r="C140" s="44"/>
      <c r="D140" s="45"/>
      <c r="E140" s="50"/>
      <c r="F140" s="37"/>
      <c r="G140" s="37"/>
      <c r="H140" s="37"/>
      <c r="I140" s="37"/>
      <c r="J140" s="37"/>
      <c r="K140" s="30"/>
      <c r="L140" s="30"/>
      <c r="M140" s="30"/>
      <c r="N140" s="30"/>
      <c r="O140" s="37"/>
      <c r="P140" s="39">
        <f t="array" ref="P140">LEN(D140)-SUM((LEN(D140)-LEN(SUBSTITUTE(D140,修饰列表!$B$2:$B$80,修饰列表!$D$2:$D$80))))</f>
        <v>0</v>
      </c>
    </row>
    <row r="141" spans="1:16" x14ac:dyDescent="0.15">
      <c r="A141" s="41"/>
      <c r="B141" s="44"/>
      <c r="C141" s="44"/>
      <c r="D141" s="45"/>
      <c r="E141" s="50"/>
      <c r="F141" s="37"/>
      <c r="G141" s="37"/>
      <c r="H141" s="37"/>
      <c r="I141" s="37"/>
      <c r="J141" s="37"/>
      <c r="K141" s="30"/>
      <c r="L141" s="30"/>
      <c r="M141" s="30"/>
      <c r="N141" s="30"/>
      <c r="O141" s="37"/>
      <c r="P141" s="39">
        <f t="array" ref="P141">LEN(D141)-SUM((LEN(D141)-LEN(SUBSTITUTE(D141,修饰列表!$B$2:$B$80,修饰列表!$D$2:$D$80))))</f>
        <v>0</v>
      </c>
    </row>
    <row r="142" spans="1:16" x14ac:dyDescent="0.15">
      <c r="A142" s="41"/>
      <c r="B142" s="44"/>
      <c r="C142" s="44"/>
      <c r="D142" s="45"/>
      <c r="E142" s="50"/>
      <c r="F142" s="37"/>
      <c r="G142" s="37"/>
      <c r="H142" s="37"/>
      <c r="I142" s="37"/>
      <c r="J142" s="37"/>
      <c r="K142" s="30"/>
      <c r="L142" s="30"/>
      <c r="M142" s="30"/>
      <c r="N142" s="30"/>
      <c r="O142" s="37"/>
      <c r="P142" s="39">
        <f t="array" ref="P142">LEN(D142)-SUM((LEN(D142)-LEN(SUBSTITUTE(D142,修饰列表!$B$2:$B$80,修饰列表!$D$2:$D$80))))</f>
        <v>0</v>
      </c>
    </row>
    <row r="143" spans="1:16" x14ac:dyDescent="0.15">
      <c r="A143" s="41"/>
      <c r="B143" s="44"/>
      <c r="C143" s="44"/>
      <c r="D143" s="45"/>
      <c r="E143" s="50"/>
      <c r="F143" s="37"/>
      <c r="G143" s="37"/>
      <c r="H143" s="37"/>
      <c r="I143" s="37"/>
      <c r="J143" s="37"/>
      <c r="K143" s="30"/>
      <c r="L143" s="30"/>
      <c r="M143" s="30"/>
      <c r="N143" s="30"/>
      <c r="O143" s="37"/>
      <c r="P143" s="39">
        <f t="array" ref="P143">LEN(D143)-SUM((LEN(D143)-LEN(SUBSTITUTE(D143,修饰列表!$B$2:$B$80,修饰列表!$D$2:$D$80))))</f>
        <v>0</v>
      </c>
    </row>
    <row r="144" spans="1:16" x14ac:dyDescent="0.15">
      <c r="A144" s="41"/>
      <c r="B144" s="44"/>
      <c r="C144" s="44"/>
      <c r="D144" s="45"/>
      <c r="E144" s="50"/>
      <c r="F144" s="37"/>
      <c r="G144" s="37"/>
      <c r="H144" s="37"/>
      <c r="I144" s="37"/>
      <c r="J144" s="37"/>
      <c r="K144" s="30"/>
      <c r="L144" s="30"/>
      <c r="M144" s="30"/>
      <c r="N144" s="30"/>
      <c r="O144" s="37"/>
      <c r="P144" s="39">
        <f t="array" ref="P144">LEN(D144)-SUM((LEN(D144)-LEN(SUBSTITUTE(D144,修饰列表!$B$2:$B$80,修饰列表!$D$2:$D$80))))</f>
        <v>0</v>
      </c>
    </row>
    <row r="145" spans="1:16" x14ac:dyDescent="0.15">
      <c r="A145" s="41"/>
      <c r="B145" s="44"/>
      <c r="C145" s="44"/>
      <c r="D145" s="45"/>
      <c r="E145" s="50"/>
      <c r="F145" s="37"/>
      <c r="G145" s="37"/>
      <c r="H145" s="37"/>
      <c r="I145" s="37"/>
      <c r="J145" s="37"/>
      <c r="K145" s="30"/>
      <c r="L145" s="30"/>
      <c r="M145" s="30"/>
      <c r="N145" s="30"/>
      <c r="O145" s="37"/>
      <c r="P145" s="39">
        <f t="array" ref="P145">LEN(D145)-SUM((LEN(D145)-LEN(SUBSTITUTE(D145,修饰列表!$B$2:$B$80,修饰列表!$D$2:$D$80))))</f>
        <v>0</v>
      </c>
    </row>
    <row r="146" spans="1:16" x14ac:dyDescent="0.15">
      <c r="A146" s="41"/>
      <c r="B146" s="44"/>
      <c r="C146" s="44"/>
      <c r="D146" s="45"/>
      <c r="E146" s="50"/>
      <c r="F146" s="37"/>
      <c r="G146" s="37"/>
      <c r="H146" s="37"/>
      <c r="I146" s="37"/>
      <c r="J146" s="37"/>
      <c r="K146" s="30"/>
      <c r="L146" s="30"/>
      <c r="M146" s="30"/>
      <c r="N146" s="30"/>
      <c r="O146" s="37"/>
      <c r="P146" s="39">
        <f t="array" ref="P146">LEN(D146)-SUM((LEN(D146)-LEN(SUBSTITUTE(D146,修饰列表!$B$2:$B$80,修饰列表!$D$2:$D$80))))</f>
        <v>0</v>
      </c>
    </row>
    <row r="147" spans="1:16" x14ac:dyDescent="0.15">
      <c r="A147" s="41"/>
      <c r="B147" s="44"/>
      <c r="C147" s="44"/>
      <c r="D147" s="45"/>
      <c r="E147" s="50"/>
      <c r="F147" s="37"/>
      <c r="G147" s="37"/>
      <c r="H147" s="37"/>
      <c r="I147" s="37"/>
      <c r="J147" s="37"/>
      <c r="K147" s="30"/>
      <c r="L147" s="30"/>
      <c r="M147" s="30"/>
      <c r="N147" s="30"/>
      <c r="O147" s="37"/>
      <c r="P147" s="39">
        <f t="array" ref="P147">LEN(D147)-SUM((LEN(D147)-LEN(SUBSTITUTE(D147,修饰列表!$B$2:$B$80,修饰列表!$D$2:$D$80))))</f>
        <v>0</v>
      </c>
    </row>
    <row r="148" spans="1:16" x14ac:dyDescent="0.15">
      <c r="A148" s="41"/>
      <c r="B148" s="44"/>
      <c r="C148" s="44"/>
      <c r="D148" s="45"/>
      <c r="E148" s="50"/>
      <c r="F148" s="37"/>
      <c r="G148" s="37"/>
      <c r="H148" s="37"/>
      <c r="I148" s="37"/>
      <c r="J148" s="37"/>
      <c r="K148" s="30"/>
      <c r="L148" s="30"/>
      <c r="M148" s="30"/>
      <c r="N148" s="30"/>
      <c r="O148" s="37"/>
      <c r="P148" s="39">
        <f t="array" ref="P148">LEN(D148)-SUM((LEN(D148)-LEN(SUBSTITUTE(D148,修饰列表!$B$2:$B$80,修饰列表!$D$2:$D$80))))</f>
        <v>0</v>
      </c>
    </row>
    <row r="149" spans="1:16" x14ac:dyDescent="0.15">
      <c r="A149" s="41"/>
      <c r="B149" s="44"/>
      <c r="C149" s="44"/>
      <c r="D149" s="45"/>
      <c r="E149" s="50"/>
      <c r="F149" s="37"/>
      <c r="G149" s="37"/>
      <c r="H149" s="37"/>
      <c r="I149" s="37"/>
      <c r="J149" s="37"/>
      <c r="K149" s="30"/>
      <c r="L149" s="30"/>
      <c r="M149" s="30"/>
      <c r="N149" s="30"/>
      <c r="O149" s="37"/>
      <c r="P149" s="39">
        <f t="array" ref="P149">LEN(D149)-SUM((LEN(D149)-LEN(SUBSTITUTE(D149,修饰列表!$B$2:$B$80,修饰列表!$D$2:$D$80))))</f>
        <v>0</v>
      </c>
    </row>
    <row r="150" spans="1:16" x14ac:dyDescent="0.15">
      <c r="A150" s="41"/>
      <c r="B150" s="44"/>
      <c r="C150" s="44"/>
      <c r="D150" s="45"/>
      <c r="E150" s="50"/>
      <c r="F150" s="37"/>
      <c r="G150" s="37"/>
      <c r="H150" s="37"/>
      <c r="I150" s="37"/>
      <c r="J150" s="37"/>
      <c r="K150" s="30"/>
      <c r="L150" s="30"/>
      <c r="M150" s="30"/>
      <c r="N150" s="30"/>
      <c r="O150" s="37"/>
      <c r="P150" s="39">
        <f t="array" ref="P150">LEN(D150)-SUM((LEN(D150)-LEN(SUBSTITUTE(D150,修饰列表!$B$2:$B$80,修饰列表!$D$2:$D$80))))</f>
        <v>0</v>
      </c>
    </row>
    <row r="151" spans="1:16" x14ac:dyDescent="0.15">
      <c r="A151" s="41"/>
      <c r="B151" s="44"/>
      <c r="C151" s="44"/>
      <c r="D151" s="45"/>
      <c r="E151" s="50"/>
      <c r="F151" s="37"/>
      <c r="G151" s="37"/>
      <c r="H151" s="37"/>
      <c r="I151" s="37"/>
      <c r="J151" s="37"/>
      <c r="K151" s="30"/>
      <c r="L151" s="30"/>
      <c r="M151" s="30"/>
      <c r="N151" s="30"/>
      <c r="O151" s="37"/>
      <c r="P151" s="39">
        <f t="array" ref="P151">LEN(D151)-SUM((LEN(D151)-LEN(SUBSTITUTE(D151,修饰列表!$B$2:$B$80,修饰列表!$D$2:$D$80))))</f>
        <v>0</v>
      </c>
    </row>
    <row r="152" spans="1:16" x14ac:dyDescent="0.15">
      <c r="A152" s="41"/>
      <c r="B152" s="44"/>
      <c r="C152" s="44"/>
      <c r="D152" s="45"/>
      <c r="E152" s="50"/>
      <c r="F152" s="37"/>
      <c r="G152" s="37"/>
      <c r="H152" s="37"/>
      <c r="I152" s="37"/>
      <c r="J152" s="37"/>
      <c r="K152" s="30"/>
      <c r="L152" s="30"/>
      <c r="M152" s="30"/>
      <c r="N152" s="30"/>
      <c r="O152" s="37"/>
      <c r="P152" s="39">
        <f t="array" ref="P152">LEN(D152)-SUM((LEN(D152)-LEN(SUBSTITUTE(D152,修饰列表!$B$2:$B$80,修饰列表!$D$2:$D$80))))</f>
        <v>0</v>
      </c>
    </row>
    <row r="153" spans="1:16" x14ac:dyDescent="0.15">
      <c r="A153" s="41"/>
      <c r="B153" s="44"/>
      <c r="C153" s="44"/>
      <c r="D153" s="45"/>
      <c r="E153" s="50"/>
      <c r="F153" s="37"/>
      <c r="G153" s="37"/>
      <c r="H153" s="37"/>
      <c r="I153" s="37"/>
      <c r="J153" s="37"/>
      <c r="K153" s="30"/>
      <c r="L153" s="30"/>
      <c r="M153" s="30"/>
      <c r="N153" s="30"/>
      <c r="O153" s="37"/>
      <c r="P153" s="39">
        <f t="array" ref="P153">LEN(D153)-SUM((LEN(D153)-LEN(SUBSTITUTE(D153,修饰列表!$B$2:$B$80,修饰列表!$D$2:$D$80))))</f>
        <v>0</v>
      </c>
    </row>
    <row r="154" spans="1:16" x14ac:dyDescent="0.15">
      <c r="A154" s="41"/>
      <c r="B154" s="44"/>
      <c r="C154" s="44"/>
      <c r="D154" s="45"/>
      <c r="E154" s="50"/>
      <c r="F154" s="37"/>
      <c r="G154" s="37"/>
      <c r="H154" s="37"/>
      <c r="I154" s="37"/>
      <c r="J154" s="37"/>
      <c r="K154" s="30"/>
      <c r="L154" s="30"/>
      <c r="M154" s="30"/>
      <c r="N154" s="30"/>
      <c r="O154" s="37"/>
      <c r="P154" s="39">
        <f t="array" ref="P154">LEN(D154)-SUM((LEN(D154)-LEN(SUBSTITUTE(D154,修饰列表!$B$2:$B$80,修饰列表!$D$2:$D$80))))</f>
        <v>0</v>
      </c>
    </row>
    <row r="155" spans="1:16" x14ac:dyDescent="0.15">
      <c r="A155" s="41"/>
      <c r="B155" s="44"/>
      <c r="C155" s="44"/>
      <c r="D155" s="45"/>
      <c r="E155" s="50"/>
      <c r="F155" s="37"/>
      <c r="G155" s="37"/>
      <c r="H155" s="37"/>
      <c r="I155" s="37"/>
      <c r="J155" s="37"/>
      <c r="K155" s="30"/>
      <c r="L155" s="30"/>
      <c r="M155" s="30"/>
      <c r="N155" s="30"/>
      <c r="O155" s="37"/>
      <c r="P155" s="39">
        <f t="array" ref="P155">LEN(D155)-SUM((LEN(D155)-LEN(SUBSTITUTE(D155,修饰列表!$B$2:$B$80,修饰列表!$D$2:$D$80))))</f>
        <v>0</v>
      </c>
    </row>
    <row r="156" spans="1:16" x14ac:dyDescent="0.15">
      <c r="A156" s="41"/>
      <c r="B156" s="44"/>
      <c r="C156" s="44"/>
      <c r="D156" s="45"/>
      <c r="E156" s="50"/>
      <c r="F156" s="37"/>
      <c r="G156" s="37"/>
      <c r="H156" s="37"/>
      <c r="I156" s="37"/>
      <c r="J156" s="37"/>
      <c r="K156" s="30"/>
      <c r="L156" s="30"/>
      <c r="M156" s="30"/>
      <c r="N156" s="30"/>
      <c r="O156" s="37"/>
      <c r="P156" s="39">
        <f t="array" ref="P156">LEN(D156)-SUM((LEN(D156)-LEN(SUBSTITUTE(D156,修饰列表!$B$2:$B$80,修饰列表!$D$2:$D$80))))</f>
        <v>0</v>
      </c>
    </row>
    <row r="157" spans="1:16" x14ac:dyDescent="0.15">
      <c r="A157" s="41"/>
      <c r="B157" s="44"/>
      <c r="C157" s="44"/>
      <c r="D157" s="45"/>
      <c r="E157" s="50"/>
      <c r="F157" s="37"/>
      <c r="G157" s="37"/>
      <c r="H157" s="37"/>
      <c r="I157" s="37"/>
      <c r="J157" s="37"/>
      <c r="K157" s="30"/>
      <c r="L157" s="30"/>
      <c r="M157" s="30"/>
      <c r="N157" s="30"/>
      <c r="O157" s="37"/>
      <c r="P157" s="39">
        <f t="array" ref="P157">LEN(D157)-SUM((LEN(D157)-LEN(SUBSTITUTE(D157,修饰列表!$B$2:$B$80,修饰列表!$D$2:$D$80))))</f>
        <v>0</v>
      </c>
    </row>
    <row r="158" spans="1:16" x14ac:dyDescent="0.15">
      <c r="A158" s="41"/>
      <c r="B158" s="44"/>
      <c r="C158" s="44"/>
      <c r="D158" s="45"/>
      <c r="E158" s="50"/>
      <c r="F158" s="37"/>
      <c r="G158" s="37"/>
      <c r="H158" s="37"/>
      <c r="I158" s="37"/>
      <c r="J158" s="37"/>
      <c r="K158" s="30"/>
      <c r="L158" s="30"/>
      <c r="M158" s="30"/>
      <c r="N158" s="30"/>
      <c r="O158" s="37"/>
      <c r="P158" s="39">
        <f t="array" ref="P158">LEN(D158)-SUM((LEN(D158)-LEN(SUBSTITUTE(D158,修饰列表!$B$2:$B$80,修饰列表!$D$2:$D$80))))</f>
        <v>0</v>
      </c>
    </row>
    <row r="159" spans="1:16" x14ac:dyDescent="0.15">
      <c r="A159" s="41"/>
      <c r="B159" s="44"/>
      <c r="C159" s="44"/>
      <c r="D159" s="45"/>
      <c r="E159" s="50"/>
      <c r="F159" s="37"/>
      <c r="G159" s="37"/>
      <c r="H159" s="37"/>
      <c r="I159" s="37"/>
      <c r="J159" s="37"/>
      <c r="K159" s="30"/>
      <c r="L159" s="30"/>
      <c r="M159" s="30"/>
      <c r="N159" s="30"/>
      <c r="O159" s="37"/>
      <c r="P159" s="39">
        <f t="array" ref="P159">LEN(D159)-SUM((LEN(D159)-LEN(SUBSTITUTE(D159,修饰列表!$B$2:$B$80,修饰列表!$D$2:$D$80))))</f>
        <v>0</v>
      </c>
    </row>
    <row r="160" spans="1:16" x14ac:dyDescent="0.15">
      <c r="A160" s="41"/>
      <c r="B160" s="44"/>
      <c r="C160" s="44"/>
      <c r="D160" s="45"/>
      <c r="E160" s="50"/>
      <c r="F160" s="37"/>
      <c r="G160" s="37"/>
      <c r="H160" s="37"/>
      <c r="I160" s="37"/>
      <c r="J160" s="37"/>
      <c r="K160" s="30"/>
      <c r="L160" s="30"/>
      <c r="M160" s="30"/>
      <c r="N160" s="30"/>
      <c r="O160" s="37"/>
      <c r="P160" s="39">
        <f t="array" ref="P160">LEN(D160)-SUM((LEN(D160)-LEN(SUBSTITUTE(D160,修饰列表!$B$2:$B$80,修饰列表!$D$2:$D$80))))</f>
        <v>0</v>
      </c>
    </row>
    <row r="161" spans="1:16" x14ac:dyDescent="0.15">
      <c r="A161" s="41"/>
      <c r="B161" s="44"/>
      <c r="C161" s="44"/>
      <c r="D161" s="45"/>
      <c r="E161" s="50"/>
      <c r="F161" s="37"/>
      <c r="G161" s="37"/>
      <c r="H161" s="37"/>
      <c r="I161" s="37"/>
      <c r="J161" s="37"/>
      <c r="K161" s="30"/>
      <c r="L161" s="30"/>
      <c r="M161" s="30"/>
      <c r="N161" s="30"/>
      <c r="O161" s="37"/>
      <c r="P161" s="39">
        <f t="array" ref="P161">LEN(D161)-SUM((LEN(D161)-LEN(SUBSTITUTE(D161,修饰列表!$B$2:$B$80,修饰列表!$D$2:$D$80))))</f>
        <v>0</v>
      </c>
    </row>
    <row r="162" spans="1:16" x14ac:dyDescent="0.15">
      <c r="A162" s="41"/>
      <c r="B162" s="44"/>
      <c r="C162" s="44"/>
      <c r="D162" s="45"/>
      <c r="E162" s="50"/>
      <c r="F162" s="37"/>
      <c r="G162" s="37"/>
      <c r="H162" s="37"/>
      <c r="I162" s="37"/>
      <c r="J162" s="37"/>
      <c r="K162" s="30"/>
      <c r="L162" s="30"/>
      <c r="M162" s="30"/>
      <c r="N162" s="30"/>
      <c r="O162" s="37"/>
      <c r="P162" s="39">
        <f t="array" ref="P162">LEN(D162)-SUM((LEN(D162)-LEN(SUBSTITUTE(D162,修饰列表!$B$2:$B$80,修饰列表!$D$2:$D$80))))</f>
        <v>0</v>
      </c>
    </row>
    <row r="163" spans="1:16" x14ac:dyDescent="0.15">
      <c r="A163" s="41"/>
      <c r="B163" s="44"/>
      <c r="C163" s="44"/>
      <c r="D163" s="45"/>
      <c r="E163" s="50"/>
      <c r="F163" s="37"/>
      <c r="G163" s="37"/>
      <c r="H163" s="37"/>
      <c r="I163" s="37"/>
      <c r="J163" s="37"/>
      <c r="K163" s="30"/>
      <c r="L163" s="30"/>
      <c r="M163" s="30"/>
      <c r="N163" s="30"/>
      <c r="O163" s="37"/>
      <c r="P163" s="39">
        <f t="array" ref="P163">LEN(D163)-SUM((LEN(D163)-LEN(SUBSTITUTE(D163,修饰列表!$B$2:$B$80,修饰列表!$D$2:$D$80))))</f>
        <v>0</v>
      </c>
    </row>
    <row r="164" spans="1:16" x14ac:dyDescent="0.15">
      <c r="A164" s="41"/>
      <c r="B164" s="44"/>
      <c r="C164" s="44"/>
      <c r="D164" s="45"/>
      <c r="E164" s="50"/>
      <c r="F164" s="37"/>
      <c r="G164" s="37"/>
      <c r="H164" s="37"/>
      <c r="I164" s="37"/>
      <c r="J164" s="37"/>
      <c r="K164" s="30"/>
      <c r="L164" s="30"/>
      <c r="M164" s="30"/>
      <c r="N164" s="30"/>
      <c r="O164" s="37"/>
      <c r="P164" s="39">
        <f t="array" ref="P164">LEN(D164)-SUM((LEN(D164)-LEN(SUBSTITUTE(D164,修饰列表!$B$2:$B$80,修饰列表!$D$2:$D$80))))</f>
        <v>0</v>
      </c>
    </row>
    <row r="165" spans="1:16" x14ac:dyDescent="0.15">
      <c r="A165" s="41"/>
      <c r="B165" s="44"/>
      <c r="C165" s="44"/>
      <c r="D165" s="45"/>
      <c r="E165" s="50"/>
      <c r="F165" s="37"/>
      <c r="G165" s="37"/>
      <c r="H165" s="37"/>
      <c r="I165" s="37"/>
      <c r="J165" s="37"/>
      <c r="K165" s="30"/>
      <c r="L165" s="30"/>
      <c r="M165" s="30"/>
      <c r="N165" s="30"/>
      <c r="O165" s="37"/>
      <c r="P165" s="39">
        <f t="array" ref="P165">LEN(D165)-SUM((LEN(D165)-LEN(SUBSTITUTE(D165,修饰列表!$B$2:$B$80,修饰列表!$D$2:$D$80))))</f>
        <v>0</v>
      </c>
    </row>
    <row r="166" spans="1:16" x14ac:dyDescent="0.15">
      <c r="A166" s="41"/>
      <c r="B166" s="44"/>
      <c r="C166" s="44"/>
      <c r="D166" s="45"/>
      <c r="E166" s="50"/>
      <c r="F166" s="37"/>
      <c r="G166" s="37"/>
      <c r="H166" s="37"/>
      <c r="I166" s="37"/>
      <c r="J166" s="37"/>
      <c r="K166" s="30"/>
      <c r="L166" s="30"/>
      <c r="M166" s="30"/>
      <c r="N166" s="30"/>
      <c r="O166" s="37"/>
      <c r="P166" s="39">
        <f t="array" ref="P166">LEN(D166)-SUM((LEN(D166)-LEN(SUBSTITUTE(D166,修饰列表!$B$2:$B$80,修饰列表!$D$2:$D$80))))</f>
        <v>0</v>
      </c>
    </row>
    <row r="167" spans="1:16" x14ac:dyDescent="0.15">
      <c r="A167" s="41"/>
      <c r="B167" s="44"/>
      <c r="C167" s="44"/>
      <c r="D167" s="45"/>
      <c r="E167" s="50"/>
      <c r="F167" s="37"/>
      <c r="G167" s="37"/>
      <c r="H167" s="37"/>
      <c r="I167" s="37"/>
      <c r="J167" s="37"/>
      <c r="K167" s="30"/>
      <c r="L167" s="30"/>
      <c r="M167" s="30"/>
      <c r="N167" s="30"/>
      <c r="O167" s="37"/>
      <c r="P167" s="39">
        <f t="array" ref="P167">LEN(D167)-SUM((LEN(D167)-LEN(SUBSTITUTE(D167,修饰列表!$B$2:$B$80,修饰列表!$D$2:$D$80))))</f>
        <v>0</v>
      </c>
    </row>
    <row r="168" spans="1:16" x14ac:dyDescent="0.15">
      <c r="A168" s="41"/>
      <c r="B168" s="44"/>
      <c r="C168" s="44"/>
      <c r="D168" s="45"/>
      <c r="E168" s="50"/>
      <c r="F168" s="37"/>
      <c r="G168" s="37"/>
      <c r="H168" s="37"/>
      <c r="I168" s="37"/>
      <c r="J168" s="37"/>
      <c r="K168" s="30"/>
      <c r="L168" s="30"/>
      <c r="M168" s="30"/>
      <c r="N168" s="30"/>
      <c r="O168" s="37"/>
      <c r="P168" s="39">
        <f t="array" ref="P168">LEN(D168)-SUM((LEN(D168)-LEN(SUBSTITUTE(D168,修饰列表!$B$2:$B$80,修饰列表!$D$2:$D$80))))</f>
        <v>0</v>
      </c>
    </row>
    <row r="169" spans="1:16" x14ac:dyDescent="0.15">
      <c r="A169" s="41"/>
      <c r="B169" s="44"/>
      <c r="C169" s="44"/>
      <c r="D169" s="45"/>
      <c r="E169" s="50"/>
      <c r="F169" s="37"/>
      <c r="G169" s="37"/>
      <c r="H169" s="37"/>
      <c r="I169" s="37"/>
      <c r="J169" s="37"/>
      <c r="K169" s="30"/>
      <c r="L169" s="30"/>
      <c r="M169" s="30"/>
      <c r="N169" s="30"/>
      <c r="O169" s="37"/>
      <c r="P169" s="39">
        <f t="array" ref="P169">LEN(D169)-SUM((LEN(D169)-LEN(SUBSTITUTE(D169,修饰列表!$B$2:$B$80,修饰列表!$D$2:$D$80))))</f>
        <v>0</v>
      </c>
    </row>
    <row r="170" spans="1:16" x14ac:dyDescent="0.15">
      <c r="A170" s="41"/>
      <c r="B170" s="44"/>
      <c r="C170" s="44"/>
      <c r="D170" s="45"/>
      <c r="E170" s="50"/>
      <c r="F170" s="37"/>
      <c r="G170" s="37"/>
      <c r="H170" s="37"/>
      <c r="I170" s="37"/>
      <c r="J170" s="37"/>
      <c r="K170" s="30"/>
      <c r="L170" s="30"/>
      <c r="M170" s="30"/>
      <c r="N170" s="30"/>
      <c r="O170" s="37"/>
      <c r="P170" s="39">
        <f t="array" ref="P170">LEN(D170)-SUM((LEN(D170)-LEN(SUBSTITUTE(D170,修饰列表!$B$2:$B$80,修饰列表!$D$2:$D$80))))</f>
        <v>0</v>
      </c>
    </row>
    <row r="171" spans="1:16" x14ac:dyDescent="0.15">
      <c r="A171" s="41"/>
      <c r="B171" s="44"/>
      <c r="C171" s="44"/>
      <c r="D171" s="45"/>
      <c r="E171" s="50"/>
      <c r="F171" s="37"/>
      <c r="G171" s="37"/>
      <c r="H171" s="37"/>
      <c r="I171" s="37"/>
      <c r="J171" s="37"/>
      <c r="K171" s="30"/>
      <c r="L171" s="30"/>
      <c r="M171" s="30"/>
      <c r="N171" s="30"/>
      <c r="O171" s="37"/>
      <c r="P171" s="39">
        <f t="array" ref="P171">LEN(D171)-SUM((LEN(D171)-LEN(SUBSTITUTE(D171,修饰列表!$B$2:$B$80,修饰列表!$D$2:$D$80))))</f>
        <v>0</v>
      </c>
    </row>
    <row r="172" spans="1:16" x14ac:dyDescent="0.15">
      <c r="A172" s="41"/>
      <c r="B172" s="44"/>
      <c r="C172" s="44"/>
      <c r="D172" s="45"/>
      <c r="E172" s="50"/>
      <c r="F172" s="37"/>
      <c r="G172" s="37"/>
      <c r="H172" s="37"/>
      <c r="I172" s="37"/>
      <c r="J172" s="37"/>
      <c r="K172" s="30"/>
      <c r="L172" s="30"/>
      <c r="M172" s="30"/>
      <c r="N172" s="30"/>
      <c r="O172" s="37"/>
      <c r="P172" s="39">
        <f t="array" ref="P172">LEN(D172)-SUM((LEN(D172)-LEN(SUBSTITUTE(D172,修饰列表!$B$2:$B$80,修饰列表!$D$2:$D$80))))</f>
        <v>0</v>
      </c>
    </row>
    <row r="173" spans="1:16" x14ac:dyDescent="0.15">
      <c r="A173" s="41"/>
      <c r="B173" s="44"/>
      <c r="C173" s="44"/>
      <c r="D173" s="45"/>
      <c r="E173" s="50"/>
      <c r="F173" s="37"/>
      <c r="G173" s="37"/>
      <c r="H173" s="37"/>
      <c r="I173" s="37"/>
      <c r="J173" s="37"/>
      <c r="K173" s="30"/>
      <c r="L173" s="30"/>
      <c r="M173" s="30"/>
      <c r="N173" s="30"/>
      <c r="O173" s="37"/>
      <c r="P173" s="39">
        <f t="array" ref="P173">LEN(D173)-SUM((LEN(D173)-LEN(SUBSTITUTE(D173,修饰列表!$B$2:$B$80,修饰列表!$D$2:$D$80))))</f>
        <v>0</v>
      </c>
    </row>
    <row r="174" spans="1:16" x14ac:dyDescent="0.15">
      <c r="A174" s="41"/>
      <c r="B174" s="44"/>
      <c r="C174" s="44"/>
      <c r="D174" s="45"/>
      <c r="E174" s="50"/>
      <c r="F174" s="37"/>
      <c r="G174" s="37"/>
      <c r="H174" s="37"/>
      <c r="I174" s="37"/>
      <c r="J174" s="37"/>
      <c r="K174" s="30"/>
      <c r="L174" s="30"/>
      <c r="M174" s="30"/>
      <c r="N174" s="30"/>
      <c r="O174" s="37"/>
      <c r="P174" s="39">
        <f t="array" ref="P174">LEN(D174)-SUM((LEN(D174)-LEN(SUBSTITUTE(D174,修饰列表!$B$2:$B$80,修饰列表!$D$2:$D$80))))</f>
        <v>0</v>
      </c>
    </row>
    <row r="175" spans="1:16" x14ac:dyDescent="0.15">
      <c r="A175" s="41"/>
      <c r="B175" s="44"/>
      <c r="C175" s="44"/>
      <c r="D175" s="45"/>
      <c r="E175" s="50"/>
      <c r="F175" s="37"/>
      <c r="G175" s="37"/>
      <c r="H175" s="37"/>
      <c r="I175" s="37"/>
      <c r="J175" s="37"/>
      <c r="K175" s="30"/>
      <c r="L175" s="30"/>
      <c r="M175" s="30"/>
      <c r="N175" s="30"/>
      <c r="O175" s="37"/>
      <c r="P175" s="39">
        <f t="array" ref="P175">LEN(D175)-SUM((LEN(D175)-LEN(SUBSTITUTE(D175,修饰列表!$B$2:$B$80,修饰列表!$D$2:$D$80))))</f>
        <v>0</v>
      </c>
    </row>
    <row r="176" spans="1:16" x14ac:dyDescent="0.15">
      <c r="A176" s="41"/>
      <c r="B176" s="44"/>
      <c r="C176" s="44"/>
      <c r="D176" s="45"/>
      <c r="E176" s="50"/>
      <c r="F176" s="37"/>
      <c r="G176" s="37"/>
      <c r="H176" s="37"/>
      <c r="I176" s="37"/>
      <c r="J176" s="37"/>
      <c r="K176" s="30"/>
      <c r="L176" s="30"/>
      <c r="M176" s="30"/>
      <c r="N176" s="30"/>
      <c r="O176" s="37"/>
      <c r="P176" s="39">
        <f t="array" ref="P176">LEN(D176)-SUM((LEN(D176)-LEN(SUBSTITUTE(D176,修饰列表!$B$2:$B$80,修饰列表!$D$2:$D$80))))</f>
        <v>0</v>
      </c>
    </row>
    <row r="177" spans="1:16" x14ac:dyDescent="0.15">
      <c r="A177" s="41"/>
      <c r="B177" s="44"/>
      <c r="C177" s="44"/>
      <c r="D177" s="45"/>
      <c r="E177" s="50"/>
      <c r="F177" s="37"/>
      <c r="G177" s="37"/>
      <c r="H177" s="37"/>
      <c r="I177" s="37"/>
      <c r="J177" s="37"/>
      <c r="K177" s="30"/>
      <c r="L177" s="30"/>
      <c r="M177" s="30"/>
      <c r="N177" s="30"/>
      <c r="O177" s="37"/>
      <c r="P177" s="39">
        <f t="array" ref="P177">LEN(D177)-SUM((LEN(D177)-LEN(SUBSTITUTE(D177,修饰列表!$B$2:$B$80,修饰列表!$D$2:$D$80))))</f>
        <v>0</v>
      </c>
    </row>
    <row r="178" spans="1:16" x14ac:dyDescent="0.15">
      <c r="A178" s="41"/>
      <c r="B178" s="44"/>
      <c r="C178" s="44"/>
      <c r="D178" s="45"/>
      <c r="E178" s="50"/>
      <c r="F178" s="37"/>
      <c r="G178" s="37"/>
      <c r="H178" s="37"/>
      <c r="I178" s="37"/>
      <c r="J178" s="37"/>
      <c r="K178" s="30"/>
      <c r="L178" s="30"/>
      <c r="M178" s="30"/>
      <c r="N178" s="30"/>
      <c r="O178" s="37"/>
      <c r="P178" s="39">
        <f t="array" ref="P178">LEN(D178)-SUM((LEN(D178)-LEN(SUBSTITUTE(D178,修饰列表!$B$2:$B$80,修饰列表!$D$2:$D$80))))</f>
        <v>0</v>
      </c>
    </row>
    <row r="179" spans="1:16" x14ac:dyDescent="0.15">
      <c r="A179" s="41"/>
      <c r="B179" s="44"/>
      <c r="C179" s="44"/>
      <c r="D179" s="45"/>
      <c r="E179" s="50"/>
      <c r="F179" s="37"/>
      <c r="G179" s="37"/>
      <c r="H179" s="37"/>
      <c r="I179" s="37"/>
      <c r="J179" s="37"/>
      <c r="K179" s="30"/>
      <c r="L179" s="30"/>
      <c r="M179" s="30"/>
      <c r="N179" s="30"/>
      <c r="O179" s="37"/>
      <c r="P179" s="39">
        <f t="array" ref="P179">LEN(D179)-SUM((LEN(D179)-LEN(SUBSTITUTE(D179,修饰列表!$B$2:$B$80,修饰列表!$D$2:$D$80))))</f>
        <v>0</v>
      </c>
    </row>
    <row r="180" spans="1:16" x14ac:dyDescent="0.15">
      <c r="A180" s="41"/>
      <c r="B180" s="44"/>
      <c r="C180" s="44"/>
      <c r="D180" s="45"/>
      <c r="E180" s="50"/>
      <c r="F180" s="37"/>
      <c r="G180" s="37"/>
      <c r="H180" s="37"/>
      <c r="I180" s="37"/>
      <c r="J180" s="37"/>
      <c r="K180" s="30"/>
      <c r="L180" s="30"/>
      <c r="M180" s="30"/>
      <c r="N180" s="30"/>
      <c r="O180" s="37"/>
      <c r="P180" s="39">
        <f t="array" ref="P180">LEN(D180)-SUM((LEN(D180)-LEN(SUBSTITUTE(D180,修饰列表!$B$2:$B$80,修饰列表!$D$2:$D$80))))</f>
        <v>0</v>
      </c>
    </row>
    <row r="181" spans="1:16" x14ac:dyDescent="0.15">
      <c r="A181" s="41"/>
      <c r="B181" s="44"/>
      <c r="C181" s="44"/>
      <c r="D181" s="45"/>
      <c r="E181" s="50"/>
      <c r="F181" s="37"/>
      <c r="G181" s="37"/>
      <c r="H181" s="37"/>
      <c r="I181" s="37"/>
      <c r="J181" s="37"/>
      <c r="K181" s="30"/>
      <c r="L181" s="30"/>
      <c r="M181" s="30"/>
      <c r="N181" s="30"/>
      <c r="O181" s="37"/>
      <c r="P181" s="39">
        <f t="array" ref="P181">LEN(D181)-SUM((LEN(D181)-LEN(SUBSTITUTE(D181,修饰列表!$B$2:$B$80,修饰列表!$D$2:$D$80))))</f>
        <v>0</v>
      </c>
    </row>
    <row r="182" spans="1:16" x14ac:dyDescent="0.15">
      <c r="A182" s="41"/>
      <c r="B182" s="44"/>
      <c r="C182" s="44"/>
      <c r="D182" s="45"/>
      <c r="E182" s="50"/>
      <c r="F182" s="37"/>
      <c r="G182" s="37"/>
      <c r="H182" s="37"/>
      <c r="I182" s="37"/>
      <c r="J182" s="37"/>
      <c r="K182" s="30"/>
      <c r="L182" s="30"/>
      <c r="M182" s="30"/>
      <c r="N182" s="30"/>
      <c r="O182" s="37"/>
      <c r="P182" s="39">
        <f t="array" ref="P182">LEN(D182)-SUM((LEN(D182)-LEN(SUBSTITUTE(D182,修饰列表!$B$2:$B$80,修饰列表!$D$2:$D$80))))</f>
        <v>0</v>
      </c>
    </row>
    <row r="183" spans="1:16" x14ac:dyDescent="0.15">
      <c r="A183" s="41"/>
      <c r="B183" s="44"/>
      <c r="C183" s="44"/>
      <c r="D183" s="45"/>
      <c r="E183" s="50"/>
      <c r="F183" s="37"/>
      <c r="G183" s="37"/>
      <c r="H183" s="37"/>
      <c r="I183" s="37"/>
      <c r="J183" s="37"/>
      <c r="K183" s="30"/>
      <c r="L183" s="30"/>
      <c r="M183" s="30"/>
      <c r="N183" s="30"/>
      <c r="O183" s="37"/>
      <c r="P183" s="39">
        <f t="array" ref="P183">LEN(D183)-SUM((LEN(D183)-LEN(SUBSTITUTE(D183,修饰列表!$B$2:$B$80,修饰列表!$D$2:$D$80))))</f>
        <v>0</v>
      </c>
    </row>
    <row r="184" spans="1:16" x14ac:dyDescent="0.15">
      <c r="A184" s="41"/>
      <c r="B184" s="44"/>
      <c r="C184" s="44"/>
      <c r="D184" s="45"/>
      <c r="E184" s="50"/>
      <c r="F184" s="37"/>
      <c r="G184" s="37"/>
      <c r="H184" s="37"/>
      <c r="I184" s="37"/>
      <c r="J184" s="37"/>
      <c r="K184" s="30"/>
      <c r="L184" s="30"/>
      <c r="M184" s="30"/>
      <c r="N184" s="30"/>
      <c r="O184" s="37"/>
      <c r="P184" s="39">
        <f t="array" ref="P184">LEN(D184)-SUM((LEN(D184)-LEN(SUBSTITUTE(D184,修饰列表!$B$2:$B$80,修饰列表!$D$2:$D$80))))</f>
        <v>0</v>
      </c>
    </row>
    <row r="185" spans="1:16" x14ac:dyDescent="0.15">
      <c r="A185" s="41"/>
      <c r="B185" s="44"/>
      <c r="C185" s="44"/>
      <c r="D185" s="45"/>
      <c r="E185" s="50"/>
      <c r="F185" s="37"/>
      <c r="G185" s="37"/>
      <c r="H185" s="37"/>
      <c r="I185" s="37"/>
      <c r="J185" s="37"/>
      <c r="K185" s="30"/>
      <c r="L185" s="30"/>
      <c r="M185" s="30"/>
      <c r="N185" s="30"/>
      <c r="O185" s="37"/>
      <c r="P185" s="39">
        <f t="array" ref="P185">LEN(D185)-SUM((LEN(D185)-LEN(SUBSTITUTE(D185,修饰列表!$B$2:$B$80,修饰列表!$D$2:$D$80))))</f>
        <v>0</v>
      </c>
    </row>
    <row r="186" spans="1:16" x14ac:dyDescent="0.15">
      <c r="A186" s="41"/>
      <c r="B186" s="44"/>
      <c r="C186" s="44"/>
      <c r="D186" s="45"/>
      <c r="E186" s="50"/>
      <c r="F186" s="37"/>
      <c r="G186" s="37"/>
      <c r="H186" s="37"/>
      <c r="I186" s="37"/>
      <c r="J186" s="37"/>
      <c r="K186" s="30"/>
      <c r="L186" s="30"/>
      <c r="M186" s="30"/>
      <c r="N186" s="30"/>
      <c r="O186" s="37"/>
      <c r="P186" s="39">
        <f t="array" ref="P186">LEN(D186)-SUM((LEN(D186)-LEN(SUBSTITUTE(D186,修饰列表!$B$2:$B$80,修饰列表!$D$2:$D$80))))</f>
        <v>0</v>
      </c>
    </row>
    <row r="187" spans="1:16" x14ac:dyDescent="0.15">
      <c r="A187" s="41"/>
      <c r="B187" s="44"/>
      <c r="C187" s="44"/>
      <c r="D187" s="45"/>
      <c r="E187" s="50"/>
      <c r="F187" s="37"/>
      <c r="G187" s="37"/>
      <c r="H187" s="37"/>
      <c r="I187" s="37"/>
      <c r="J187" s="37"/>
      <c r="K187" s="30"/>
      <c r="L187" s="30"/>
      <c r="M187" s="30"/>
      <c r="N187" s="30"/>
      <c r="O187" s="37"/>
      <c r="P187" s="39">
        <f t="array" ref="P187">LEN(D187)-SUM((LEN(D187)-LEN(SUBSTITUTE(D187,修饰列表!$B$2:$B$80,修饰列表!$D$2:$D$80))))</f>
        <v>0</v>
      </c>
    </row>
    <row r="188" spans="1:16" x14ac:dyDescent="0.15">
      <c r="A188" s="41"/>
      <c r="B188" s="44"/>
      <c r="C188" s="44"/>
      <c r="D188" s="45"/>
      <c r="E188" s="50"/>
      <c r="F188" s="37"/>
      <c r="G188" s="37"/>
      <c r="H188" s="37"/>
      <c r="I188" s="37"/>
      <c r="J188" s="37"/>
      <c r="K188" s="30"/>
      <c r="L188" s="30"/>
      <c r="M188" s="30"/>
      <c r="N188" s="30"/>
      <c r="O188" s="37"/>
      <c r="P188" s="39">
        <f t="array" ref="P188">LEN(D188)-SUM((LEN(D188)-LEN(SUBSTITUTE(D188,修饰列表!$B$2:$B$80,修饰列表!$D$2:$D$80))))</f>
        <v>0</v>
      </c>
    </row>
    <row r="189" spans="1:16" x14ac:dyDescent="0.15">
      <c r="A189" s="41"/>
      <c r="B189" s="44"/>
      <c r="C189" s="44"/>
      <c r="D189" s="45"/>
      <c r="E189" s="50"/>
      <c r="F189" s="37"/>
      <c r="G189" s="37"/>
      <c r="H189" s="37"/>
      <c r="I189" s="37"/>
      <c r="J189" s="37"/>
      <c r="K189" s="30"/>
      <c r="L189" s="30"/>
      <c r="M189" s="30"/>
      <c r="N189" s="30"/>
      <c r="O189" s="37"/>
      <c r="P189" s="39">
        <f t="array" ref="P189">LEN(D189)-SUM((LEN(D189)-LEN(SUBSTITUTE(D189,修饰列表!$B$2:$B$80,修饰列表!$D$2:$D$80))))</f>
        <v>0</v>
      </c>
    </row>
    <row r="190" spans="1:16" x14ac:dyDescent="0.15">
      <c r="A190" s="41"/>
      <c r="B190" s="44"/>
      <c r="C190" s="44"/>
      <c r="D190" s="45"/>
      <c r="E190" s="50"/>
      <c r="F190" s="37"/>
      <c r="G190" s="37"/>
      <c r="H190" s="37"/>
      <c r="I190" s="37"/>
      <c r="J190" s="37"/>
      <c r="K190" s="30"/>
      <c r="L190" s="30"/>
      <c r="M190" s="30"/>
      <c r="N190" s="30"/>
      <c r="O190" s="37"/>
      <c r="P190" s="39">
        <f t="array" ref="P190">LEN(D190)-SUM((LEN(D190)-LEN(SUBSTITUTE(D190,修饰列表!$B$2:$B$80,修饰列表!$D$2:$D$80))))</f>
        <v>0</v>
      </c>
    </row>
    <row r="191" spans="1:16" x14ac:dyDescent="0.15">
      <c r="A191" s="41"/>
      <c r="B191" s="44"/>
      <c r="C191" s="44"/>
      <c r="D191" s="45"/>
      <c r="E191" s="50"/>
      <c r="F191" s="37"/>
      <c r="G191" s="37"/>
      <c r="H191" s="37"/>
      <c r="I191" s="37"/>
      <c r="J191" s="37"/>
      <c r="K191" s="30"/>
      <c r="L191" s="30"/>
      <c r="M191" s="30"/>
      <c r="N191" s="30"/>
      <c r="O191" s="37"/>
      <c r="P191" s="39">
        <f t="array" ref="P191">LEN(D191)-SUM((LEN(D191)-LEN(SUBSTITUTE(D191,修饰列表!$B$2:$B$80,修饰列表!$D$2:$D$80))))</f>
        <v>0</v>
      </c>
    </row>
    <row r="192" spans="1:16" x14ac:dyDescent="0.15">
      <c r="A192" s="41"/>
      <c r="B192" s="44"/>
      <c r="C192" s="44"/>
      <c r="D192" s="45"/>
      <c r="E192" s="50"/>
      <c r="F192" s="37"/>
      <c r="G192" s="37"/>
      <c r="H192" s="37"/>
      <c r="I192" s="37"/>
      <c r="J192" s="37"/>
      <c r="K192" s="30"/>
      <c r="L192" s="30"/>
      <c r="M192" s="30"/>
      <c r="N192" s="30"/>
      <c r="O192" s="37"/>
      <c r="P192" s="39">
        <f t="array" ref="P192">LEN(D192)-SUM((LEN(D192)-LEN(SUBSTITUTE(D192,修饰列表!$B$2:$B$80,修饰列表!$D$2:$D$80))))</f>
        <v>0</v>
      </c>
    </row>
    <row r="193" spans="1:16" x14ac:dyDescent="0.15">
      <c r="A193" s="41"/>
      <c r="B193" s="44"/>
      <c r="C193" s="44"/>
      <c r="D193" s="45"/>
      <c r="E193" s="50"/>
      <c r="F193" s="37"/>
      <c r="G193" s="37"/>
      <c r="H193" s="37"/>
      <c r="I193" s="37"/>
      <c r="J193" s="37"/>
      <c r="K193" s="30"/>
      <c r="L193" s="30"/>
      <c r="M193" s="30"/>
      <c r="N193" s="30"/>
      <c r="O193" s="37"/>
      <c r="P193" s="39">
        <f t="array" ref="P193">LEN(D193)-SUM((LEN(D193)-LEN(SUBSTITUTE(D193,修饰列表!$B$2:$B$80,修饰列表!$D$2:$D$80))))</f>
        <v>0</v>
      </c>
    </row>
    <row r="194" spans="1:16" x14ac:dyDescent="0.15">
      <c r="A194" s="41"/>
      <c r="B194" s="44"/>
      <c r="C194" s="44"/>
      <c r="D194" s="45"/>
      <c r="E194" s="50"/>
      <c r="F194" s="37"/>
      <c r="G194" s="37"/>
      <c r="H194" s="37"/>
      <c r="I194" s="37"/>
      <c r="J194" s="37"/>
      <c r="K194" s="30"/>
      <c r="L194" s="30"/>
      <c r="M194" s="30"/>
      <c r="N194" s="30"/>
      <c r="O194" s="37"/>
      <c r="P194" s="39">
        <f t="array" ref="P194">LEN(D194)-SUM((LEN(D194)-LEN(SUBSTITUTE(D194,修饰列表!$B$2:$B$80,修饰列表!$D$2:$D$80))))</f>
        <v>0</v>
      </c>
    </row>
    <row r="195" spans="1:16" x14ac:dyDescent="0.15">
      <c r="A195" s="41"/>
      <c r="B195" s="44"/>
      <c r="C195" s="44"/>
      <c r="D195" s="45"/>
      <c r="E195" s="50"/>
      <c r="F195" s="37"/>
      <c r="G195" s="37"/>
      <c r="H195" s="37"/>
      <c r="I195" s="37"/>
      <c r="J195" s="37"/>
      <c r="K195" s="30"/>
      <c r="L195" s="30"/>
      <c r="M195" s="30"/>
      <c r="N195" s="30"/>
      <c r="O195" s="37"/>
      <c r="P195" s="39">
        <f t="array" ref="P195">LEN(D195)-SUM((LEN(D195)-LEN(SUBSTITUTE(D195,修饰列表!$B$2:$B$80,修饰列表!$D$2:$D$80))))</f>
        <v>0</v>
      </c>
    </row>
    <row r="196" spans="1:16" x14ac:dyDescent="0.15">
      <c r="A196" s="41"/>
      <c r="B196" s="44"/>
      <c r="C196" s="44"/>
      <c r="D196" s="45"/>
      <c r="E196" s="50"/>
      <c r="F196" s="37"/>
      <c r="G196" s="37"/>
      <c r="H196" s="37"/>
      <c r="I196" s="37"/>
      <c r="J196" s="37"/>
      <c r="K196" s="30"/>
      <c r="L196" s="30"/>
      <c r="M196" s="30"/>
      <c r="N196" s="30"/>
      <c r="O196" s="37"/>
      <c r="P196" s="39">
        <f t="array" ref="P196">LEN(D196)-SUM((LEN(D196)-LEN(SUBSTITUTE(D196,修饰列表!$B$2:$B$80,修饰列表!$D$2:$D$80))))</f>
        <v>0</v>
      </c>
    </row>
    <row r="197" spans="1:16" x14ac:dyDescent="0.15">
      <c r="A197" s="41"/>
      <c r="B197" s="44"/>
      <c r="C197" s="44"/>
      <c r="D197" s="45"/>
      <c r="E197" s="50"/>
      <c r="F197" s="37"/>
      <c r="G197" s="37"/>
      <c r="H197" s="37"/>
      <c r="I197" s="37"/>
      <c r="J197" s="37"/>
      <c r="K197" s="30"/>
      <c r="L197" s="30"/>
      <c r="M197" s="30"/>
      <c r="N197" s="30"/>
      <c r="O197" s="37"/>
      <c r="P197" s="39">
        <f t="array" ref="P197">LEN(D197)-SUM((LEN(D197)-LEN(SUBSTITUTE(D197,修饰列表!$B$2:$B$80,修饰列表!$D$2:$D$80))))</f>
        <v>0</v>
      </c>
    </row>
    <row r="198" spans="1:16" x14ac:dyDescent="0.15">
      <c r="A198" s="41"/>
      <c r="B198" s="44"/>
      <c r="C198" s="44"/>
      <c r="D198" s="45"/>
      <c r="E198" s="50"/>
      <c r="F198" s="37"/>
      <c r="G198" s="37"/>
      <c r="H198" s="37"/>
      <c r="I198" s="37"/>
      <c r="J198" s="37"/>
      <c r="K198" s="30"/>
      <c r="L198" s="30"/>
      <c r="M198" s="30"/>
      <c r="N198" s="30"/>
      <c r="O198" s="37"/>
      <c r="P198" s="39">
        <f t="array" ref="P198">LEN(D198)-SUM((LEN(D198)-LEN(SUBSTITUTE(D198,修饰列表!$B$2:$B$80,修饰列表!$D$2:$D$80))))</f>
        <v>0</v>
      </c>
    </row>
    <row r="199" spans="1:16" x14ac:dyDescent="0.15">
      <c r="A199" s="41"/>
      <c r="B199" s="44"/>
      <c r="C199" s="44"/>
      <c r="D199" s="45"/>
      <c r="E199" s="50"/>
      <c r="F199" s="37"/>
      <c r="G199" s="37"/>
      <c r="H199" s="37"/>
      <c r="I199" s="37"/>
      <c r="J199" s="37"/>
      <c r="K199" s="30"/>
      <c r="L199" s="30"/>
      <c r="M199" s="30"/>
      <c r="N199" s="30"/>
      <c r="O199" s="37"/>
      <c r="P199" s="39">
        <f t="array" ref="P199">LEN(D199)-SUM((LEN(D199)-LEN(SUBSTITUTE(D199,修饰列表!$B$2:$B$80,修饰列表!$D$2:$D$80))))</f>
        <v>0</v>
      </c>
    </row>
    <row r="200" spans="1:16" x14ac:dyDescent="0.15">
      <c r="A200" s="41"/>
      <c r="B200" s="44"/>
      <c r="C200" s="44"/>
      <c r="D200" s="45"/>
      <c r="E200" s="50"/>
      <c r="F200" s="37"/>
      <c r="G200" s="37"/>
      <c r="H200" s="37"/>
      <c r="I200" s="37"/>
      <c r="J200" s="37"/>
      <c r="K200" s="30"/>
      <c r="L200" s="30"/>
      <c r="M200" s="30"/>
      <c r="N200" s="30"/>
      <c r="O200" s="37"/>
      <c r="P200" s="39">
        <f t="array" ref="P200">LEN(D200)-SUM((LEN(D200)-LEN(SUBSTITUTE(D200,修饰列表!$B$2:$B$80,修饰列表!$D$2:$D$80))))</f>
        <v>0</v>
      </c>
    </row>
    <row r="201" spans="1:16" x14ac:dyDescent="0.15">
      <c r="A201" s="41"/>
      <c r="B201" s="44"/>
      <c r="C201" s="44"/>
      <c r="D201" s="45"/>
      <c r="E201" s="50"/>
      <c r="F201" s="37"/>
      <c r="G201" s="37"/>
      <c r="H201" s="37"/>
      <c r="I201" s="37"/>
      <c r="J201" s="37"/>
      <c r="K201" s="30"/>
      <c r="L201" s="30"/>
      <c r="M201" s="30"/>
      <c r="N201" s="30"/>
      <c r="O201" s="37"/>
      <c r="P201" s="39">
        <f t="array" ref="P201">LEN(D201)-SUM((LEN(D201)-LEN(SUBSTITUTE(D201,修饰列表!$B$2:$B$80,修饰列表!$D$2:$D$80))))</f>
        <v>0</v>
      </c>
    </row>
    <row r="202" spans="1:16" x14ac:dyDescent="0.15">
      <c r="A202" s="41"/>
      <c r="B202" s="44"/>
      <c r="C202" s="44"/>
      <c r="D202" s="45"/>
      <c r="E202" s="50"/>
      <c r="F202" s="37"/>
      <c r="G202" s="37"/>
      <c r="H202" s="37"/>
      <c r="I202" s="37"/>
      <c r="J202" s="37"/>
      <c r="K202" s="30"/>
      <c r="L202" s="30"/>
      <c r="M202" s="30"/>
      <c r="N202" s="30"/>
      <c r="O202" s="37"/>
      <c r="P202" s="39">
        <f t="array" ref="P202">LEN(D202)-SUM((LEN(D202)-LEN(SUBSTITUTE(D202,修饰列表!$B$2:$B$80,修饰列表!$D$2:$D$80))))</f>
        <v>0</v>
      </c>
    </row>
    <row r="203" spans="1:16" x14ac:dyDescent="0.15">
      <c r="A203" s="41"/>
      <c r="B203" s="44"/>
      <c r="C203" s="44"/>
      <c r="D203" s="45"/>
      <c r="E203" s="50"/>
      <c r="F203" s="37"/>
      <c r="G203" s="37"/>
      <c r="H203" s="37"/>
      <c r="I203" s="37"/>
      <c r="J203" s="37"/>
      <c r="K203" s="30"/>
      <c r="L203" s="30"/>
      <c r="M203" s="30"/>
      <c r="N203" s="30"/>
      <c r="O203" s="37"/>
      <c r="P203" s="39">
        <f t="array" ref="P203">LEN(D203)-SUM((LEN(D203)-LEN(SUBSTITUTE(D203,修饰列表!$B$2:$B$80,修饰列表!$D$2:$D$80))))</f>
        <v>0</v>
      </c>
    </row>
    <row r="204" spans="1:16" x14ac:dyDescent="0.15">
      <c r="A204" s="41"/>
      <c r="B204" s="44"/>
      <c r="C204" s="44"/>
      <c r="D204" s="45"/>
      <c r="E204" s="50"/>
      <c r="F204" s="37"/>
      <c r="G204" s="37"/>
      <c r="H204" s="37"/>
      <c r="I204" s="37"/>
      <c r="J204" s="37"/>
      <c r="K204" s="30"/>
      <c r="L204" s="30"/>
      <c r="M204" s="30"/>
      <c r="N204" s="30"/>
      <c r="O204" s="37"/>
      <c r="P204" s="39">
        <f t="array" ref="P204">LEN(D204)-SUM((LEN(D204)-LEN(SUBSTITUTE(D204,修饰列表!$B$2:$B$80,修饰列表!$D$2:$D$80))))</f>
        <v>0</v>
      </c>
    </row>
    <row r="205" spans="1:16" x14ac:dyDescent="0.15">
      <c r="A205" s="41"/>
      <c r="B205" s="44"/>
      <c r="C205" s="44"/>
      <c r="D205" s="45"/>
      <c r="E205" s="50"/>
      <c r="F205" s="37"/>
      <c r="G205" s="37"/>
      <c r="H205" s="37"/>
      <c r="I205" s="37"/>
      <c r="J205" s="37"/>
      <c r="K205" s="30"/>
      <c r="L205" s="30"/>
      <c r="M205" s="30"/>
      <c r="N205" s="30"/>
      <c r="O205" s="37"/>
      <c r="P205" s="39">
        <f t="array" ref="P205">LEN(D205)-SUM((LEN(D205)-LEN(SUBSTITUTE(D205,修饰列表!$B$2:$B$80,修饰列表!$D$2:$D$80))))</f>
        <v>0</v>
      </c>
    </row>
    <row r="206" spans="1:16" x14ac:dyDescent="0.15">
      <c r="A206" s="41"/>
      <c r="B206" s="44"/>
      <c r="C206" s="44"/>
      <c r="D206" s="45"/>
      <c r="E206" s="50"/>
      <c r="F206" s="37"/>
      <c r="G206" s="37"/>
      <c r="H206" s="37"/>
      <c r="I206" s="37"/>
      <c r="J206" s="37"/>
      <c r="K206" s="30"/>
      <c r="L206" s="30"/>
      <c r="M206" s="30"/>
      <c r="N206" s="30"/>
      <c r="O206" s="37"/>
      <c r="P206" s="39">
        <f t="array" ref="P206">LEN(D206)-SUM((LEN(D206)-LEN(SUBSTITUTE(D206,修饰列表!$B$2:$B$80,修饰列表!$D$2:$D$80))))</f>
        <v>0</v>
      </c>
    </row>
    <row r="207" spans="1:16" x14ac:dyDescent="0.15">
      <c r="A207" s="41"/>
      <c r="B207" s="44"/>
      <c r="C207" s="44"/>
      <c r="D207" s="45"/>
      <c r="E207" s="50"/>
      <c r="F207" s="37"/>
      <c r="G207" s="37"/>
      <c r="H207" s="37"/>
      <c r="I207" s="37"/>
      <c r="J207" s="37"/>
      <c r="K207" s="30"/>
      <c r="L207" s="30"/>
      <c r="M207" s="30"/>
      <c r="N207" s="30"/>
      <c r="O207" s="37"/>
      <c r="P207" s="39">
        <f t="array" ref="P207">LEN(D207)-SUM((LEN(D207)-LEN(SUBSTITUTE(D207,修饰列表!$B$2:$B$80,修饰列表!$D$2:$D$80))))</f>
        <v>0</v>
      </c>
    </row>
    <row r="208" spans="1:16" x14ac:dyDescent="0.15">
      <c r="A208" s="41"/>
      <c r="B208" s="44"/>
      <c r="C208" s="44"/>
      <c r="D208" s="45"/>
      <c r="E208" s="50"/>
      <c r="F208" s="37"/>
      <c r="G208" s="37"/>
      <c r="H208" s="37"/>
      <c r="I208" s="37"/>
      <c r="J208" s="37"/>
      <c r="K208" s="30"/>
      <c r="L208" s="30"/>
      <c r="M208" s="30"/>
      <c r="N208" s="30"/>
      <c r="O208" s="37"/>
      <c r="P208" s="39">
        <f t="array" ref="P208">LEN(D208)-SUM((LEN(D208)-LEN(SUBSTITUTE(D208,修饰列表!$B$2:$B$80,修饰列表!$D$2:$D$80))))</f>
        <v>0</v>
      </c>
    </row>
    <row r="209" spans="1:16" x14ac:dyDescent="0.15">
      <c r="A209" s="41"/>
      <c r="B209" s="44"/>
      <c r="C209" s="44"/>
      <c r="D209" s="45"/>
      <c r="E209" s="50"/>
      <c r="F209" s="37"/>
      <c r="G209" s="37"/>
      <c r="H209" s="37"/>
      <c r="I209" s="37"/>
      <c r="J209" s="37"/>
      <c r="K209" s="30"/>
      <c r="L209" s="30"/>
      <c r="M209" s="30"/>
      <c r="N209" s="30"/>
      <c r="O209" s="37"/>
      <c r="P209" s="39">
        <f t="array" ref="P209">LEN(D209)-SUM((LEN(D209)-LEN(SUBSTITUTE(D209,修饰列表!$B$2:$B$80,修饰列表!$D$2:$D$80))))</f>
        <v>0</v>
      </c>
    </row>
    <row r="210" spans="1:16" x14ac:dyDescent="0.15">
      <c r="A210" s="41"/>
      <c r="B210" s="44"/>
      <c r="C210" s="44"/>
      <c r="D210" s="45"/>
      <c r="E210" s="50"/>
      <c r="F210" s="37"/>
      <c r="G210" s="37"/>
      <c r="H210" s="37"/>
      <c r="I210" s="37"/>
      <c r="J210" s="37"/>
      <c r="K210" s="30"/>
      <c r="L210" s="30"/>
      <c r="M210" s="30"/>
      <c r="N210" s="30"/>
      <c r="O210" s="37"/>
      <c r="P210" s="39">
        <f t="array" ref="P210">LEN(D210)-SUM((LEN(D210)-LEN(SUBSTITUTE(D210,修饰列表!$B$2:$B$80,修饰列表!$D$2:$D$80))))</f>
        <v>0</v>
      </c>
    </row>
    <row r="211" spans="1:16" x14ac:dyDescent="0.15">
      <c r="A211" s="41"/>
      <c r="B211" s="44"/>
      <c r="C211" s="44"/>
      <c r="D211" s="45"/>
      <c r="E211" s="50"/>
      <c r="F211" s="37"/>
      <c r="G211" s="37"/>
      <c r="H211" s="37"/>
      <c r="I211" s="37"/>
      <c r="J211" s="37"/>
      <c r="K211" s="30"/>
      <c r="L211" s="30"/>
      <c r="M211" s="30"/>
      <c r="N211" s="30"/>
      <c r="O211" s="37"/>
      <c r="P211" s="39">
        <f t="array" ref="P211">LEN(D211)-SUM((LEN(D211)-LEN(SUBSTITUTE(D211,修饰列表!$B$2:$B$80,修饰列表!$D$2:$D$80))))</f>
        <v>0</v>
      </c>
    </row>
    <row r="212" spans="1:16" x14ac:dyDescent="0.15">
      <c r="A212" s="41"/>
      <c r="B212" s="44"/>
      <c r="C212" s="44"/>
      <c r="D212" s="45"/>
      <c r="E212" s="50"/>
      <c r="F212" s="37"/>
      <c r="G212" s="37"/>
      <c r="H212" s="37"/>
      <c r="I212" s="37"/>
      <c r="J212" s="37"/>
      <c r="K212" s="30"/>
      <c r="L212" s="30"/>
      <c r="M212" s="30"/>
      <c r="N212" s="30"/>
      <c r="O212" s="37"/>
      <c r="P212" s="39">
        <f t="array" ref="P212">LEN(D212)-SUM((LEN(D212)-LEN(SUBSTITUTE(D212,修饰列表!$B$2:$B$80,修饰列表!$D$2:$D$80))))</f>
        <v>0</v>
      </c>
    </row>
    <row r="213" spans="1:16" x14ac:dyDescent="0.15">
      <c r="A213" s="41"/>
      <c r="B213" s="44"/>
      <c r="C213" s="44"/>
      <c r="D213" s="45"/>
      <c r="E213" s="50"/>
      <c r="F213" s="37"/>
      <c r="G213" s="37"/>
      <c r="H213" s="37"/>
      <c r="I213" s="37"/>
      <c r="J213" s="37"/>
      <c r="K213" s="30"/>
      <c r="L213" s="30"/>
      <c r="M213" s="30"/>
      <c r="N213" s="30"/>
      <c r="O213" s="37"/>
      <c r="P213" s="39">
        <f t="array" ref="P213">LEN(D213)-SUM((LEN(D213)-LEN(SUBSTITUTE(D213,修饰列表!$B$2:$B$80,修饰列表!$D$2:$D$80))))</f>
        <v>0</v>
      </c>
    </row>
    <row r="214" spans="1:16" x14ac:dyDescent="0.15">
      <c r="A214" s="41"/>
      <c r="B214" s="44"/>
      <c r="C214" s="44"/>
      <c r="D214" s="45"/>
      <c r="E214" s="50"/>
      <c r="F214" s="37"/>
      <c r="G214" s="37"/>
      <c r="H214" s="37"/>
      <c r="I214" s="37"/>
      <c r="J214" s="37"/>
      <c r="K214" s="30"/>
      <c r="L214" s="30"/>
      <c r="M214" s="30"/>
      <c r="N214" s="30"/>
      <c r="O214" s="37"/>
      <c r="P214" s="39">
        <f t="array" ref="P214">LEN(D214)-SUM((LEN(D214)-LEN(SUBSTITUTE(D214,修饰列表!$B$2:$B$80,修饰列表!$D$2:$D$80))))</f>
        <v>0</v>
      </c>
    </row>
    <row r="215" spans="1:16" x14ac:dyDescent="0.15">
      <c r="A215" s="41"/>
      <c r="B215" s="44"/>
      <c r="C215" s="44"/>
      <c r="D215" s="45"/>
      <c r="E215" s="50"/>
      <c r="F215" s="37"/>
      <c r="G215" s="37"/>
      <c r="H215" s="37"/>
      <c r="I215" s="37"/>
      <c r="J215" s="37"/>
      <c r="K215" s="30"/>
      <c r="L215" s="30"/>
      <c r="M215" s="30"/>
      <c r="N215" s="30"/>
      <c r="O215" s="37"/>
      <c r="P215" s="39">
        <f t="array" ref="P215">LEN(D215)-SUM((LEN(D215)-LEN(SUBSTITUTE(D215,修饰列表!$B$2:$B$80,修饰列表!$D$2:$D$80))))</f>
        <v>0</v>
      </c>
    </row>
    <row r="216" spans="1:16" x14ac:dyDescent="0.15">
      <c r="A216" s="41"/>
      <c r="B216" s="44"/>
      <c r="C216" s="44"/>
      <c r="D216" s="45"/>
      <c r="E216" s="50"/>
      <c r="F216" s="37"/>
      <c r="G216" s="37"/>
      <c r="H216" s="37"/>
      <c r="I216" s="37"/>
      <c r="J216" s="37"/>
      <c r="K216" s="30"/>
      <c r="L216" s="30"/>
      <c r="M216" s="30"/>
      <c r="N216" s="30"/>
      <c r="O216" s="37"/>
      <c r="P216" s="39">
        <f t="array" ref="P216">LEN(D216)-SUM((LEN(D216)-LEN(SUBSTITUTE(D216,修饰列表!$B$2:$B$80,修饰列表!$D$2:$D$80))))</f>
        <v>0</v>
      </c>
    </row>
    <row r="217" spans="1:16" x14ac:dyDescent="0.15">
      <c r="A217" s="41"/>
      <c r="B217" s="44"/>
      <c r="C217" s="44"/>
      <c r="D217" s="45"/>
      <c r="E217" s="50"/>
      <c r="F217" s="37"/>
      <c r="G217" s="37"/>
      <c r="H217" s="37"/>
      <c r="I217" s="37"/>
      <c r="J217" s="37"/>
      <c r="K217" s="30"/>
      <c r="L217" s="30"/>
      <c r="M217" s="30"/>
      <c r="N217" s="30"/>
      <c r="O217" s="37"/>
      <c r="P217" s="39">
        <f t="array" ref="P217">LEN(D217)-SUM((LEN(D217)-LEN(SUBSTITUTE(D217,修饰列表!$B$2:$B$80,修饰列表!$D$2:$D$80))))</f>
        <v>0</v>
      </c>
    </row>
    <row r="218" spans="1:16" x14ac:dyDescent="0.15">
      <c r="A218" s="41"/>
      <c r="B218" s="44"/>
      <c r="C218" s="44"/>
      <c r="D218" s="45"/>
      <c r="E218" s="50"/>
      <c r="F218" s="37"/>
      <c r="G218" s="37"/>
      <c r="H218" s="37"/>
      <c r="I218" s="37"/>
      <c r="J218" s="37"/>
      <c r="K218" s="30"/>
      <c r="L218" s="30"/>
      <c r="M218" s="30"/>
      <c r="N218" s="30"/>
      <c r="O218" s="37"/>
      <c r="P218" s="39">
        <f t="array" ref="P218">LEN(D218)-SUM((LEN(D218)-LEN(SUBSTITUTE(D218,修饰列表!$B$2:$B$80,修饰列表!$D$2:$D$80))))</f>
        <v>0</v>
      </c>
    </row>
    <row r="219" spans="1:16" x14ac:dyDescent="0.15">
      <c r="A219" s="41"/>
      <c r="B219" s="44"/>
      <c r="C219" s="44"/>
      <c r="D219" s="45"/>
      <c r="E219" s="50"/>
      <c r="F219" s="37"/>
      <c r="G219" s="37"/>
      <c r="H219" s="37"/>
      <c r="I219" s="37"/>
      <c r="J219" s="37"/>
      <c r="K219" s="30"/>
      <c r="L219" s="30"/>
      <c r="M219" s="30"/>
      <c r="N219" s="30"/>
      <c r="O219" s="37"/>
      <c r="P219" s="39">
        <f t="array" ref="P219">LEN(D219)-SUM((LEN(D219)-LEN(SUBSTITUTE(D219,修饰列表!$B$2:$B$80,修饰列表!$D$2:$D$80))))</f>
        <v>0</v>
      </c>
    </row>
    <row r="220" spans="1:16" x14ac:dyDescent="0.15">
      <c r="A220" s="41"/>
      <c r="B220" s="44"/>
      <c r="C220" s="44"/>
      <c r="D220" s="45"/>
      <c r="E220" s="50"/>
      <c r="F220" s="37"/>
      <c r="G220" s="37"/>
      <c r="H220" s="37"/>
      <c r="I220" s="37"/>
      <c r="J220" s="37"/>
      <c r="K220" s="30"/>
      <c r="L220" s="30"/>
      <c r="M220" s="30"/>
      <c r="N220" s="30"/>
      <c r="O220" s="37"/>
      <c r="P220" s="39">
        <f t="array" ref="P220">LEN(D220)-SUM((LEN(D220)-LEN(SUBSTITUTE(D220,修饰列表!$B$2:$B$80,修饰列表!$D$2:$D$80))))</f>
        <v>0</v>
      </c>
    </row>
    <row r="221" spans="1:16" x14ac:dyDescent="0.15">
      <c r="A221" s="41"/>
      <c r="B221" s="44"/>
      <c r="C221" s="44"/>
      <c r="D221" s="45"/>
      <c r="E221" s="50"/>
      <c r="F221" s="37"/>
      <c r="G221" s="37"/>
      <c r="H221" s="37"/>
      <c r="I221" s="37"/>
      <c r="J221" s="37"/>
      <c r="K221" s="30"/>
      <c r="L221" s="30"/>
      <c r="M221" s="30"/>
      <c r="N221" s="30"/>
      <c r="O221" s="37"/>
      <c r="P221" s="39">
        <f t="array" ref="P221">LEN(D221)-SUM((LEN(D221)-LEN(SUBSTITUTE(D221,修饰列表!$B$2:$B$80,修饰列表!$D$2:$D$80))))</f>
        <v>0</v>
      </c>
    </row>
    <row r="222" spans="1:16" x14ac:dyDescent="0.15">
      <c r="A222" s="41"/>
      <c r="B222" s="44"/>
      <c r="C222" s="44"/>
      <c r="D222" s="45"/>
      <c r="E222" s="50"/>
      <c r="F222" s="37"/>
      <c r="G222" s="37"/>
      <c r="H222" s="37"/>
      <c r="I222" s="37"/>
      <c r="J222" s="37"/>
      <c r="K222" s="30"/>
      <c r="L222" s="30"/>
      <c r="M222" s="30"/>
      <c r="N222" s="30"/>
      <c r="O222" s="37"/>
      <c r="P222" s="39">
        <f t="array" ref="P222">LEN(D222)-SUM((LEN(D222)-LEN(SUBSTITUTE(D222,修饰列表!$B$2:$B$80,修饰列表!$D$2:$D$80))))</f>
        <v>0</v>
      </c>
    </row>
    <row r="223" spans="1:16" x14ac:dyDescent="0.15">
      <c r="A223" s="41"/>
      <c r="B223" s="44"/>
      <c r="C223" s="44"/>
      <c r="D223" s="45"/>
      <c r="E223" s="50"/>
      <c r="F223" s="37"/>
      <c r="G223" s="37"/>
      <c r="H223" s="37"/>
      <c r="I223" s="37"/>
      <c r="J223" s="37"/>
      <c r="K223" s="30"/>
      <c r="L223" s="30"/>
      <c r="M223" s="30"/>
      <c r="N223" s="30"/>
      <c r="O223" s="37"/>
      <c r="P223" s="39">
        <f t="array" ref="P223">LEN(D223)-SUM((LEN(D223)-LEN(SUBSTITUTE(D223,修饰列表!$B$2:$B$80,修饰列表!$D$2:$D$80))))</f>
        <v>0</v>
      </c>
    </row>
    <row r="224" spans="1:16" x14ac:dyDescent="0.15">
      <c r="A224" s="41"/>
      <c r="B224" s="44"/>
      <c r="C224" s="44"/>
      <c r="D224" s="45"/>
      <c r="E224" s="50"/>
      <c r="F224" s="37"/>
      <c r="G224" s="37"/>
      <c r="H224" s="37"/>
      <c r="I224" s="37"/>
      <c r="J224" s="37"/>
      <c r="K224" s="30"/>
      <c r="L224" s="30"/>
      <c r="M224" s="30"/>
      <c r="N224" s="30"/>
      <c r="O224" s="37"/>
      <c r="P224" s="39">
        <f t="array" ref="P224">LEN(D224)-SUM((LEN(D224)-LEN(SUBSTITUTE(D224,修饰列表!$B$2:$B$80,修饰列表!$D$2:$D$80))))</f>
        <v>0</v>
      </c>
    </row>
    <row r="225" spans="1:16" x14ac:dyDescent="0.15">
      <c r="A225" s="41"/>
      <c r="B225" s="44"/>
      <c r="C225" s="44"/>
      <c r="D225" s="45"/>
      <c r="E225" s="50"/>
      <c r="F225" s="37"/>
      <c r="G225" s="37"/>
      <c r="H225" s="37"/>
      <c r="I225" s="37"/>
      <c r="J225" s="37"/>
      <c r="K225" s="30"/>
      <c r="L225" s="30"/>
      <c r="M225" s="30"/>
      <c r="N225" s="30"/>
      <c r="O225" s="37"/>
      <c r="P225" s="39">
        <f t="array" ref="P225">LEN(D225)-SUM((LEN(D225)-LEN(SUBSTITUTE(D225,修饰列表!$B$2:$B$80,修饰列表!$D$2:$D$80))))</f>
        <v>0</v>
      </c>
    </row>
    <row r="226" spans="1:16" x14ac:dyDescent="0.15">
      <c r="A226" s="41"/>
      <c r="B226" s="44"/>
      <c r="C226" s="44"/>
      <c r="D226" s="45"/>
      <c r="E226" s="50"/>
      <c r="F226" s="37"/>
      <c r="G226" s="37"/>
      <c r="H226" s="37"/>
      <c r="I226" s="37"/>
      <c r="J226" s="37"/>
      <c r="K226" s="30"/>
      <c r="L226" s="30"/>
      <c r="M226" s="30"/>
      <c r="N226" s="30"/>
      <c r="O226" s="37"/>
      <c r="P226" s="39">
        <f t="array" ref="P226">LEN(D226)-SUM((LEN(D226)-LEN(SUBSTITUTE(D226,修饰列表!$B$2:$B$80,修饰列表!$D$2:$D$80))))</f>
        <v>0</v>
      </c>
    </row>
    <row r="227" spans="1:16" x14ac:dyDescent="0.15">
      <c r="A227" s="41"/>
      <c r="B227" s="44"/>
      <c r="C227" s="44"/>
      <c r="D227" s="45"/>
      <c r="E227" s="50"/>
      <c r="F227" s="37"/>
      <c r="G227" s="37"/>
      <c r="H227" s="37"/>
      <c r="I227" s="37"/>
      <c r="J227" s="37"/>
      <c r="K227" s="30"/>
      <c r="L227" s="30"/>
      <c r="M227" s="30"/>
      <c r="N227" s="30"/>
      <c r="O227" s="37"/>
      <c r="P227" s="39">
        <f t="array" ref="P227">LEN(D227)-SUM((LEN(D227)-LEN(SUBSTITUTE(D227,修饰列表!$B$2:$B$80,修饰列表!$D$2:$D$80))))</f>
        <v>0</v>
      </c>
    </row>
    <row r="228" spans="1:16" x14ac:dyDescent="0.15">
      <c r="A228" s="41"/>
      <c r="B228" s="44"/>
      <c r="C228" s="44"/>
      <c r="D228" s="45"/>
      <c r="E228" s="50"/>
      <c r="F228" s="37"/>
      <c r="G228" s="37"/>
      <c r="H228" s="37"/>
      <c r="I228" s="37"/>
      <c r="J228" s="37"/>
      <c r="K228" s="30"/>
      <c r="L228" s="30"/>
      <c r="M228" s="30"/>
      <c r="N228" s="30"/>
      <c r="O228" s="37"/>
      <c r="P228" s="39">
        <f t="array" ref="P228">LEN(D228)-SUM((LEN(D228)-LEN(SUBSTITUTE(D228,修饰列表!$B$2:$B$80,修饰列表!$D$2:$D$80))))</f>
        <v>0</v>
      </c>
    </row>
    <row r="229" spans="1:16" x14ac:dyDescent="0.15">
      <c r="A229" s="41"/>
      <c r="B229" s="44"/>
      <c r="C229" s="44"/>
      <c r="D229" s="45"/>
      <c r="E229" s="50"/>
      <c r="F229" s="37"/>
      <c r="G229" s="37"/>
      <c r="H229" s="37"/>
      <c r="I229" s="37"/>
      <c r="J229" s="37"/>
      <c r="K229" s="30"/>
      <c r="L229" s="30"/>
      <c r="M229" s="30"/>
      <c r="N229" s="30"/>
      <c r="O229" s="37"/>
      <c r="P229" s="39">
        <f t="array" ref="P229">LEN(D229)-SUM((LEN(D229)-LEN(SUBSTITUTE(D229,修饰列表!$B$2:$B$80,修饰列表!$D$2:$D$80))))</f>
        <v>0</v>
      </c>
    </row>
    <row r="230" spans="1:16" x14ac:dyDescent="0.15">
      <c r="A230" s="41"/>
      <c r="B230" s="44"/>
      <c r="C230" s="44"/>
      <c r="D230" s="45"/>
      <c r="E230" s="50"/>
      <c r="F230" s="37"/>
      <c r="G230" s="37"/>
      <c r="H230" s="37"/>
      <c r="I230" s="37"/>
      <c r="J230" s="37"/>
      <c r="K230" s="30"/>
      <c r="L230" s="30"/>
      <c r="M230" s="30"/>
      <c r="N230" s="30"/>
      <c r="O230" s="37"/>
      <c r="P230" s="39">
        <f t="array" ref="P230">LEN(D230)-SUM((LEN(D230)-LEN(SUBSTITUTE(D230,修饰列表!$B$2:$B$80,修饰列表!$D$2:$D$80))))</f>
        <v>0</v>
      </c>
    </row>
    <row r="231" spans="1:16" x14ac:dyDescent="0.15">
      <c r="A231" s="41"/>
      <c r="B231" s="44"/>
      <c r="C231" s="44"/>
      <c r="D231" s="45"/>
      <c r="E231" s="50"/>
      <c r="F231" s="37"/>
      <c r="G231" s="37"/>
      <c r="H231" s="37"/>
      <c r="I231" s="37"/>
      <c r="J231" s="37"/>
      <c r="K231" s="30"/>
      <c r="L231" s="30"/>
      <c r="M231" s="30"/>
      <c r="N231" s="30"/>
      <c r="O231" s="37"/>
      <c r="P231" s="39">
        <f t="array" ref="P231">LEN(D231)-SUM((LEN(D231)-LEN(SUBSTITUTE(D231,修饰列表!$B$2:$B$80,修饰列表!$D$2:$D$80))))</f>
        <v>0</v>
      </c>
    </row>
    <row r="232" spans="1:16" x14ac:dyDescent="0.15">
      <c r="A232" s="41"/>
      <c r="B232" s="44"/>
      <c r="C232" s="44"/>
      <c r="D232" s="45"/>
      <c r="E232" s="50"/>
      <c r="F232" s="37"/>
      <c r="G232" s="37"/>
      <c r="H232" s="37"/>
      <c r="I232" s="37"/>
      <c r="J232" s="37"/>
      <c r="K232" s="30"/>
      <c r="L232" s="30"/>
      <c r="M232" s="30"/>
      <c r="N232" s="30"/>
      <c r="O232" s="37"/>
      <c r="P232" s="39">
        <f t="array" ref="P232">LEN(D232)-SUM((LEN(D232)-LEN(SUBSTITUTE(D232,修饰列表!$B$2:$B$80,修饰列表!$D$2:$D$80))))</f>
        <v>0</v>
      </c>
    </row>
    <row r="233" spans="1:16" x14ac:dyDescent="0.15">
      <c r="A233" s="41"/>
      <c r="B233" s="44"/>
      <c r="C233" s="44"/>
      <c r="D233" s="45"/>
      <c r="E233" s="50"/>
      <c r="F233" s="37"/>
      <c r="G233" s="37"/>
      <c r="H233" s="37"/>
      <c r="I233" s="37"/>
      <c r="J233" s="37"/>
      <c r="K233" s="30"/>
      <c r="L233" s="30"/>
      <c r="M233" s="30"/>
      <c r="N233" s="30"/>
      <c r="O233" s="37"/>
      <c r="P233" s="39">
        <f t="array" ref="P233">LEN(D233)-SUM((LEN(D233)-LEN(SUBSTITUTE(D233,修饰列表!$B$2:$B$80,修饰列表!$D$2:$D$80))))</f>
        <v>0</v>
      </c>
    </row>
    <row r="234" spans="1:16" x14ac:dyDescent="0.15">
      <c r="A234" s="41"/>
      <c r="B234" s="44"/>
      <c r="C234" s="44"/>
      <c r="D234" s="45"/>
      <c r="E234" s="50"/>
      <c r="F234" s="37"/>
      <c r="G234" s="37"/>
      <c r="H234" s="37"/>
      <c r="I234" s="37"/>
      <c r="J234" s="37"/>
      <c r="K234" s="30"/>
      <c r="L234" s="30"/>
      <c r="M234" s="30"/>
      <c r="N234" s="30"/>
      <c r="O234" s="37"/>
      <c r="P234" s="39">
        <f t="array" ref="P234">LEN(D234)-SUM((LEN(D234)-LEN(SUBSTITUTE(D234,修饰列表!$B$2:$B$80,修饰列表!$D$2:$D$80))))</f>
        <v>0</v>
      </c>
    </row>
    <row r="235" spans="1:16" x14ac:dyDescent="0.15">
      <c r="A235" s="41"/>
      <c r="B235" s="44"/>
      <c r="C235" s="44"/>
      <c r="D235" s="45"/>
      <c r="E235" s="50"/>
      <c r="F235" s="37"/>
      <c r="G235" s="37"/>
      <c r="H235" s="37"/>
      <c r="I235" s="37"/>
      <c r="J235" s="37"/>
      <c r="K235" s="30"/>
      <c r="L235" s="30"/>
      <c r="M235" s="30"/>
      <c r="N235" s="30"/>
      <c r="O235" s="37"/>
      <c r="P235" s="39">
        <f t="array" ref="P235">LEN(D235)-SUM((LEN(D235)-LEN(SUBSTITUTE(D235,修饰列表!$B$2:$B$80,修饰列表!$D$2:$D$80))))</f>
        <v>0</v>
      </c>
    </row>
    <row r="236" spans="1:16" x14ac:dyDescent="0.15">
      <c r="A236" s="41"/>
      <c r="B236" s="44"/>
      <c r="C236" s="44"/>
      <c r="D236" s="45"/>
      <c r="E236" s="50"/>
      <c r="F236" s="37"/>
      <c r="G236" s="37"/>
      <c r="H236" s="37"/>
      <c r="I236" s="37"/>
      <c r="J236" s="37"/>
      <c r="K236" s="30"/>
      <c r="L236" s="30"/>
      <c r="M236" s="30"/>
      <c r="N236" s="30"/>
      <c r="O236" s="37"/>
      <c r="P236" s="39">
        <f t="array" ref="P236">LEN(D236)-SUM((LEN(D236)-LEN(SUBSTITUTE(D236,修饰列表!$B$2:$B$80,修饰列表!$D$2:$D$80))))</f>
        <v>0</v>
      </c>
    </row>
    <row r="237" spans="1:16" x14ac:dyDescent="0.15">
      <c r="A237" s="41"/>
      <c r="B237" s="44"/>
      <c r="C237" s="44"/>
      <c r="D237" s="45"/>
      <c r="E237" s="50"/>
      <c r="F237" s="37"/>
      <c r="G237" s="37"/>
      <c r="H237" s="37"/>
      <c r="I237" s="37"/>
      <c r="J237" s="37"/>
      <c r="K237" s="30"/>
      <c r="L237" s="30"/>
      <c r="M237" s="30"/>
      <c r="N237" s="30"/>
      <c r="O237" s="37"/>
      <c r="P237" s="39">
        <f t="array" ref="P237">LEN(D237)-SUM((LEN(D237)-LEN(SUBSTITUTE(D237,修饰列表!$B$2:$B$80,修饰列表!$D$2:$D$80))))</f>
        <v>0</v>
      </c>
    </row>
    <row r="238" spans="1:16" x14ac:dyDescent="0.15">
      <c r="A238" s="41"/>
      <c r="B238" s="44"/>
      <c r="C238" s="44"/>
      <c r="D238" s="45"/>
      <c r="E238" s="50"/>
      <c r="F238" s="37"/>
      <c r="G238" s="37"/>
      <c r="H238" s="37"/>
      <c r="I238" s="37"/>
      <c r="J238" s="37"/>
      <c r="K238" s="30"/>
      <c r="L238" s="30"/>
      <c r="M238" s="30"/>
      <c r="N238" s="30"/>
      <c r="O238" s="37"/>
      <c r="P238" s="39">
        <f t="array" ref="P238">LEN(D238)-SUM((LEN(D238)-LEN(SUBSTITUTE(D238,修饰列表!$B$2:$B$80,修饰列表!$D$2:$D$80))))</f>
        <v>0</v>
      </c>
    </row>
    <row r="239" spans="1:16" x14ac:dyDescent="0.15">
      <c r="A239" s="41"/>
      <c r="B239" s="44"/>
      <c r="C239" s="44"/>
      <c r="D239" s="45"/>
      <c r="E239" s="50"/>
      <c r="F239" s="37"/>
      <c r="G239" s="37"/>
      <c r="H239" s="37"/>
      <c r="I239" s="37"/>
      <c r="J239" s="37"/>
      <c r="K239" s="30"/>
      <c r="L239" s="30"/>
      <c r="M239" s="30"/>
      <c r="N239" s="30"/>
      <c r="O239" s="37"/>
      <c r="P239" s="39">
        <f t="array" ref="P239">LEN(D239)-SUM((LEN(D239)-LEN(SUBSTITUTE(D239,修饰列表!$B$2:$B$80,修饰列表!$D$2:$D$80))))</f>
        <v>0</v>
      </c>
    </row>
    <row r="240" spans="1:16" x14ac:dyDescent="0.15">
      <c r="A240" s="41"/>
      <c r="B240" s="44"/>
      <c r="C240" s="44"/>
      <c r="D240" s="45"/>
      <c r="E240" s="50"/>
      <c r="F240" s="37"/>
      <c r="G240" s="37"/>
      <c r="H240" s="37"/>
      <c r="I240" s="37"/>
      <c r="J240" s="37"/>
      <c r="K240" s="30"/>
      <c r="L240" s="30"/>
      <c r="M240" s="30"/>
      <c r="N240" s="30"/>
      <c r="O240" s="37"/>
      <c r="P240" s="39">
        <f t="array" ref="P240">LEN(D240)-SUM((LEN(D240)-LEN(SUBSTITUTE(D240,修饰列表!$B$2:$B$80,修饰列表!$D$2:$D$80))))</f>
        <v>0</v>
      </c>
    </row>
    <row r="241" spans="1:16" x14ac:dyDescent="0.15">
      <c r="A241" s="41"/>
      <c r="B241" s="44"/>
      <c r="C241" s="44"/>
      <c r="D241" s="45"/>
      <c r="E241" s="50"/>
      <c r="F241" s="37"/>
      <c r="G241" s="37"/>
      <c r="H241" s="37"/>
      <c r="I241" s="37"/>
      <c r="J241" s="37"/>
      <c r="K241" s="30"/>
      <c r="L241" s="30"/>
      <c r="M241" s="30"/>
      <c r="N241" s="30"/>
      <c r="O241" s="37"/>
      <c r="P241" s="39">
        <f t="array" ref="P241">LEN(D241)-SUM((LEN(D241)-LEN(SUBSTITUTE(D241,修饰列表!$B$2:$B$80,修饰列表!$D$2:$D$80))))</f>
        <v>0</v>
      </c>
    </row>
    <row r="242" spans="1:16" x14ac:dyDescent="0.15">
      <c r="A242" s="41"/>
      <c r="B242" s="44"/>
      <c r="C242" s="44"/>
      <c r="D242" s="45"/>
      <c r="E242" s="50"/>
      <c r="F242" s="37"/>
      <c r="G242" s="37"/>
      <c r="H242" s="37"/>
      <c r="I242" s="37"/>
      <c r="J242" s="37"/>
      <c r="K242" s="30"/>
      <c r="L242" s="30"/>
      <c r="M242" s="30"/>
      <c r="N242" s="30"/>
      <c r="O242" s="37"/>
      <c r="P242" s="39">
        <f t="array" ref="P242">LEN(D242)-SUM((LEN(D242)-LEN(SUBSTITUTE(D242,修饰列表!$B$2:$B$80,修饰列表!$D$2:$D$80))))</f>
        <v>0</v>
      </c>
    </row>
    <row r="243" spans="1:16" x14ac:dyDescent="0.15">
      <c r="A243" s="41"/>
      <c r="B243" s="44"/>
      <c r="C243" s="44"/>
      <c r="D243" s="45"/>
      <c r="E243" s="50"/>
      <c r="F243" s="37"/>
      <c r="G243" s="37"/>
      <c r="H243" s="37"/>
      <c r="I243" s="37"/>
      <c r="J243" s="37"/>
      <c r="K243" s="30"/>
      <c r="L243" s="30"/>
      <c r="M243" s="30"/>
      <c r="N243" s="30"/>
      <c r="O243" s="37"/>
      <c r="P243" s="39">
        <f t="array" ref="P243">LEN(D243)-SUM((LEN(D243)-LEN(SUBSTITUTE(D243,修饰列表!$B$2:$B$80,修饰列表!$D$2:$D$80))))</f>
        <v>0</v>
      </c>
    </row>
    <row r="244" spans="1:16" x14ac:dyDescent="0.15">
      <c r="A244" s="41"/>
      <c r="B244" s="44"/>
      <c r="C244" s="44"/>
      <c r="D244" s="45"/>
      <c r="E244" s="50"/>
      <c r="F244" s="37"/>
      <c r="G244" s="37"/>
      <c r="H244" s="37"/>
      <c r="I244" s="37"/>
      <c r="J244" s="37"/>
      <c r="K244" s="30"/>
      <c r="L244" s="30"/>
      <c r="M244" s="30"/>
      <c r="N244" s="30"/>
      <c r="O244" s="37"/>
      <c r="P244" s="39">
        <f t="array" ref="P244">LEN(D244)-SUM((LEN(D244)-LEN(SUBSTITUTE(D244,修饰列表!$B$2:$B$80,修饰列表!$D$2:$D$80))))</f>
        <v>0</v>
      </c>
    </row>
    <row r="245" spans="1:16" x14ac:dyDescent="0.15">
      <c r="A245" s="41"/>
      <c r="B245" s="44"/>
      <c r="C245" s="44"/>
      <c r="D245" s="45"/>
      <c r="E245" s="50"/>
      <c r="F245" s="37"/>
      <c r="G245" s="37"/>
      <c r="H245" s="37"/>
      <c r="I245" s="37"/>
      <c r="J245" s="37"/>
      <c r="K245" s="30"/>
      <c r="L245" s="30"/>
      <c r="M245" s="30"/>
      <c r="N245" s="30"/>
      <c r="O245" s="37"/>
      <c r="P245" s="39">
        <f t="array" ref="P245">LEN(D245)-SUM((LEN(D245)-LEN(SUBSTITUTE(D245,修饰列表!$B$2:$B$80,修饰列表!$D$2:$D$80))))</f>
        <v>0</v>
      </c>
    </row>
    <row r="246" spans="1:16" x14ac:dyDescent="0.15">
      <c r="A246" s="41"/>
      <c r="B246" s="44"/>
      <c r="C246" s="44"/>
      <c r="D246" s="45"/>
      <c r="E246" s="50"/>
      <c r="F246" s="37"/>
      <c r="G246" s="37"/>
      <c r="H246" s="37"/>
      <c r="I246" s="37"/>
      <c r="J246" s="37"/>
      <c r="K246" s="30"/>
      <c r="L246" s="30"/>
      <c r="M246" s="30"/>
      <c r="N246" s="30"/>
      <c r="O246" s="37"/>
      <c r="P246" s="39">
        <f t="array" ref="P246">LEN(D246)-SUM((LEN(D246)-LEN(SUBSTITUTE(D246,修饰列表!$B$2:$B$80,修饰列表!$D$2:$D$80))))</f>
        <v>0</v>
      </c>
    </row>
    <row r="247" spans="1:16" x14ac:dyDescent="0.15">
      <c r="A247" s="41"/>
      <c r="B247" s="44"/>
      <c r="C247" s="44"/>
      <c r="D247" s="45"/>
      <c r="E247" s="50"/>
      <c r="F247" s="37"/>
      <c r="G247" s="37"/>
      <c r="H247" s="37"/>
      <c r="I247" s="37"/>
      <c r="J247" s="37"/>
      <c r="K247" s="30"/>
      <c r="L247" s="30"/>
      <c r="M247" s="30"/>
      <c r="N247" s="30"/>
      <c r="O247" s="37"/>
      <c r="P247" s="39">
        <f t="array" ref="P247">LEN(D247)-SUM((LEN(D247)-LEN(SUBSTITUTE(D247,修饰列表!$B$2:$B$80,修饰列表!$D$2:$D$80))))</f>
        <v>0</v>
      </c>
    </row>
    <row r="248" spans="1:16" x14ac:dyDescent="0.15">
      <c r="A248" s="41"/>
      <c r="B248" s="44"/>
      <c r="C248" s="44"/>
      <c r="D248" s="45"/>
      <c r="E248" s="50"/>
      <c r="F248" s="37"/>
      <c r="G248" s="37"/>
      <c r="H248" s="37"/>
      <c r="I248" s="37"/>
      <c r="J248" s="37"/>
      <c r="K248" s="30"/>
      <c r="L248" s="30"/>
      <c r="M248" s="30"/>
      <c r="N248" s="30"/>
      <c r="O248" s="37"/>
      <c r="P248" s="39">
        <f t="array" ref="P248">LEN(D248)-SUM((LEN(D248)-LEN(SUBSTITUTE(D248,修饰列表!$B$2:$B$80,修饰列表!$D$2:$D$80))))</f>
        <v>0</v>
      </c>
    </row>
    <row r="249" spans="1:16" x14ac:dyDescent="0.15">
      <c r="A249" s="41"/>
      <c r="B249" s="44"/>
      <c r="C249" s="44"/>
      <c r="D249" s="45"/>
      <c r="E249" s="50"/>
      <c r="F249" s="37"/>
      <c r="G249" s="37"/>
      <c r="H249" s="37"/>
      <c r="I249" s="37"/>
      <c r="J249" s="37"/>
      <c r="K249" s="30"/>
      <c r="L249" s="30"/>
      <c r="M249" s="30"/>
      <c r="N249" s="30"/>
      <c r="O249" s="37"/>
      <c r="P249" s="39">
        <f t="array" ref="P249">LEN(D249)-SUM((LEN(D249)-LEN(SUBSTITUTE(D249,修饰列表!$B$2:$B$80,修饰列表!$D$2:$D$80))))</f>
        <v>0</v>
      </c>
    </row>
    <row r="250" spans="1:16" x14ac:dyDescent="0.15">
      <c r="A250" s="41"/>
      <c r="B250" s="44"/>
      <c r="C250" s="44"/>
      <c r="D250" s="45"/>
      <c r="E250" s="50"/>
      <c r="F250" s="37"/>
      <c r="G250" s="37"/>
      <c r="H250" s="37"/>
      <c r="I250" s="37"/>
      <c r="J250" s="37"/>
      <c r="K250" s="30"/>
      <c r="L250" s="30"/>
      <c r="M250" s="30"/>
      <c r="N250" s="30"/>
      <c r="O250" s="37"/>
      <c r="P250" s="39">
        <f t="array" ref="P250">LEN(D250)-SUM((LEN(D250)-LEN(SUBSTITUTE(D250,修饰列表!$B$2:$B$80,修饰列表!$D$2:$D$80))))</f>
        <v>0</v>
      </c>
    </row>
    <row r="251" spans="1:16" x14ac:dyDescent="0.15">
      <c r="A251" s="41"/>
      <c r="B251" s="44"/>
      <c r="C251" s="44"/>
      <c r="D251" s="45"/>
      <c r="E251" s="50"/>
      <c r="F251" s="37"/>
      <c r="G251" s="37"/>
      <c r="H251" s="37"/>
      <c r="I251" s="37"/>
      <c r="J251" s="37"/>
      <c r="K251" s="30"/>
      <c r="L251" s="30"/>
      <c r="M251" s="30"/>
      <c r="N251" s="30"/>
      <c r="O251" s="37"/>
      <c r="P251" s="39">
        <f t="array" ref="P251">LEN(D251)-SUM((LEN(D251)-LEN(SUBSTITUTE(D251,修饰列表!$B$2:$B$80,修饰列表!$D$2:$D$80))))</f>
        <v>0</v>
      </c>
    </row>
    <row r="252" spans="1:16" x14ac:dyDescent="0.15">
      <c r="A252" s="41"/>
      <c r="B252" s="44"/>
      <c r="C252" s="44"/>
      <c r="D252" s="45"/>
      <c r="E252" s="50"/>
      <c r="F252" s="37"/>
      <c r="G252" s="37"/>
      <c r="H252" s="37"/>
      <c r="I252" s="37"/>
      <c r="J252" s="37"/>
      <c r="K252" s="30"/>
      <c r="L252" s="30"/>
      <c r="M252" s="30"/>
      <c r="N252" s="30"/>
      <c r="O252" s="37"/>
      <c r="P252" s="39">
        <f t="array" ref="P252">LEN(D252)-SUM((LEN(D252)-LEN(SUBSTITUTE(D252,修饰列表!$B$2:$B$80,修饰列表!$D$2:$D$80))))</f>
        <v>0</v>
      </c>
    </row>
    <row r="253" spans="1:16" x14ac:dyDescent="0.15">
      <c r="A253" s="41"/>
      <c r="B253" s="44"/>
      <c r="C253" s="44"/>
      <c r="D253" s="45"/>
      <c r="E253" s="50"/>
      <c r="F253" s="37"/>
      <c r="G253" s="37"/>
      <c r="H253" s="37"/>
      <c r="I253" s="37"/>
      <c r="J253" s="37"/>
      <c r="K253" s="30"/>
      <c r="L253" s="30"/>
      <c r="M253" s="30"/>
      <c r="N253" s="30"/>
      <c r="O253" s="37"/>
      <c r="P253" s="39">
        <f t="array" ref="P253">LEN(D253)-SUM((LEN(D253)-LEN(SUBSTITUTE(D253,修饰列表!$B$2:$B$80,修饰列表!$D$2:$D$80))))</f>
        <v>0</v>
      </c>
    </row>
    <row r="254" spans="1:16" x14ac:dyDescent="0.15">
      <c r="A254" s="41"/>
      <c r="B254" s="44"/>
      <c r="C254" s="44"/>
      <c r="D254" s="45"/>
      <c r="E254" s="50"/>
      <c r="F254" s="37"/>
      <c r="G254" s="37"/>
      <c r="H254" s="37"/>
      <c r="I254" s="37"/>
      <c r="J254" s="37"/>
      <c r="K254" s="30"/>
      <c r="L254" s="30"/>
      <c r="M254" s="30"/>
      <c r="N254" s="30"/>
      <c r="O254" s="37"/>
      <c r="P254" s="39">
        <f t="array" ref="P254">LEN(D254)-SUM((LEN(D254)-LEN(SUBSTITUTE(D254,修饰列表!$B$2:$B$80,修饰列表!$D$2:$D$80))))</f>
        <v>0</v>
      </c>
    </row>
    <row r="255" spans="1:16" x14ac:dyDescent="0.15">
      <c r="A255" s="41"/>
      <c r="B255" s="44"/>
      <c r="C255" s="44"/>
      <c r="D255" s="45"/>
      <c r="E255" s="50"/>
      <c r="F255" s="37"/>
      <c r="G255" s="37"/>
      <c r="H255" s="37"/>
      <c r="I255" s="37"/>
      <c r="J255" s="37"/>
      <c r="K255" s="30"/>
      <c r="L255" s="30"/>
      <c r="M255" s="30"/>
      <c r="N255" s="30"/>
      <c r="O255" s="37"/>
      <c r="P255" s="39">
        <f t="array" ref="P255">LEN(D255)-SUM((LEN(D255)-LEN(SUBSTITUTE(D255,修饰列表!$B$2:$B$80,修饰列表!$D$2:$D$80))))</f>
        <v>0</v>
      </c>
    </row>
    <row r="256" spans="1:16" x14ac:dyDescent="0.15">
      <c r="A256" s="41"/>
      <c r="B256" s="44"/>
      <c r="C256" s="44"/>
      <c r="D256" s="45"/>
      <c r="E256" s="50"/>
      <c r="F256" s="37"/>
      <c r="G256" s="37"/>
      <c r="H256" s="37"/>
      <c r="I256" s="37"/>
      <c r="J256" s="37"/>
      <c r="K256" s="30"/>
      <c r="L256" s="30"/>
      <c r="M256" s="30"/>
      <c r="N256" s="30"/>
      <c r="O256" s="37"/>
      <c r="P256" s="39">
        <f t="array" ref="P256">LEN(D256)-SUM((LEN(D256)-LEN(SUBSTITUTE(D256,修饰列表!$B$2:$B$80,修饰列表!$D$2:$D$80))))</f>
        <v>0</v>
      </c>
    </row>
    <row r="257" spans="1:16" x14ac:dyDescent="0.15">
      <c r="A257" s="41"/>
      <c r="B257" s="44"/>
      <c r="C257" s="44"/>
      <c r="D257" s="45"/>
      <c r="E257" s="50"/>
      <c r="F257" s="37"/>
      <c r="G257" s="37"/>
      <c r="H257" s="37"/>
      <c r="I257" s="37"/>
      <c r="J257" s="37"/>
      <c r="K257" s="30"/>
      <c r="L257" s="30"/>
      <c r="M257" s="30"/>
      <c r="N257" s="30"/>
      <c r="O257" s="37"/>
      <c r="P257" s="39">
        <f t="array" ref="P257">LEN(D257)-SUM((LEN(D257)-LEN(SUBSTITUTE(D257,修饰列表!$B$2:$B$80,修饰列表!$D$2:$D$80))))</f>
        <v>0</v>
      </c>
    </row>
    <row r="258" spans="1:16" x14ac:dyDescent="0.15">
      <c r="A258" s="41"/>
      <c r="B258" s="44"/>
      <c r="C258" s="44"/>
      <c r="D258" s="45"/>
      <c r="E258" s="50"/>
      <c r="F258" s="37"/>
      <c r="G258" s="37"/>
      <c r="H258" s="37"/>
      <c r="I258" s="37"/>
      <c r="J258" s="37"/>
      <c r="K258" s="30"/>
      <c r="L258" s="30"/>
      <c r="M258" s="30"/>
      <c r="N258" s="30"/>
      <c r="O258" s="37"/>
      <c r="P258" s="39">
        <f t="array" ref="P258">LEN(D258)-SUM((LEN(D258)-LEN(SUBSTITUTE(D258,修饰列表!$B$2:$B$80,修饰列表!$D$2:$D$80))))</f>
        <v>0</v>
      </c>
    </row>
    <row r="259" spans="1:16" x14ac:dyDescent="0.15">
      <c r="A259" s="41"/>
      <c r="B259" s="44"/>
      <c r="C259" s="44"/>
      <c r="D259" s="45"/>
      <c r="E259" s="50"/>
      <c r="F259" s="37"/>
      <c r="G259" s="37"/>
      <c r="H259" s="37"/>
      <c r="I259" s="37"/>
      <c r="J259" s="37"/>
      <c r="K259" s="30"/>
      <c r="L259" s="30"/>
      <c r="M259" s="30"/>
      <c r="N259" s="30"/>
      <c r="O259" s="37"/>
      <c r="P259" s="39">
        <f t="array" ref="P259">LEN(D259)-SUM((LEN(D259)-LEN(SUBSTITUTE(D259,修饰列表!$B$2:$B$80,修饰列表!$D$2:$D$80))))</f>
        <v>0</v>
      </c>
    </row>
    <row r="260" spans="1:16" x14ac:dyDescent="0.15">
      <c r="A260" s="41"/>
      <c r="B260" s="44"/>
      <c r="C260" s="44"/>
      <c r="D260" s="45"/>
      <c r="E260" s="50"/>
      <c r="F260" s="37"/>
      <c r="G260" s="37"/>
      <c r="H260" s="37"/>
      <c r="I260" s="37"/>
      <c r="J260" s="37"/>
      <c r="K260" s="30"/>
      <c r="L260" s="30"/>
      <c r="M260" s="30"/>
      <c r="N260" s="30"/>
      <c r="O260" s="37"/>
      <c r="P260" s="39">
        <f t="array" ref="P260">LEN(D260)-SUM((LEN(D260)-LEN(SUBSTITUTE(D260,修饰列表!$B$2:$B$80,修饰列表!$D$2:$D$80))))</f>
        <v>0</v>
      </c>
    </row>
    <row r="261" spans="1:16" x14ac:dyDescent="0.15">
      <c r="A261" s="41"/>
      <c r="B261" s="44"/>
      <c r="C261" s="44"/>
      <c r="D261" s="45"/>
      <c r="E261" s="50"/>
      <c r="F261" s="37"/>
      <c r="G261" s="37"/>
      <c r="H261" s="37"/>
      <c r="I261" s="37"/>
      <c r="J261" s="37"/>
      <c r="K261" s="30"/>
      <c r="L261" s="30"/>
      <c r="M261" s="30"/>
      <c r="N261" s="30"/>
      <c r="O261" s="37"/>
      <c r="P261" s="39">
        <f t="array" ref="P261">LEN(D261)-SUM((LEN(D261)-LEN(SUBSTITUTE(D261,修饰列表!$B$2:$B$80,修饰列表!$D$2:$D$80))))</f>
        <v>0</v>
      </c>
    </row>
    <row r="262" spans="1:16" x14ac:dyDescent="0.15">
      <c r="A262" s="41"/>
      <c r="B262" s="44"/>
      <c r="C262" s="44"/>
      <c r="D262" s="45"/>
      <c r="E262" s="50"/>
      <c r="F262" s="37"/>
      <c r="G262" s="37"/>
      <c r="H262" s="37"/>
      <c r="I262" s="37"/>
      <c r="J262" s="37"/>
      <c r="K262" s="30"/>
      <c r="L262" s="30"/>
      <c r="M262" s="30"/>
      <c r="N262" s="30"/>
      <c r="O262" s="37"/>
      <c r="P262" s="39">
        <f t="array" ref="P262">LEN(D262)-SUM((LEN(D262)-LEN(SUBSTITUTE(D262,修饰列表!$B$2:$B$80,修饰列表!$D$2:$D$80))))</f>
        <v>0</v>
      </c>
    </row>
    <row r="263" spans="1:16" x14ac:dyDescent="0.15">
      <c r="A263" s="41"/>
      <c r="B263" s="44"/>
      <c r="C263" s="44"/>
      <c r="D263" s="45"/>
      <c r="E263" s="50"/>
      <c r="F263" s="37"/>
      <c r="G263" s="37"/>
      <c r="H263" s="37"/>
      <c r="I263" s="37"/>
      <c r="J263" s="37"/>
      <c r="K263" s="30"/>
      <c r="L263" s="30"/>
      <c r="M263" s="30"/>
      <c r="N263" s="30"/>
      <c r="O263" s="37"/>
      <c r="P263" s="39">
        <f t="array" ref="P263">LEN(D263)-SUM((LEN(D263)-LEN(SUBSTITUTE(D263,修饰列表!$B$2:$B$80,修饰列表!$D$2:$D$80))))</f>
        <v>0</v>
      </c>
    </row>
    <row r="264" spans="1:16" x14ac:dyDescent="0.15">
      <c r="A264" s="41"/>
      <c r="B264" s="44"/>
      <c r="C264" s="44"/>
      <c r="D264" s="45"/>
      <c r="E264" s="50"/>
      <c r="F264" s="37"/>
      <c r="G264" s="37"/>
      <c r="H264" s="37"/>
      <c r="I264" s="37"/>
      <c r="J264" s="37"/>
      <c r="K264" s="30"/>
      <c r="L264" s="30"/>
      <c r="M264" s="30"/>
      <c r="N264" s="30"/>
      <c r="O264" s="37"/>
      <c r="P264" s="39">
        <f t="array" ref="P264">LEN(D264)-SUM((LEN(D264)-LEN(SUBSTITUTE(D264,修饰列表!$B$2:$B$80,修饰列表!$D$2:$D$80))))</f>
        <v>0</v>
      </c>
    </row>
    <row r="265" spans="1:16" x14ac:dyDescent="0.15">
      <c r="A265" s="41"/>
      <c r="B265" s="44"/>
      <c r="C265" s="44"/>
      <c r="D265" s="45"/>
      <c r="E265" s="50"/>
      <c r="F265" s="37"/>
      <c r="G265" s="37"/>
      <c r="H265" s="37"/>
      <c r="I265" s="37"/>
      <c r="J265" s="37"/>
      <c r="K265" s="30"/>
      <c r="L265" s="30"/>
      <c r="M265" s="30"/>
      <c r="N265" s="30"/>
      <c r="O265" s="37"/>
      <c r="P265" s="39">
        <f t="array" ref="P265">LEN(D265)-SUM((LEN(D265)-LEN(SUBSTITUTE(D265,修饰列表!$B$2:$B$80,修饰列表!$D$2:$D$80))))</f>
        <v>0</v>
      </c>
    </row>
    <row r="266" spans="1:16" x14ac:dyDescent="0.15">
      <c r="A266" s="41"/>
      <c r="B266" s="44"/>
      <c r="C266" s="44"/>
      <c r="D266" s="45"/>
      <c r="E266" s="50"/>
      <c r="F266" s="37"/>
      <c r="G266" s="37"/>
      <c r="H266" s="37"/>
      <c r="I266" s="37"/>
      <c r="J266" s="37"/>
      <c r="K266" s="30"/>
      <c r="L266" s="30"/>
      <c r="M266" s="30"/>
      <c r="N266" s="30"/>
      <c r="O266" s="37"/>
      <c r="P266" s="39">
        <f t="array" ref="P266">LEN(D266)-SUM((LEN(D266)-LEN(SUBSTITUTE(D266,修饰列表!$B$2:$B$80,修饰列表!$D$2:$D$80))))</f>
        <v>0</v>
      </c>
    </row>
    <row r="267" spans="1:16" x14ac:dyDescent="0.15">
      <c r="A267" s="41"/>
      <c r="B267" s="44"/>
      <c r="C267" s="44"/>
      <c r="D267" s="45"/>
      <c r="E267" s="50"/>
      <c r="F267" s="37"/>
      <c r="G267" s="37"/>
      <c r="H267" s="37"/>
      <c r="I267" s="37"/>
      <c r="J267" s="37"/>
      <c r="K267" s="30"/>
      <c r="L267" s="30"/>
      <c r="M267" s="30"/>
      <c r="N267" s="30"/>
      <c r="O267" s="37"/>
      <c r="P267" s="39">
        <f t="array" ref="P267">LEN(D267)-SUM((LEN(D267)-LEN(SUBSTITUTE(D267,修饰列表!$B$2:$B$80,修饰列表!$D$2:$D$80))))</f>
        <v>0</v>
      </c>
    </row>
    <row r="268" spans="1:16" x14ac:dyDescent="0.15">
      <c r="A268" s="41"/>
      <c r="B268" s="44"/>
      <c r="C268" s="44"/>
      <c r="D268" s="45"/>
      <c r="E268" s="50"/>
      <c r="F268" s="37"/>
      <c r="G268" s="37"/>
      <c r="H268" s="37"/>
      <c r="I268" s="37"/>
      <c r="J268" s="37"/>
      <c r="K268" s="30"/>
      <c r="L268" s="30"/>
      <c r="M268" s="30"/>
      <c r="N268" s="30"/>
      <c r="O268" s="37"/>
      <c r="P268" s="39">
        <f t="array" ref="P268">LEN(D268)-SUM((LEN(D268)-LEN(SUBSTITUTE(D268,修饰列表!$B$2:$B$80,修饰列表!$D$2:$D$80))))</f>
        <v>0</v>
      </c>
    </row>
    <row r="269" spans="1:16" x14ac:dyDescent="0.15">
      <c r="A269" s="41"/>
      <c r="B269" s="44"/>
      <c r="C269" s="44"/>
      <c r="D269" s="45"/>
      <c r="E269" s="50"/>
      <c r="F269" s="37"/>
      <c r="G269" s="37"/>
      <c r="H269" s="37"/>
      <c r="I269" s="37"/>
      <c r="J269" s="37"/>
      <c r="K269" s="30"/>
      <c r="L269" s="30"/>
      <c r="M269" s="30"/>
      <c r="N269" s="30"/>
      <c r="O269" s="37"/>
      <c r="P269" s="39">
        <f t="array" ref="P269">LEN(D269)-SUM((LEN(D269)-LEN(SUBSTITUTE(D269,修饰列表!$B$2:$B$80,修饰列表!$D$2:$D$80))))</f>
        <v>0</v>
      </c>
    </row>
    <row r="270" spans="1:16" x14ac:dyDescent="0.15">
      <c r="A270" s="41"/>
      <c r="B270" s="44"/>
      <c r="C270" s="44"/>
      <c r="D270" s="45"/>
      <c r="E270" s="50"/>
      <c r="F270" s="37"/>
      <c r="G270" s="37"/>
      <c r="H270" s="37"/>
      <c r="I270" s="37"/>
      <c r="J270" s="37"/>
      <c r="K270" s="30"/>
      <c r="L270" s="30"/>
      <c r="M270" s="30"/>
      <c r="N270" s="30"/>
      <c r="O270" s="37"/>
      <c r="P270" s="39">
        <f t="array" ref="P270">LEN(D270)-SUM((LEN(D270)-LEN(SUBSTITUTE(D270,修饰列表!$B$2:$B$80,修饰列表!$D$2:$D$80))))</f>
        <v>0</v>
      </c>
    </row>
    <row r="271" spans="1:16" x14ac:dyDescent="0.15">
      <c r="A271" s="41"/>
      <c r="B271" s="44"/>
      <c r="C271" s="44"/>
      <c r="D271" s="45"/>
      <c r="E271" s="50"/>
      <c r="F271" s="37"/>
      <c r="G271" s="37"/>
      <c r="H271" s="37"/>
      <c r="I271" s="37"/>
      <c r="J271" s="37"/>
      <c r="K271" s="30"/>
      <c r="L271" s="30"/>
      <c r="M271" s="30"/>
      <c r="N271" s="30"/>
      <c r="O271" s="37"/>
      <c r="P271" s="39">
        <f t="array" ref="P271">LEN(D271)-SUM((LEN(D271)-LEN(SUBSTITUTE(D271,修饰列表!$B$2:$B$80,修饰列表!$D$2:$D$80))))</f>
        <v>0</v>
      </c>
    </row>
    <row r="272" spans="1:16" x14ac:dyDescent="0.15">
      <c r="A272" s="41"/>
      <c r="B272" s="44"/>
      <c r="C272" s="44"/>
      <c r="D272" s="45"/>
      <c r="E272" s="50"/>
      <c r="F272" s="37"/>
      <c r="G272" s="37"/>
      <c r="H272" s="37"/>
      <c r="I272" s="37"/>
      <c r="J272" s="37"/>
      <c r="K272" s="30"/>
      <c r="L272" s="30"/>
      <c r="M272" s="30"/>
      <c r="N272" s="30"/>
      <c r="O272" s="37"/>
      <c r="P272" s="39">
        <f t="array" ref="P272">LEN(D272)-SUM((LEN(D272)-LEN(SUBSTITUTE(D272,修饰列表!$B$2:$B$80,修饰列表!$D$2:$D$80))))</f>
        <v>0</v>
      </c>
    </row>
    <row r="273" spans="1:16" x14ac:dyDescent="0.15">
      <c r="A273" s="41"/>
      <c r="B273" s="44"/>
      <c r="C273" s="44"/>
      <c r="D273" s="45"/>
      <c r="E273" s="50"/>
      <c r="F273" s="37"/>
      <c r="G273" s="37"/>
      <c r="H273" s="37"/>
      <c r="I273" s="37"/>
      <c r="J273" s="37"/>
      <c r="K273" s="30"/>
      <c r="L273" s="30"/>
      <c r="M273" s="30"/>
      <c r="N273" s="30"/>
      <c r="O273" s="37"/>
      <c r="P273" s="39">
        <f t="array" ref="P273">LEN(D273)-SUM((LEN(D273)-LEN(SUBSTITUTE(D273,修饰列表!$B$2:$B$80,修饰列表!$D$2:$D$80))))</f>
        <v>0</v>
      </c>
    </row>
    <row r="274" spans="1:16" x14ac:dyDescent="0.15">
      <c r="A274" s="41"/>
      <c r="B274" s="44"/>
      <c r="C274" s="44"/>
      <c r="D274" s="45"/>
      <c r="E274" s="50"/>
      <c r="F274" s="37"/>
      <c r="G274" s="37"/>
      <c r="H274" s="37"/>
      <c r="I274" s="37"/>
      <c r="J274" s="37"/>
      <c r="K274" s="30"/>
      <c r="L274" s="30"/>
      <c r="M274" s="30"/>
      <c r="N274" s="30"/>
      <c r="O274" s="37"/>
      <c r="P274" s="39">
        <f t="array" ref="P274">LEN(D274)-SUM((LEN(D274)-LEN(SUBSTITUTE(D274,修饰列表!$B$2:$B$80,修饰列表!$D$2:$D$80))))</f>
        <v>0</v>
      </c>
    </row>
    <row r="275" spans="1:16" x14ac:dyDescent="0.15">
      <c r="A275" s="41"/>
      <c r="B275" s="44"/>
      <c r="C275" s="44"/>
      <c r="D275" s="45"/>
      <c r="E275" s="50"/>
      <c r="F275" s="37"/>
      <c r="G275" s="37"/>
      <c r="H275" s="37"/>
      <c r="I275" s="37"/>
      <c r="J275" s="37"/>
      <c r="K275" s="30"/>
      <c r="L275" s="30"/>
      <c r="M275" s="30"/>
      <c r="N275" s="30"/>
      <c r="O275" s="37"/>
      <c r="P275" s="39">
        <f t="array" ref="P275">LEN(D275)-SUM((LEN(D275)-LEN(SUBSTITUTE(D275,修饰列表!$B$2:$B$80,修饰列表!$D$2:$D$80))))</f>
        <v>0</v>
      </c>
    </row>
    <row r="276" spans="1:16" x14ac:dyDescent="0.15">
      <c r="A276" s="41"/>
      <c r="B276" s="44"/>
      <c r="C276" s="44"/>
      <c r="D276" s="45"/>
      <c r="E276" s="50"/>
      <c r="F276" s="37"/>
      <c r="G276" s="37"/>
      <c r="H276" s="37"/>
      <c r="I276" s="37"/>
      <c r="J276" s="37"/>
      <c r="K276" s="30"/>
      <c r="L276" s="30"/>
      <c r="M276" s="30"/>
      <c r="N276" s="30"/>
      <c r="O276" s="37"/>
      <c r="P276" s="39">
        <f t="array" ref="P276">LEN(D276)-SUM((LEN(D276)-LEN(SUBSTITUTE(D276,修饰列表!$B$2:$B$80,修饰列表!$D$2:$D$80))))</f>
        <v>0</v>
      </c>
    </row>
    <row r="277" spans="1:16" x14ac:dyDescent="0.15">
      <c r="A277" s="41"/>
      <c r="B277" s="44"/>
      <c r="C277" s="44"/>
      <c r="D277" s="45"/>
      <c r="E277" s="50"/>
      <c r="F277" s="37"/>
      <c r="G277" s="37"/>
      <c r="H277" s="37"/>
      <c r="I277" s="37"/>
      <c r="J277" s="37"/>
      <c r="K277" s="30"/>
      <c r="L277" s="30"/>
      <c r="M277" s="30"/>
      <c r="N277" s="30"/>
      <c r="O277" s="37"/>
      <c r="P277" s="39">
        <f t="array" ref="P277">LEN(D277)-SUM((LEN(D277)-LEN(SUBSTITUTE(D277,修饰列表!$B$2:$B$80,修饰列表!$D$2:$D$80))))</f>
        <v>0</v>
      </c>
    </row>
    <row r="278" spans="1:16" x14ac:dyDescent="0.15">
      <c r="A278" s="41"/>
      <c r="B278" s="44"/>
      <c r="C278" s="44"/>
      <c r="D278" s="45"/>
      <c r="E278" s="50"/>
      <c r="F278" s="37"/>
      <c r="G278" s="37"/>
      <c r="H278" s="37"/>
      <c r="I278" s="37"/>
      <c r="J278" s="37"/>
      <c r="K278" s="30"/>
      <c r="L278" s="30"/>
      <c r="M278" s="30"/>
      <c r="N278" s="30"/>
      <c r="O278" s="37"/>
      <c r="P278" s="39">
        <f t="array" ref="P278">LEN(D278)-SUM((LEN(D278)-LEN(SUBSTITUTE(D278,修饰列表!$B$2:$B$80,修饰列表!$D$2:$D$80))))</f>
        <v>0</v>
      </c>
    </row>
    <row r="279" spans="1:16" x14ac:dyDescent="0.15">
      <c r="A279" s="41"/>
      <c r="B279" s="44"/>
      <c r="C279" s="44"/>
      <c r="D279" s="45"/>
      <c r="E279" s="50"/>
      <c r="F279" s="37"/>
      <c r="G279" s="37"/>
      <c r="H279" s="37"/>
      <c r="I279" s="37"/>
      <c r="J279" s="37"/>
      <c r="K279" s="30"/>
      <c r="L279" s="30"/>
      <c r="M279" s="30"/>
      <c r="N279" s="30"/>
      <c r="O279" s="37"/>
      <c r="P279" s="39">
        <f t="array" ref="P279">LEN(D279)-SUM((LEN(D279)-LEN(SUBSTITUTE(D279,修饰列表!$B$2:$B$80,修饰列表!$D$2:$D$80))))</f>
        <v>0</v>
      </c>
    </row>
    <row r="280" spans="1:16" x14ac:dyDescent="0.15">
      <c r="A280" s="41"/>
      <c r="B280" s="44"/>
      <c r="C280" s="44"/>
      <c r="D280" s="45"/>
      <c r="E280" s="50"/>
      <c r="F280" s="37"/>
      <c r="G280" s="37"/>
      <c r="H280" s="37"/>
      <c r="I280" s="37"/>
      <c r="J280" s="37"/>
      <c r="K280" s="30"/>
      <c r="L280" s="30"/>
      <c r="M280" s="30"/>
      <c r="N280" s="30"/>
      <c r="O280" s="37"/>
      <c r="P280" s="39">
        <f t="array" ref="P280">LEN(D280)-SUM((LEN(D280)-LEN(SUBSTITUTE(D280,修饰列表!$B$2:$B$80,修饰列表!$D$2:$D$80))))</f>
        <v>0</v>
      </c>
    </row>
    <row r="281" spans="1:16" x14ac:dyDescent="0.15">
      <c r="A281" s="41"/>
      <c r="B281" s="44"/>
      <c r="C281" s="44"/>
      <c r="D281" s="45"/>
      <c r="E281" s="50"/>
      <c r="F281" s="37"/>
      <c r="G281" s="37"/>
      <c r="H281" s="37"/>
      <c r="I281" s="37"/>
      <c r="J281" s="37"/>
      <c r="K281" s="30"/>
      <c r="L281" s="30"/>
      <c r="M281" s="30"/>
      <c r="N281" s="30"/>
      <c r="O281" s="37"/>
      <c r="P281" s="39">
        <f t="array" ref="P281">LEN(D281)-SUM((LEN(D281)-LEN(SUBSTITUTE(D281,修饰列表!$B$2:$B$80,修饰列表!$D$2:$D$80))))</f>
        <v>0</v>
      </c>
    </row>
    <row r="282" spans="1:16" x14ac:dyDescent="0.15">
      <c r="A282" s="41"/>
      <c r="B282" s="44"/>
      <c r="C282" s="44"/>
      <c r="D282" s="45"/>
      <c r="E282" s="50"/>
      <c r="F282" s="37"/>
      <c r="G282" s="37"/>
      <c r="H282" s="37"/>
      <c r="I282" s="37"/>
      <c r="J282" s="37"/>
      <c r="K282" s="30"/>
      <c r="L282" s="30"/>
      <c r="M282" s="30"/>
      <c r="N282" s="30"/>
      <c r="O282" s="37"/>
      <c r="P282" s="39">
        <f t="array" ref="P282">LEN(D282)-SUM((LEN(D282)-LEN(SUBSTITUTE(D282,修饰列表!$B$2:$B$80,修饰列表!$D$2:$D$80))))</f>
        <v>0</v>
      </c>
    </row>
    <row r="283" spans="1:16" x14ac:dyDescent="0.15">
      <c r="A283" s="41"/>
      <c r="B283" s="44"/>
      <c r="C283" s="44"/>
      <c r="D283" s="45"/>
      <c r="E283" s="50"/>
      <c r="F283" s="37"/>
      <c r="G283" s="37"/>
      <c r="H283" s="37"/>
      <c r="I283" s="37"/>
      <c r="J283" s="37"/>
      <c r="K283" s="30"/>
      <c r="L283" s="30"/>
      <c r="M283" s="30"/>
      <c r="N283" s="30"/>
      <c r="O283" s="37"/>
      <c r="P283" s="39">
        <f t="array" ref="P283">LEN(D283)-SUM((LEN(D283)-LEN(SUBSTITUTE(D283,修饰列表!$B$2:$B$80,修饰列表!$D$2:$D$80))))</f>
        <v>0</v>
      </c>
    </row>
    <row r="284" spans="1:16" x14ac:dyDescent="0.15">
      <c r="A284" s="41"/>
      <c r="B284" s="44"/>
      <c r="C284" s="44"/>
      <c r="D284" s="45"/>
      <c r="E284" s="50"/>
      <c r="F284" s="37"/>
      <c r="G284" s="37"/>
      <c r="H284" s="37"/>
      <c r="I284" s="37"/>
      <c r="J284" s="37"/>
      <c r="K284" s="30"/>
      <c r="L284" s="30"/>
      <c r="M284" s="30"/>
      <c r="N284" s="30"/>
      <c r="O284" s="37"/>
      <c r="P284" s="39">
        <f t="array" ref="P284">LEN(D284)-SUM((LEN(D284)-LEN(SUBSTITUTE(D284,修饰列表!$B$2:$B$80,修饰列表!$D$2:$D$80))))</f>
        <v>0</v>
      </c>
    </row>
    <row r="285" spans="1:16" x14ac:dyDescent="0.15">
      <c r="A285" s="41"/>
      <c r="B285" s="44"/>
      <c r="C285" s="44"/>
      <c r="D285" s="45"/>
      <c r="E285" s="50"/>
      <c r="F285" s="37"/>
      <c r="G285" s="37"/>
      <c r="H285" s="37"/>
      <c r="I285" s="37"/>
      <c r="J285" s="37"/>
      <c r="K285" s="30"/>
      <c r="L285" s="30"/>
      <c r="M285" s="30"/>
      <c r="N285" s="30"/>
      <c r="O285" s="37"/>
      <c r="P285" s="39">
        <f t="array" ref="P285">LEN(D285)-SUM((LEN(D285)-LEN(SUBSTITUTE(D285,修饰列表!$B$2:$B$80,修饰列表!$D$2:$D$80))))</f>
        <v>0</v>
      </c>
    </row>
    <row r="286" spans="1:16" x14ac:dyDescent="0.15">
      <c r="A286" s="41"/>
      <c r="B286" s="44"/>
      <c r="C286" s="44"/>
      <c r="D286" s="45"/>
      <c r="E286" s="50"/>
      <c r="F286" s="37"/>
      <c r="G286" s="37"/>
      <c r="H286" s="37"/>
      <c r="I286" s="37"/>
      <c r="J286" s="37"/>
      <c r="K286" s="30"/>
      <c r="L286" s="30"/>
      <c r="M286" s="30"/>
      <c r="N286" s="30"/>
      <c r="O286" s="37"/>
      <c r="P286" s="39">
        <f t="array" ref="P286">LEN(D286)-SUM((LEN(D286)-LEN(SUBSTITUTE(D286,修饰列表!$B$2:$B$80,修饰列表!$D$2:$D$80))))</f>
        <v>0</v>
      </c>
    </row>
    <row r="287" spans="1:16" x14ac:dyDescent="0.15">
      <c r="A287" s="41"/>
      <c r="B287" s="44"/>
      <c r="C287" s="44"/>
      <c r="D287" s="45"/>
      <c r="E287" s="50"/>
      <c r="F287" s="37"/>
      <c r="G287" s="37"/>
      <c r="H287" s="37"/>
      <c r="I287" s="37"/>
      <c r="J287" s="37"/>
      <c r="K287" s="30"/>
      <c r="L287" s="30"/>
      <c r="M287" s="30"/>
      <c r="N287" s="30"/>
      <c r="O287" s="37"/>
      <c r="P287" s="39">
        <f t="array" ref="P287">LEN(D287)-SUM((LEN(D287)-LEN(SUBSTITUTE(D287,修饰列表!$B$2:$B$80,修饰列表!$D$2:$D$80))))</f>
        <v>0</v>
      </c>
    </row>
    <row r="288" spans="1:16" x14ac:dyDescent="0.15">
      <c r="A288" s="41"/>
      <c r="B288" s="44"/>
      <c r="C288" s="44"/>
      <c r="D288" s="45"/>
      <c r="E288" s="50"/>
      <c r="F288" s="37"/>
      <c r="G288" s="37"/>
      <c r="H288" s="37"/>
      <c r="I288" s="37"/>
      <c r="J288" s="37"/>
      <c r="K288" s="30"/>
      <c r="L288" s="30"/>
      <c r="M288" s="30"/>
      <c r="N288" s="30"/>
      <c r="O288" s="37"/>
      <c r="P288" s="39">
        <f t="array" ref="P288">LEN(D288)-SUM((LEN(D288)-LEN(SUBSTITUTE(D288,修饰列表!$B$2:$B$80,修饰列表!$D$2:$D$80))))</f>
        <v>0</v>
      </c>
    </row>
    <row r="289" spans="1:16" x14ac:dyDescent="0.15">
      <c r="A289" s="41"/>
      <c r="B289" s="44"/>
      <c r="C289" s="44"/>
      <c r="D289" s="45"/>
      <c r="E289" s="50"/>
      <c r="F289" s="37"/>
      <c r="G289" s="37"/>
      <c r="H289" s="37"/>
      <c r="I289" s="37"/>
      <c r="J289" s="37"/>
      <c r="K289" s="30"/>
      <c r="L289" s="30"/>
      <c r="M289" s="30"/>
      <c r="N289" s="30"/>
      <c r="O289" s="37"/>
      <c r="P289" s="39">
        <f t="array" ref="P289">LEN(D289)-SUM((LEN(D289)-LEN(SUBSTITUTE(D289,修饰列表!$B$2:$B$80,修饰列表!$D$2:$D$80))))</f>
        <v>0</v>
      </c>
    </row>
    <row r="290" spans="1:16" x14ac:dyDescent="0.15">
      <c r="A290" s="41"/>
      <c r="B290" s="44"/>
      <c r="C290" s="44"/>
      <c r="D290" s="45"/>
      <c r="E290" s="50"/>
      <c r="F290" s="37"/>
      <c r="G290" s="37"/>
      <c r="H290" s="37"/>
      <c r="I290" s="37"/>
      <c r="J290" s="37"/>
      <c r="K290" s="30"/>
      <c r="L290" s="30"/>
      <c r="M290" s="30"/>
      <c r="N290" s="30"/>
      <c r="O290" s="37"/>
      <c r="P290" s="39">
        <f t="array" ref="P290">LEN(D290)-SUM((LEN(D290)-LEN(SUBSTITUTE(D290,修饰列表!$B$2:$B$80,修饰列表!$D$2:$D$80))))</f>
        <v>0</v>
      </c>
    </row>
    <row r="291" spans="1:16" x14ac:dyDescent="0.15">
      <c r="A291" s="41"/>
      <c r="B291" s="44"/>
      <c r="C291" s="44"/>
      <c r="D291" s="45"/>
      <c r="E291" s="50"/>
      <c r="F291" s="37"/>
      <c r="G291" s="37"/>
      <c r="H291" s="37"/>
      <c r="I291" s="37"/>
      <c r="J291" s="37"/>
      <c r="K291" s="30"/>
      <c r="L291" s="30"/>
      <c r="M291" s="30"/>
      <c r="N291" s="30"/>
      <c r="O291" s="37"/>
      <c r="P291" s="39">
        <f t="array" ref="P291">LEN(D291)-SUM((LEN(D291)-LEN(SUBSTITUTE(D291,修饰列表!$B$2:$B$80,修饰列表!$D$2:$D$80))))</f>
        <v>0</v>
      </c>
    </row>
    <row r="292" spans="1:16" x14ac:dyDescent="0.15">
      <c r="A292" s="41"/>
      <c r="B292" s="44"/>
      <c r="C292" s="44"/>
      <c r="D292" s="45"/>
      <c r="E292" s="50"/>
      <c r="F292" s="37"/>
      <c r="G292" s="37"/>
      <c r="H292" s="37"/>
      <c r="I292" s="37"/>
      <c r="J292" s="37"/>
      <c r="K292" s="30"/>
      <c r="L292" s="30"/>
      <c r="M292" s="30"/>
      <c r="N292" s="30"/>
      <c r="O292" s="37"/>
      <c r="P292" s="39">
        <f t="array" ref="P292">LEN(D292)-SUM((LEN(D292)-LEN(SUBSTITUTE(D292,修饰列表!$B$2:$B$80,修饰列表!$D$2:$D$80))))</f>
        <v>0</v>
      </c>
    </row>
    <row r="293" spans="1:16" x14ac:dyDescent="0.15">
      <c r="A293" s="41"/>
      <c r="B293" s="44"/>
      <c r="C293" s="44"/>
      <c r="D293" s="45"/>
      <c r="E293" s="50"/>
      <c r="F293" s="37"/>
      <c r="G293" s="37"/>
      <c r="H293" s="37"/>
      <c r="I293" s="37"/>
      <c r="J293" s="37"/>
      <c r="K293" s="30"/>
      <c r="L293" s="30"/>
      <c r="M293" s="30"/>
      <c r="N293" s="30"/>
      <c r="O293" s="37"/>
      <c r="P293" s="39">
        <f t="array" ref="P293">LEN(D293)-SUM((LEN(D293)-LEN(SUBSTITUTE(D293,修饰列表!$B$2:$B$80,修饰列表!$D$2:$D$80))))</f>
        <v>0</v>
      </c>
    </row>
    <row r="294" spans="1:16" x14ac:dyDescent="0.15">
      <c r="A294" s="41"/>
      <c r="B294" s="44"/>
      <c r="C294" s="44"/>
      <c r="D294" s="45"/>
      <c r="E294" s="50"/>
      <c r="F294" s="37"/>
      <c r="G294" s="37"/>
      <c r="H294" s="37"/>
      <c r="I294" s="37"/>
      <c r="J294" s="37"/>
      <c r="K294" s="30"/>
      <c r="L294" s="30"/>
      <c r="M294" s="30"/>
      <c r="N294" s="30"/>
      <c r="O294" s="37"/>
      <c r="P294" s="39">
        <f t="array" ref="P294">LEN(D294)-SUM((LEN(D294)-LEN(SUBSTITUTE(D294,修饰列表!$B$2:$B$80,修饰列表!$D$2:$D$80))))</f>
        <v>0</v>
      </c>
    </row>
    <row r="295" spans="1:16" x14ac:dyDescent="0.15">
      <c r="A295" s="41"/>
      <c r="B295" s="44"/>
      <c r="C295" s="44"/>
      <c r="D295" s="45"/>
      <c r="E295" s="50"/>
      <c r="F295" s="37"/>
      <c r="G295" s="37"/>
      <c r="H295" s="37"/>
      <c r="I295" s="37"/>
      <c r="J295" s="37"/>
      <c r="K295" s="30"/>
      <c r="L295" s="30"/>
      <c r="M295" s="30"/>
      <c r="N295" s="30"/>
      <c r="O295" s="37"/>
      <c r="P295" s="39">
        <f t="array" ref="P295">LEN(D295)-SUM((LEN(D295)-LEN(SUBSTITUTE(D295,修饰列表!$B$2:$B$80,修饰列表!$D$2:$D$80))))</f>
        <v>0</v>
      </c>
    </row>
    <row r="296" spans="1:16" x14ac:dyDescent="0.15">
      <c r="A296" s="41"/>
      <c r="B296" s="44"/>
      <c r="C296" s="44"/>
      <c r="D296" s="45"/>
      <c r="E296" s="50"/>
      <c r="F296" s="37"/>
      <c r="G296" s="37"/>
      <c r="H296" s="37"/>
      <c r="I296" s="37"/>
      <c r="J296" s="37"/>
      <c r="K296" s="30"/>
      <c r="L296" s="30"/>
      <c r="M296" s="30"/>
      <c r="N296" s="30"/>
      <c r="O296" s="37"/>
      <c r="P296" s="39">
        <f t="array" ref="P296">LEN(D296)-SUM((LEN(D296)-LEN(SUBSTITUTE(D296,修饰列表!$B$2:$B$80,修饰列表!$D$2:$D$80))))</f>
        <v>0</v>
      </c>
    </row>
    <row r="297" spans="1:16" x14ac:dyDescent="0.15">
      <c r="A297" s="41"/>
      <c r="B297" s="44"/>
      <c r="C297" s="44"/>
      <c r="D297" s="45"/>
      <c r="E297" s="50"/>
      <c r="F297" s="37"/>
      <c r="G297" s="37"/>
      <c r="H297" s="37"/>
      <c r="I297" s="37"/>
      <c r="J297" s="37"/>
      <c r="K297" s="30"/>
      <c r="L297" s="30"/>
      <c r="M297" s="30"/>
      <c r="N297" s="30"/>
      <c r="O297" s="37"/>
      <c r="P297" s="39">
        <f t="array" ref="P297">LEN(D297)-SUM((LEN(D297)-LEN(SUBSTITUTE(D297,修饰列表!$B$2:$B$80,修饰列表!$D$2:$D$80))))</f>
        <v>0</v>
      </c>
    </row>
    <row r="298" spans="1:16" x14ac:dyDescent="0.15">
      <c r="A298" s="41"/>
      <c r="B298" s="44"/>
      <c r="C298" s="44"/>
      <c r="D298" s="45"/>
      <c r="E298" s="50"/>
      <c r="F298" s="37"/>
      <c r="G298" s="37"/>
      <c r="H298" s="37"/>
      <c r="I298" s="37"/>
      <c r="J298" s="37"/>
      <c r="K298" s="30"/>
      <c r="L298" s="30"/>
      <c r="M298" s="30"/>
      <c r="N298" s="30"/>
      <c r="O298" s="37"/>
      <c r="P298" s="39">
        <f t="array" ref="P298">LEN(D298)-SUM((LEN(D298)-LEN(SUBSTITUTE(D298,修饰列表!$B$2:$B$80,修饰列表!$D$2:$D$80))))</f>
        <v>0</v>
      </c>
    </row>
    <row r="299" spans="1:16" x14ac:dyDescent="0.15">
      <c r="A299" s="41"/>
      <c r="B299" s="44"/>
      <c r="C299" s="44"/>
      <c r="D299" s="45"/>
      <c r="E299" s="50"/>
      <c r="F299" s="37"/>
      <c r="G299" s="37"/>
      <c r="H299" s="37"/>
      <c r="I299" s="37"/>
      <c r="J299" s="37"/>
      <c r="K299" s="30"/>
      <c r="L299" s="30"/>
      <c r="M299" s="30"/>
      <c r="N299" s="30"/>
      <c r="O299" s="37"/>
      <c r="P299" s="39">
        <f t="array" ref="P299">LEN(D299)-SUM((LEN(D299)-LEN(SUBSTITUTE(D299,修饰列表!$B$2:$B$80,修饰列表!$D$2:$D$80))))</f>
        <v>0</v>
      </c>
    </row>
    <row r="300" spans="1:16" x14ac:dyDescent="0.15">
      <c r="A300" s="41"/>
      <c r="B300" s="44"/>
      <c r="C300" s="44"/>
      <c r="D300" s="45"/>
      <c r="E300" s="50"/>
      <c r="F300" s="37"/>
      <c r="G300" s="37"/>
      <c r="H300" s="37"/>
      <c r="I300" s="37"/>
      <c r="J300" s="37"/>
      <c r="K300" s="30"/>
      <c r="L300" s="30"/>
      <c r="M300" s="30"/>
      <c r="N300" s="30"/>
      <c r="O300" s="37"/>
      <c r="P300" s="39">
        <f t="array" ref="P300">LEN(D300)-SUM((LEN(D300)-LEN(SUBSTITUTE(D300,修饰列表!$B$2:$B$80,修饰列表!$D$2:$D$80))))</f>
        <v>0</v>
      </c>
    </row>
    <row r="301" spans="1:16" x14ac:dyDescent="0.15">
      <c r="A301" s="41"/>
      <c r="B301" s="44"/>
      <c r="C301" s="44"/>
      <c r="D301" s="45"/>
      <c r="E301" s="50"/>
      <c r="F301" s="37"/>
      <c r="G301" s="37"/>
      <c r="H301" s="37"/>
      <c r="I301" s="37"/>
      <c r="J301" s="37"/>
      <c r="K301" s="30"/>
      <c r="L301" s="30"/>
      <c r="M301" s="30"/>
      <c r="N301" s="30"/>
      <c r="O301" s="37"/>
      <c r="P301" s="39">
        <f t="array" ref="P301">LEN(D301)-SUM((LEN(D301)-LEN(SUBSTITUTE(D301,修饰列表!$B$2:$B$80,修饰列表!$D$2:$D$80))))</f>
        <v>0</v>
      </c>
    </row>
    <row r="302" spans="1:16" x14ac:dyDescent="0.15">
      <c r="A302" s="41"/>
      <c r="B302" s="44"/>
      <c r="C302" s="44"/>
      <c r="D302" s="45"/>
      <c r="E302" s="50"/>
      <c r="F302" s="37"/>
      <c r="G302" s="37"/>
      <c r="H302" s="37"/>
      <c r="I302" s="37"/>
      <c r="J302" s="37"/>
      <c r="K302" s="30"/>
      <c r="L302" s="30"/>
      <c r="M302" s="30"/>
      <c r="N302" s="30"/>
      <c r="O302" s="37"/>
      <c r="P302" s="39">
        <f t="array" ref="P302">LEN(D302)-SUM((LEN(D302)-LEN(SUBSTITUTE(D302,修饰列表!$B$2:$B$80,修饰列表!$D$2:$D$80))))</f>
        <v>0</v>
      </c>
    </row>
    <row r="303" spans="1:16" x14ac:dyDescent="0.15">
      <c r="A303" s="41"/>
      <c r="B303" s="44"/>
      <c r="C303" s="44"/>
      <c r="D303" s="45"/>
      <c r="E303" s="50"/>
      <c r="F303" s="37"/>
      <c r="G303" s="37"/>
      <c r="H303" s="37"/>
      <c r="I303" s="37"/>
      <c r="J303" s="37"/>
      <c r="K303" s="30"/>
      <c r="L303" s="30"/>
      <c r="M303" s="30"/>
      <c r="N303" s="30"/>
      <c r="O303" s="37"/>
      <c r="P303" s="39">
        <f t="array" ref="P303">LEN(D303)-SUM((LEN(D303)-LEN(SUBSTITUTE(D303,修饰列表!$B$2:$B$80,修饰列表!$D$2:$D$80))))</f>
        <v>0</v>
      </c>
    </row>
    <row r="304" spans="1:16" x14ac:dyDescent="0.15">
      <c r="A304" s="41"/>
      <c r="B304" s="44"/>
      <c r="C304" s="44"/>
      <c r="D304" s="45"/>
      <c r="E304" s="50"/>
      <c r="F304" s="37"/>
      <c r="G304" s="37"/>
      <c r="H304" s="37"/>
      <c r="I304" s="37"/>
      <c r="J304" s="37"/>
      <c r="K304" s="30"/>
      <c r="L304" s="30"/>
      <c r="M304" s="30"/>
      <c r="N304" s="30"/>
      <c r="O304" s="37"/>
      <c r="P304" s="39">
        <f t="array" ref="P304">LEN(D304)-SUM((LEN(D304)-LEN(SUBSTITUTE(D304,修饰列表!$B$2:$B$80,修饰列表!$D$2:$D$80))))</f>
        <v>0</v>
      </c>
    </row>
    <row r="305" spans="1:16" x14ac:dyDescent="0.15">
      <c r="A305" s="41"/>
      <c r="B305" s="44"/>
      <c r="C305" s="44"/>
      <c r="D305" s="45"/>
      <c r="E305" s="50"/>
      <c r="F305" s="37"/>
      <c r="G305" s="37"/>
      <c r="H305" s="37"/>
      <c r="I305" s="37"/>
      <c r="J305" s="37"/>
      <c r="K305" s="30"/>
      <c r="L305" s="30"/>
      <c r="M305" s="30"/>
      <c r="N305" s="30"/>
      <c r="O305" s="37"/>
      <c r="P305" s="39">
        <f t="array" ref="P305">LEN(D305)-SUM((LEN(D305)-LEN(SUBSTITUTE(D305,修饰列表!$B$2:$B$80,修饰列表!$D$2:$D$80))))</f>
        <v>0</v>
      </c>
    </row>
  </sheetData>
  <sheetProtection selectLockedCells="1" selectUnlockedCells="1"/>
  <protectedRanges>
    <protectedRange algorithmName="SHA-512" hashValue="Xj1tnDbCPhK7041cqsySNVmJjuFfwdymM4zUmk8ZJtf3rk6zJ/V5ExczlSjVz00WFSoNghJ13qh4zaJUQcdtMg==" saltValue="qFMOjIIShA3MoipXGHb/AQ==" spinCount="100000" sqref="B20:O305" name="区域3"/>
    <protectedRange algorithmName="SHA-512" hashValue="+bDWTqfMnb7DqgsY/kJ4DZWKWqf9dQ2P2me1mmdFBi4DBzAXEuM6Bh3RwKa56JtGpdUpIDmHSeIXK9ZN2NCfOQ==" saltValue="SO9D/vaRonCYX3CIbOWDmA==" spinCount="100000" sqref="B8:E18" name="区域2"/>
    <protectedRange algorithmName="SHA-512" hashValue="mUMRCW+2E+U5YGRJGrvdpmCcCfs11FpS7yE404eOWMkstqDiaeQ+Gd2GA6rAv9VeaLGfgGh6RqdOVj7P4MfRYw==" saltValue="M8GiKzXQYLJYyqIuySmxZw==" spinCount="100000" sqref="B4:E7" name="区域1"/>
  </protectedRanges>
  <mergeCells count="24">
    <mergeCell ref="B16:E16"/>
    <mergeCell ref="D15:E15"/>
    <mergeCell ref="B7:E7"/>
    <mergeCell ref="F7:P7"/>
    <mergeCell ref="B8:E8"/>
    <mergeCell ref="F8:P8"/>
    <mergeCell ref="B9:E9"/>
    <mergeCell ref="B10:E10"/>
    <mergeCell ref="B17:E17"/>
    <mergeCell ref="B18:E18"/>
    <mergeCell ref="A1:A3"/>
    <mergeCell ref="B1:P3"/>
    <mergeCell ref="F17:P18"/>
    <mergeCell ref="F9:P16"/>
    <mergeCell ref="B11:E11"/>
    <mergeCell ref="B12:E12"/>
    <mergeCell ref="B13:E13"/>
    <mergeCell ref="B4:E4"/>
    <mergeCell ref="F4:P4"/>
    <mergeCell ref="B5:E5"/>
    <mergeCell ref="F5:P5"/>
    <mergeCell ref="B6:E6"/>
    <mergeCell ref="F6:P6"/>
    <mergeCell ref="B14:E14"/>
  </mergeCells>
  <phoneticPr fontId="4" type="noConversion"/>
  <dataValidations count="10">
    <dataValidation type="list" allowBlank="1" showInputMessage="1" showErrorMessage="1" sqref="B8:E8" xr:uid="{00000000-0002-0000-0000-000003000000}">
      <formula1>"PCR,STR,恒温,NGS接头,NGS 捕获探针,其他"</formula1>
    </dataValidation>
    <dataValidation allowBlank="1" showInputMessage="1" showErrorMessage="1" prompt="默认是T，代表1.5ml离心管装，如果要分96孔板，请用P表示" sqref="B11:E11" xr:uid="{00000000-0002-0000-0000-000004000000}"/>
    <dataValidation type="list" allowBlank="1" showInputMessage="1" showErrorMessage="1" prompt="此处，为公司代号，请不要修改" sqref="B12:E12" xr:uid="{00000000-0002-0000-0000-000005000000}">
      <formula1>"干粉（稳定）,1*TE 100uM,1*TE 10uM,ddH2O 100uM,dd H2O 10uM"</formula1>
    </dataValidation>
    <dataValidation type="list" allowBlank="1" showInputMessage="1" showErrorMessage="1" sqref="B17:E17" xr:uid="{00000000-0002-0000-0000-000006000000}">
      <formula1>"专票,普票,电子专票,电子普票"</formula1>
    </dataValidation>
    <dataValidation allowBlank="1" showInputMessage="1" showErrorMessage="1" prompt="此处由公司系统产生，请不要填写" sqref="B13:E14" xr:uid="{00000000-0002-0000-0000-000009000000}"/>
    <dataValidation allowBlank="1" showInputMessage="1" showErrorMessage="1" prompt="此处为公司自动生成的编号，请不要填写。" sqref="A20:A305" xr:uid="{00000000-0002-0000-0000-000001000000}"/>
    <dataValidation type="list" allowBlank="1" showInputMessage="1" showErrorMessage="1" sqref="E20:E305" xr:uid="{00000000-0002-0000-0000-000000000000}">
      <formula1>"DSL,UPAGE,PAGE,HPLC,DHPLC"</formula1>
    </dataValidation>
    <dataValidation type="list" allowBlank="1" showInputMessage="1" showErrorMessage="1" sqref="K20:K305" xr:uid="{00000000-0002-0000-0000-000002000000}">
      <formula1>"BLG白色标签,BLG透明标签,无LOGO标签"</formula1>
    </dataValidation>
    <dataValidation type="list" allowBlank="1" showInputMessage="1" showErrorMessage="1" sqref="L20:L305" xr:uid="{00000000-0002-0000-0000-000007000000}">
      <formula1>"1.5ml可立管,1.5ml离心管,2ml离心管,5ml离心管,50ml离心管"</formula1>
    </dataValidation>
    <dataValidation type="list" allowBlank="1" showInputMessage="1" showErrorMessage="1" sqref="N20:N305" xr:uid="{00000000-0002-0000-0000-000008000000}">
      <formula1>"HPTP,MSTP,H+M,H+F,M+F,H+M+F,H+M+C,H+M+F+C,"</formula1>
    </dataValidation>
  </dataValidations>
  <hyperlinks>
    <hyperlink ref="F6" r:id="rId1" xr:uid="{00000000-0004-0000-0000-000000000000}"/>
    <hyperlink ref="F6:P6" r:id="rId2" display="网址：www.bioligo.cn" xr:uid="{00000000-0004-0000-0000-000001000000}"/>
  </hyperlinks>
  <pageMargins left="0.75" right="0.75" top="1" bottom="1" header="0.5" footer="0.5"/>
  <pageSetup paperSize="9" orientation="portrait" horizontalDpi="300" verticalDpi="300" r:id="rId3"/>
  <headerFooter alignWithMargins="0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A000000}">
          <x14:formula1>
            <xm:f>可合成修饰种类!$G$2:$G$35</xm:f>
          </x14:formula1>
          <xm:sqref>F20:F305</xm:sqref>
        </x14:dataValidation>
        <x14:dataValidation type="list" allowBlank="1" showInputMessage="1" showErrorMessage="1" xr:uid="{00000000-0002-0000-0000-00000B000000}">
          <x14:formula1>
            <xm:f>可合成修饰种类!$I$2:$I$40</xm:f>
          </x14:formula1>
          <xm:sqref>G20:G305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16" zoomScaleSheetLayoutView="100" workbookViewId="0">
      <selection activeCell="E42" sqref="E42"/>
    </sheetView>
  </sheetViews>
  <sheetFormatPr defaultColWidth="9" defaultRowHeight="14.25" x14ac:dyDescent="0.15"/>
  <cols>
    <col min="1" max="1" width="17.875" style="1" customWidth="1"/>
    <col min="2" max="2" width="13.375" style="1" customWidth="1"/>
    <col min="3" max="3" width="7.375" style="1" customWidth="1"/>
    <col min="4" max="4" width="8.875" style="9" bestFit="1" customWidth="1"/>
    <col min="5" max="6" width="10.625" customWidth="1"/>
    <col min="8" max="9" width="13.875" customWidth="1"/>
    <col min="10" max="10" width="9.375" customWidth="1"/>
    <col min="11" max="11" width="10.5" customWidth="1"/>
    <col min="12" max="12" width="10" customWidth="1"/>
  </cols>
  <sheetData>
    <row r="1" spans="1:12" x14ac:dyDescent="0.15">
      <c r="B1" s="10" t="s">
        <v>42</v>
      </c>
      <c r="C1" s="10"/>
      <c r="D1" s="10"/>
      <c r="I1" s="10" t="s">
        <v>43</v>
      </c>
      <c r="J1" s="10"/>
    </row>
    <row r="2" spans="1:12" x14ac:dyDescent="0.15">
      <c r="A2" s="2" t="s">
        <v>44</v>
      </c>
      <c r="B2" s="2" t="s">
        <v>45</v>
      </c>
      <c r="C2" s="2" t="s">
        <v>46</v>
      </c>
      <c r="D2" s="2" t="s">
        <v>7</v>
      </c>
      <c r="E2" s="106" t="s">
        <v>47</v>
      </c>
      <c r="F2" s="107"/>
      <c r="H2" s="2" t="s">
        <v>44</v>
      </c>
      <c r="I2" s="2" t="s">
        <v>45</v>
      </c>
      <c r="J2" s="2" t="s">
        <v>7</v>
      </c>
      <c r="K2" s="106" t="s">
        <v>47</v>
      </c>
      <c r="L2" s="107"/>
    </row>
    <row r="3" spans="1:12" x14ac:dyDescent="0.15">
      <c r="A3" s="4" t="s">
        <v>48</v>
      </c>
      <c r="B3" s="4" t="s">
        <v>49</v>
      </c>
      <c r="C3" s="4" t="s">
        <v>16</v>
      </c>
      <c r="D3" s="11">
        <f t="shared" ref="D3:D17" si="0">LEN(C3)</f>
        <v>1</v>
      </c>
      <c r="E3" s="12" t="s">
        <v>50</v>
      </c>
      <c r="F3" s="13" t="s">
        <v>51</v>
      </c>
      <c r="G3" s="9"/>
      <c r="H3" s="14" t="s">
        <v>52</v>
      </c>
      <c r="I3" s="16" t="s">
        <v>52</v>
      </c>
      <c r="J3" s="17">
        <v>1</v>
      </c>
      <c r="K3" s="12" t="s">
        <v>50</v>
      </c>
      <c r="L3" s="13" t="s">
        <v>51</v>
      </c>
    </row>
    <row r="4" spans="1:12" x14ac:dyDescent="0.15">
      <c r="A4" s="4" t="s">
        <v>53</v>
      </c>
      <c r="B4" s="4" t="s">
        <v>54</v>
      </c>
      <c r="C4" s="4" t="s">
        <v>55</v>
      </c>
      <c r="D4" s="11">
        <f t="shared" si="0"/>
        <v>1</v>
      </c>
      <c r="E4" s="12" t="s">
        <v>56</v>
      </c>
      <c r="F4" s="13" t="s">
        <v>57</v>
      </c>
      <c r="G4" s="9"/>
      <c r="H4" s="14" t="s">
        <v>58</v>
      </c>
      <c r="I4" s="16" t="s">
        <v>58</v>
      </c>
      <c r="J4" s="17">
        <v>1</v>
      </c>
      <c r="K4" s="12" t="s">
        <v>56</v>
      </c>
      <c r="L4" s="13" t="s">
        <v>59</v>
      </c>
    </row>
    <row r="5" spans="1:12" x14ac:dyDescent="0.15">
      <c r="A5" s="4" t="s">
        <v>60</v>
      </c>
      <c r="B5" s="4" t="s">
        <v>61</v>
      </c>
      <c r="C5" s="4" t="s">
        <v>62</v>
      </c>
      <c r="D5" s="11">
        <f t="shared" si="0"/>
        <v>1</v>
      </c>
      <c r="E5" s="12" t="s">
        <v>63</v>
      </c>
      <c r="F5" s="13" t="s">
        <v>64</v>
      </c>
      <c r="G5" s="9"/>
      <c r="H5" s="14" t="s">
        <v>65</v>
      </c>
      <c r="I5" s="16" t="s">
        <v>65</v>
      </c>
      <c r="J5" s="17">
        <v>1</v>
      </c>
      <c r="K5" s="12" t="s">
        <v>66</v>
      </c>
      <c r="L5" s="13" t="s">
        <v>67</v>
      </c>
    </row>
    <row r="6" spans="1:12" x14ac:dyDescent="0.15">
      <c r="A6" s="4" t="s">
        <v>68</v>
      </c>
      <c r="B6" s="4" t="s">
        <v>69</v>
      </c>
      <c r="C6" s="4" t="s">
        <v>70</v>
      </c>
      <c r="D6" s="11">
        <f t="shared" si="0"/>
        <v>1</v>
      </c>
      <c r="E6" s="12" t="s">
        <v>71</v>
      </c>
      <c r="F6" s="13" t="s">
        <v>72</v>
      </c>
      <c r="G6" s="9"/>
      <c r="H6" s="14" t="s">
        <v>73</v>
      </c>
      <c r="I6" s="16" t="s">
        <v>73</v>
      </c>
      <c r="J6" s="17">
        <v>1</v>
      </c>
      <c r="K6" s="12" t="s">
        <v>71</v>
      </c>
      <c r="L6" s="13" t="s">
        <v>74</v>
      </c>
    </row>
    <row r="7" spans="1:12" x14ac:dyDescent="0.15">
      <c r="A7" s="4" t="s">
        <v>75</v>
      </c>
      <c r="B7" s="4" t="s">
        <v>76</v>
      </c>
      <c r="C7" s="4" t="s">
        <v>77</v>
      </c>
      <c r="D7" s="11">
        <f t="shared" si="0"/>
        <v>1</v>
      </c>
      <c r="E7" s="12" t="s">
        <v>78</v>
      </c>
      <c r="F7" s="13" t="s">
        <v>79</v>
      </c>
      <c r="G7" s="9"/>
      <c r="H7" s="15" t="s">
        <v>80</v>
      </c>
      <c r="I7" s="32" t="s">
        <v>81</v>
      </c>
      <c r="J7" s="17">
        <v>1</v>
      </c>
      <c r="K7" s="12" t="s">
        <v>82</v>
      </c>
      <c r="L7" s="13" t="s">
        <v>83</v>
      </c>
    </row>
    <row r="8" spans="1:12" x14ac:dyDescent="0.15">
      <c r="A8" s="4" t="s">
        <v>84</v>
      </c>
      <c r="B8" s="4" t="s">
        <v>85</v>
      </c>
      <c r="C8" s="4" t="s">
        <v>86</v>
      </c>
      <c r="D8" s="11">
        <f t="shared" si="0"/>
        <v>1</v>
      </c>
      <c r="E8" s="12" t="s">
        <v>87</v>
      </c>
      <c r="F8" s="13"/>
      <c r="G8" s="9"/>
      <c r="H8" s="15" t="s">
        <v>88</v>
      </c>
      <c r="I8" s="32" t="s">
        <v>89</v>
      </c>
      <c r="J8" s="17">
        <v>1</v>
      </c>
      <c r="K8" s="12" t="s">
        <v>90</v>
      </c>
      <c r="L8" s="13"/>
    </row>
    <row r="9" spans="1:12" x14ac:dyDescent="0.15">
      <c r="A9" s="4" t="s">
        <v>91</v>
      </c>
      <c r="B9" s="4" t="s">
        <v>92</v>
      </c>
      <c r="C9" s="4" t="s">
        <v>93</v>
      </c>
      <c r="D9" s="11">
        <f t="shared" si="0"/>
        <v>1</v>
      </c>
      <c r="E9" s="9"/>
      <c r="F9" s="9"/>
      <c r="G9" s="9"/>
      <c r="H9" s="15" t="s">
        <v>94</v>
      </c>
      <c r="I9" s="32" t="s">
        <v>95</v>
      </c>
      <c r="J9" s="17">
        <v>1</v>
      </c>
      <c r="K9" s="9"/>
      <c r="L9" s="9"/>
    </row>
    <row r="10" spans="1:12" x14ac:dyDescent="0.15">
      <c r="A10" s="4" t="s">
        <v>96</v>
      </c>
      <c r="B10" s="4" t="s">
        <v>97</v>
      </c>
      <c r="C10" s="4" t="s">
        <v>98</v>
      </c>
      <c r="D10" s="11">
        <f t="shared" si="0"/>
        <v>1</v>
      </c>
      <c r="E10" s="9"/>
      <c r="F10" s="9"/>
      <c r="G10" s="9"/>
      <c r="H10" s="15" t="s">
        <v>99</v>
      </c>
      <c r="I10" s="32" t="s">
        <v>100</v>
      </c>
      <c r="J10" s="17">
        <v>1</v>
      </c>
      <c r="K10" s="9"/>
      <c r="L10" s="9"/>
    </row>
    <row r="11" spans="1:12" x14ac:dyDescent="0.15">
      <c r="A11" s="4" t="s">
        <v>101</v>
      </c>
      <c r="B11" s="4" t="s">
        <v>102</v>
      </c>
      <c r="C11" s="4" t="s">
        <v>103</v>
      </c>
      <c r="D11" s="11">
        <f t="shared" si="0"/>
        <v>1</v>
      </c>
    </row>
    <row r="12" spans="1:12" x14ac:dyDescent="0.15">
      <c r="A12" s="4" t="s">
        <v>104</v>
      </c>
      <c r="B12" s="4" t="s">
        <v>105</v>
      </c>
      <c r="C12" s="4" t="s">
        <v>106</v>
      </c>
      <c r="D12" s="11">
        <f t="shared" si="0"/>
        <v>1</v>
      </c>
    </row>
    <row r="13" spans="1:12" x14ac:dyDescent="0.15">
      <c r="A13" s="4" t="s">
        <v>107</v>
      </c>
      <c r="B13" s="4" t="s">
        <v>108</v>
      </c>
      <c r="C13" s="4" t="s">
        <v>109</v>
      </c>
      <c r="D13" s="11">
        <f t="shared" si="0"/>
        <v>1</v>
      </c>
    </row>
    <row r="14" spans="1:12" x14ac:dyDescent="0.15">
      <c r="A14" s="4" t="s">
        <v>110</v>
      </c>
      <c r="B14" s="4" t="s">
        <v>111</v>
      </c>
      <c r="C14" s="4" t="s">
        <v>112</v>
      </c>
      <c r="D14" s="11">
        <f t="shared" si="0"/>
        <v>1</v>
      </c>
    </row>
    <row r="15" spans="1:12" x14ac:dyDescent="0.15">
      <c r="A15" s="4" t="s">
        <v>113</v>
      </c>
      <c r="B15" s="4" t="s">
        <v>114</v>
      </c>
      <c r="C15" s="4" t="s">
        <v>115</v>
      </c>
      <c r="D15" s="11">
        <f t="shared" si="0"/>
        <v>1</v>
      </c>
    </row>
    <row r="16" spans="1:12" x14ac:dyDescent="0.15">
      <c r="A16" s="4" t="s">
        <v>116</v>
      </c>
      <c r="B16" s="4" t="s">
        <v>117</v>
      </c>
      <c r="C16" s="4" t="s">
        <v>118</v>
      </c>
      <c r="D16" s="11">
        <f t="shared" si="0"/>
        <v>1</v>
      </c>
    </row>
    <row r="17" spans="1:4" x14ac:dyDescent="0.15">
      <c r="A17" s="4" t="s">
        <v>119</v>
      </c>
      <c r="B17" s="4" t="s">
        <v>120</v>
      </c>
      <c r="C17" s="4" t="s">
        <v>121</v>
      </c>
      <c r="D17" s="11">
        <f t="shared" si="0"/>
        <v>1</v>
      </c>
    </row>
    <row r="18" spans="1:4" x14ac:dyDescent="0.15">
      <c r="A18" s="4" t="s">
        <v>122</v>
      </c>
      <c r="B18" s="4" t="s">
        <v>123</v>
      </c>
      <c r="C18" s="4" t="s">
        <v>16</v>
      </c>
      <c r="D18" s="11">
        <f t="shared" ref="D18:D59" si="1">LEN(C18)</f>
        <v>1</v>
      </c>
    </row>
    <row r="19" spans="1:4" x14ac:dyDescent="0.15">
      <c r="A19" s="4" t="s">
        <v>124</v>
      </c>
      <c r="B19" s="4" t="s">
        <v>125</v>
      </c>
      <c r="C19" s="4" t="s">
        <v>62</v>
      </c>
      <c r="D19" s="11">
        <f t="shared" si="1"/>
        <v>1</v>
      </c>
    </row>
    <row r="20" spans="1:4" x14ac:dyDescent="0.15">
      <c r="A20" s="4" t="s">
        <v>126</v>
      </c>
      <c r="B20" s="4" t="s">
        <v>127</v>
      </c>
      <c r="C20" s="4" t="s">
        <v>77</v>
      </c>
      <c r="D20" s="11">
        <f t="shared" si="1"/>
        <v>1</v>
      </c>
    </row>
    <row r="21" spans="1:4" x14ac:dyDescent="0.15">
      <c r="A21" s="4" t="s">
        <v>128</v>
      </c>
      <c r="B21" s="4" t="s">
        <v>129</v>
      </c>
      <c r="C21" s="4" t="s">
        <v>112</v>
      </c>
      <c r="D21" s="11">
        <f t="shared" si="1"/>
        <v>1</v>
      </c>
    </row>
    <row r="22" spans="1:4" x14ac:dyDescent="0.15">
      <c r="A22" s="4" t="s">
        <v>130</v>
      </c>
      <c r="B22" s="4" t="s">
        <v>131</v>
      </c>
      <c r="C22" s="4" t="s">
        <v>62</v>
      </c>
      <c r="D22" s="11">
        <f t="shared" si="1"/>
        <v>1</v>
      </c>
    </row>
    <row r="23" spans="1:4" x14ac:dyDescent="0.15">
      <c r="A23" s="4" t="s">
        <v>132</v>
      </c>
      <c r="B23" s="4" t="s">
        <v>133</v>
      </c>
      <c r="C23" s="4" t="s">
        <v>62</v>
      </c>
      <c r="D23" s="11">
        <f t="shared" si="1"/>
        <v>1</v>
      </c>
    </row>
    <row r="24" spans="1:4" x14ac:dyDescent="0.15">
      <c r="A24" s="5" t="s">
        <v>134</v>
      </c>
      <c r="B24" s="6" t="s">
        <v>135</v>
      </c>
      <c r="C24" s="6"/>
      <c r="D24" s="11">
        <f t="shared" si="1"/>
        <v>0</v>
      </c>
    </row>
    <row r="25" spans="1:4" x14ac:dyDescent="0.15">
      <c r="A25" s="4" t="s">
        <v>136</v>
      </c>
      <c r="B25" s="4" t="s">
        <v>137</v>
      </c>
      <c r="C25" s="4" t="s">
        <v>138</v>
      </c>
      <c r="D25" s="11">
        <f t="shared" si="1"/>
        <v>1</v>
      </c>
    </row>
    <row r="26" spans="1:4" x14ac:dyDescent="0.15">
      <c r="A26" s="5" t="s">
        <v>139</v>
      </c>
      <c r="B26" s="6" t="s">
        <v>140</v>
      </c>
      <c r="C26" s="6" t="s">
        <v>138</v>
      </c>
      <c r="D26" s="11">
        <f t="shared" si="1"/>
        <v>1</v>
      </c>
    </row>
    <row r="27" spans="1:4" x14ac:dyDescent="0.15">
      <c r="A27" s="4" t="s">
        <v>141</v>
      </c>
      <c r="B27" s="4" t="s">
        <v>142</v>
      </c>
      <c r="C27" s="4" t="s">
        <v>138</v>
      </c>
      <c r="D27" s="11">
        <f t="shared" si="1"/>
        <v>1</v>
      </c>
    </row>
    <row r="28" spans="1:4" x14ac:dyDescent="0.15">
      <c r="A28" s="4" t="s">
        <v>143</v>
      </c>
      <c r="B28" s="4" t="s">
        <v>144</v>
      </c>
      <c r="C28" s="4" t="s">
        <v>138</v>
      </c>
      <c r="D28" s="11">
        <f t="shared" si="1"/>
        <v>1</v>
      </c>
    </row>
    <row r="29" spans="1:4" x14ac:dyDescent="0.15">
      <c r="A29" s="4" t="s">
        <v>145</v>
      </c>
      <c r="B29" s="4" t="s">
        <v>146</v>
      </c>
      <c r="C29" s="4" t="s">
        <v>138</v>
      </c>
      <c r="D29" s="11">
        <f t="shared" si="1"/>
        <v>1</v>
      </c>
    </row>
    <row r="30" spans="1:4" x14ac:dyDescent="0.15">
      <c r="A30" s="4" t="s">
        <v>147</v>
      </c>
      <c r="B30" s="4" t="s">
        <v>148</v>
      </c>
      <c r="C30" s="4" t="s">
        <v>138</v>
      </c>
      <c r="D30" s="11">
        <f t="shared" si="1"/>
        <v>1</v>
      </c>
    </row>
    <row r="31" spans="1:4" x14ac:dyDescent="0.15">
      <c r="A31" s="5" t="s">
        <v>149</v>
      </c>
      <c r="B31" s="6" t="s">
        <v>150</v>
      </c>
      <c r="C31" s="6" t="s">
        <v>138</v>
      </c>
      <c r="D31" s="11">
        <f t="shared" si="1"/>
        <v>1</v>
      </c>
    </row>
    <row r="32" spans="1:4" x14ac:dyDescent="0.15">
      <c r="A32" s="4" t="s">
        <v>151</v>
      </c>
      <c r="B32" s="4" t="s">
        <v>152</v>
      </c>
      <c r="C32" s="4" t="s">
        <v>138</v>
      </c>
      <c r="D32" s="11">
        <f t="shared" si="1"/>
        <v>1</v>
      </c>
    </row>
    <row r="33" spans="1:4" x14ac:dyDescent="0.15">
      <c r="A33" s="4" t="s">
        <v>153</v>
      </c>
      <c r="B33" s="4" t="s">
        <v>154</v>
      </c>
      <c r="C33" s="4" t="s">
        <v>138</v>
      </c>
      <c r="D33" s="11">
        <f t="shared" si="1"/>
        <v>1</v>
      </c>
    </row>
    <row r="34" spans="1:4" x14ac:dyDescent="0.15">
      <c r="A34" s="5" t="s">
        <v>155</v>
      </c>
      <c r="B34" s="4" t="s">
        <v>156</v>
      </c>
      <c r="C34" s="6" t="s">
        <v>138</v>
      </c>
      <c r="D34" s="11">
        <f t="shared" si="1"/>
        <v>1</v>
      </c>
    </row>
    <row r="35" spans="1:4" x14ac:dyDescent="0.15">
      <c r="A35" s="4" t="s">
        <v>157</v>
      </c>
      <c r="B35" s="4" t="s">
        <v>158</v>
      </c>
      <c r="C35" s="4" t="s">
        <v>138</v>
      </c>
      <c r="D35" s="11">
        <f t="shared" si="1"/>
        <v>1</v>
      </c>
    </row>
    <row r="36" spans="1:4" x14ac:dyDescent="0.15">
      <c r="A36" s="5" t="s">
        <v>159</v>
      </c>
      <c r="B36" s="4" t="s">
        <v>160</v>
      </c>
      <c r="C36" s="4" t="s">
        <v>138</v>
      </c>
      <c r="D36" s="11">
        <f t="shared" si="1"/>
        <v>1</v>
      </c>
    </row>
    <row r="37" spans="1:4" x14ac:dyDescent="0.15">
      <c r="A37" s="5" t="s">
        <v>161</v>
      </c>
      <c r="B37" s="4" t="s">
        <v>162</v>
      </c>
      <c r="C37" s="6" t="s">
        <v>138</v>
      </c>
      <c r="D37" s="11">
        <f t="shared" si="1"/>
        <v>1</v>
      </c>
    </row>
    <row r="38" spans="1:4" x14ac:dyDescent="0.15">
      <c r="A38" s="4" t="s">
        <v>163</v>
      </c>
      <c r="B38" s="4" t="s">
        <v>164</v>
      </c>
      <c r="C38" s="4" t="s">
        <v>138</v>
      </c>
      <c r="D38" s="11">
        <f t="shared" si="1"/>
        <v>1</v>
      </c>
    </row>
    <row r="39" spans="1:4" x14ac:dyDescent="0.15">
      <c r="A39" s="4" t="s">
        <v>165</v>
      </c>
      <c r="B39" s="4" t="s">
        <v>166</v>
      </c>
      <c r="C39" s="4" t="s">
        <v>138</v>
      </c>
      <c r="D39" s="11">
        <f t="shared" si="1"/>
        <v>1</v>
      </c>
    </row>
    <row r="40" spans="1:4" x14ac:dyDescent="0.15">
      <c r="A40" s="4" t="s">
        <v>167</v>
      </c>
      <c r="B40" s="46" t="s">
        <v>168</v>
      </c>
      <c r="C40" s="4" t="s">
        <v>138</v>
      </c>
      <c r="D40" s="11">
        <f t="shared" si="1"/>
        <v>1</v>
      </c>
    </row>
    <row r="41" spans="1:4" x14ac:dyDescent="0.15">
      <c r="A41" s="5" t="s">
        <v>169</v>
      </c>
      <c r="B41" s="4" t="s">
        <v>170</v>
      </c>
      <c r="C41" s="6" t="s">
        <v>138</v>
      </c>
      <c r="D41" s="11">
        <f t="shared" si="1"/>
        <v>1</v>
      </c>
    </row>
    <row r="42" spans="1:4" x14ac:dyDescent="0.15">
      <c r="A42" s="4" t="s">
        <v>171</v>
      </c>
      <c r="B42" s="4" t="s">
        <v>172</v>
      </c>
      <c r="C42" s="4" t="s">
        <v>138</v>
      </c>
      <c r="D42" s="11">
        <f t="shared" si="1"/>
        <v>1</v>
      </c>
    </row>
    <row r="43" spans="1:4" x14ac:dyDescent="0.15">
      <c r="A43" s="4" t="s">
        <v>173</v>
      </c>
      <c r="B43" s="4" t="s">
        <v>174</v>
      </c>
      <c r="C43" s="4" t="s">
        <v>138</v>
      </c>
      <c r="D43" s="11">
        <f t="shared" si="1"/>
        <v>1</v>
      </c>
    </row>
    <row r="44" spans="1:4" x14ac:dyDescent="0.15">
      <c r="A44" s="4" t="s">
        <v>175</v>
      </c>
      <c r="B44" s="4" t="s">
        <v>176</v>
      </c>
      <c r="C44" s="6"/>
      <c r="D44" s="11"/>
    </row>
    <row r="45" spans="1:4" x14ac:dyDescent="0.15">
      <c r="A45" s="4" t="s">
        <v>177</v>
      </c>
      <c r="B45" s="4" t="s">
        <v>178</v>
      </c>
      <c r="C45" s="6"/>
      <c r="D45" s="11"/>
    </row>
    <row r="46" spans="1:4" x14ac:dyDescent="0.15">
      <c r="A46" s="4" t="s">
        <v>179</v>
      </c>
      <c r="B46" s="4" t="s">
        <v>180</v>
      </c>
      <c r="C46" s="6"/>
      <c r="D46" s="11"/>
    </row>
    <row r="47" spans="1:4" x14ac:dyDescent="0.15">
      <c r="A47" s="4" t="s">
        <v>181</v>
      </c>
      <c r="B47" s="4" t="s">
        <v>182</v>
      </c>
      <c r="C47" s="4"/>
      <c r="D47" s="11"/>
    </row>
    <row r="48" spans="1:4" x14ac:dyDescent="0.15">
      <c r="A48" s="4" t="s">
        <v>183</v>
      </c>
      <c r="B48" s="4" t="s">
        <v>184</v>
      </c>
      <c r="C48" s="4"/>
      <c r="D48" s="11"/>
    </row>
    <row r="49" spans="1:4" x14ac:dyDescent="0.15">
      <c r="A49" s="4" t="s">
        <v>185</v>
      </c>
      <c r="B49" s="4" t="s">
        <v>186</v>
      </c>
      <c r="C49" s="4"/>
      <c r="D49" s="11"/>
    </row>
    <row r="50" spans="1:4" x14ac:dyDescent="0.15">
      <c r="A50" s="4" t="s">
        <v>187</v>
      </c>
      <c r="B50" s="4" t="s">
        <v>188</v>
      </c>
      <c r="C50" s="4" t="s">
        <v>188</v>
      </c>
      <c r="D50" s="11">
        <f t="shared" si="1"/>
        <v>1</v>
      </c>
    </row>
    <row r="51" spans="1:4" x14ac:dyDescent="0.15">
      <c r="A51" s="4" t="s">
        <v>189</v>
      </c>
      <c r="B51" s="4" t="s">
        <v>112</v>
      </c>
      <c r="C51" s="4" t="s">
        <v>112</v>
      </c>
      <c r="D51" s="11">
        <f t="shared" si="1"/>
        <v>1</v>
      </c>
    </row>
    <row r="52" spans="1:4" x14ac:dyDescent="0.15">
      <c r="A52" s="5" t="s">
        <v>80</v>
      </c>
      <c r="B52" s="33" t="s">
        <v>81</v>
      </c>
      <c r="C52" s="6" t="s">
        <v>16</v>
      </c>
      <c r="D52" s="11">
        <f t="shared" si="1"/>
        <v>1</v>
      </c>
    </row>
    <row r="53" spans="1:4" x14ac:dyDescent="0.15">
      <c r="A53" s="5" t="s">
        <v>88</v>
      </c>
      <c r="B53" s="33" t="s">
        <v>89</v>
      </c>
      <c r="C53" s="6" t="s">
        <v>62</v>
      </c>
      <c r="D53" s="11">
        <f t="shared" si="1"/>
        <v>1</v>
      </c>
    </row>
    <row r="54" spans="1:4" x14ac:dyDescent="0.15">
      <c r="A54" s="5" t="s">
        <v>94</v>
      </c>
      <c r="B54" s="33" t="s">
        <v>95</v>
      </c>
      <c r="C54" s="6" t="s">
        <v>77</v>
      </c>
      <c r="D54" s="11">
        <f t="shared" si="1"/>
        <v>1</v>
      </c>
    </row>
    <row r="55" spans="1:4" x14ac:dyDescent="0.15">
      <c r="A55" s="5" t="s">
        <v>190</v>
      </c>
      <c r="B55" s="33" t="s">
        <v>100</v>
      </c>
      <c r="C55" s="6" t="s">
        <v>138</v>
      </c>
      <c r="D55" s="11">
        <f t="shared" si="1"/>
        <v>1</v>
      </c>
    </row>
    <row r="56" spans="1:4" x14ac:dyDescent="0.15">
      <c r="A56" s="5" t="s">
        <v>191</v>
      </c>
      <c r="B56" s="6" t="s">
        <v>192</v>
      </c>
      <c r="C56" s="6" t="s">
        <v>16</v>
      </c>
      <c r="D56" s="11">
        <f t="shared" si="1"/>
        <v>1</v>
      </c>
    </row>
    <row r="57" spans="1:4" x14ac:dyDescent="0.15">
      <c r="A57" s="5" t="s">
        <v>193</v>
      </c>
      <c r="B57" s="6" t="s">
        <v>194</v>
      </c>
      <c r="C57" s="6" t="s">
        <v>62</v>
      </c>
      <c r="D57" s="11">
        <f t="shared" si="1"/>
        <v>1</v>
      </c>
    </row>
    <row r="58" spans="1:4" x14ac:dyDescent="0.15">
      <c r="A58" s="5" t="s">
        <v>195</v>
      </c>
      <c r="B58" s="6" t="s">
        <v>196</v>
      </c>
      <c r="C58" s="6" t="s">
        <v>77</v>
      </c>
      <c r="D58" s="11">
        <f t="shared" si="1"/>
        <v>1</v>
      </c>
    </row>
    <row r="59" spans="1:4" x14ac:dyDescent="0.15">
      <c r="A59" s="5" t="s">
        <v>197</v>
      </c>
      <c r="B59" s="6" t="s">
        <v>198</v>
      </c>
      <c r="C59" s="6" t="s">
        <v>112</v>
      </c>
      <c r="D59" s="11">
        <f t="shared" si="1"/>
        <v>1</v>
      </c>
    </row>
    <row r="60" spans="1:4" x14ac:dyDescent="0.15">
      <c r="A60" s="46" t="s">
        <v>420</v>
      </c>
      <c r="B60" s="46" t="s">
        <v>421</v>
      </c>
      <c r="C60" s="46" t="s">
        <v>77</v>
      </c>
      <c r="D60" s="11">
        <v>1</v>
      </c>
    </row>
    <row r="61" spans="1:4" x14ac:dyDescent="0.15">
      <c r="A61" s="46" t="s">
        <v>422</v>
      </c>
      <c r="B61" s="46" t="s">
        <v>423</v>
      </c>
      <c r="C61" s="46" t="s">
        <v>138</v>
      </c>
      <c r="D61" s="11">
        <v>1</v>
      </c>
    </row>
    <row r="62" spans="1:4" x14ac:dyDescent="0.15">
      <c r="A62" s="46" t="s">
        <v>424</v>
      </c>
      <c r="B62" s="46" t="s">
        <v>425</v>
      </c>
      <c r="C62" s="46" t="s">
        <v>16</v>
      </c>
      <c r="D62" s="11">
        <v>1</v>
      </c>
    </row>
  </sheetData>
  <sheetProtection algorithmName="SHA-512" hashValue="MaArqUG4D893zf6PAbPEZk1689Exj3YpniUyGkZlOderUC5Tzc7GVB4ZlDqvFwaMnsjLIHnZyj9An8MTp6mDig==" saltValue="PsOmPjwcYOmGV4YmWgn6gQ==" spinCount="100000" sheet="1" objects="1" scenarios="1" selectLockedCells="1" selectUnlockedCells="1"/>
  <mergeCells count="2">
    <mergeCell ref="E2:F2"/>
    <mergeCell ref="K2:L2"/>
  </mergeCells>
  <phoneticPr fontId="4" type="noConversion"/>
  <conditionalFormatting sqref="A39">
    <cfRule type="duplicateValues" dxfId="43" priority="5"/>
  </conditionalFormatting>
  <conditionalFormatting sqref="A42">
    <cfRule type="duplicateValues" dxfId="42" priority="6"/>
  </conditionalFormatting>
  <conditionalFormatting sqref="A50">
    <cfRule type="duplicateValues" dxfId="41" priority="2"/>
  </conditionalFormatting>
  <conditionalFormatting sqref="A3:A35">
    <cfRule type="duplicateValues" dxfId="40" priority="7"/>
  </conditionalFormatting>
  <conditionalFormatting sqref="A3:A34">
    <cfRule type="duplicateValues" dxfId="39" priority="8"/>
  </conditionalFormatting>
  <conditionalFormatting sqref="A45:A46">
    <cfRule type="duplicateValues" dxfId="38" priority="4"/>
  </conditionalFormatting>
  <conditionalFormatting sqref="A51:A59">
    <cfRule type="duplicateValues" dxfId="37" priority="3"/>
  </conditionalFormatting>
  <conditionalFormatting sqref="H7:H10">
    <cfRule type="duplicateValues" dxfId="36" priority="1"/>
  </conditionalFormatting>
  <conditionalFormatting sqref="A37:A38 A43 A40:A41">
    <cfRule type="duplicateValues" dxfId="35" priority="10"/>
  </conditionalFormatting>
  <conditionalFormatting sqref="A44 A47:A49">
    <cfRule type="duplicateValues" dxfId="34" priority="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zoomScale="85" zoomScaleSheetLayoutView="100" workbookViewId="0">
      <selection activeCell="C19" sqref="C19"/>
    </sheetView>
  </sheetViews>
  <sheetFormatPr defaultColWidth="8.875" defaultRowHeight="14.25" x14ac:dyDescent="0.15"/>
  <cols>
    <col min="1" max="1" width="16" customWidth="1"/>
    <col min="2" max="2" width="7" customWidth="1"/>
    <col min="3" max="3" width="21.375" style="1" customWidth="1"/>
    <col min="4" max="4" width="13.875" style="1" customWidth="1"/>
    <col min="5" max="5" width="7.875" style="1" customWidth="1"/>
    <col min="6" max="6" width="5.875" style="1" customWidth="1"/>
    <col min="7" max="7" width="21.125" customWidth="1"/>
    <col min="8" max="8" width="13.375" customWidth="1"/>
    <col min="9" max="9" width="20.875" customWidth="1"/>
    <col min="10" max="10" width="9.625" customWidth="1"/>
    <col min="11" max="11" width="18" customWidth="1"/>
    <col min="12" max="12" width="5.625" customWidth="1"/>
  </cols>
  <sheetData>
    <row r="1" spans="1:13" ht="21" customHeight="1" x14ac:dyDescent="0.15">
      <c r="A1" s="2" t="s">
        <v>199</v>
      </c>
      <c r="B1" s="2"/>
      <c r="C1" s="2" t="s">
        <v>44</v>
      </c>
      <c r="D1" s="2" t="s">
        <v>45</v>
      </c>
      <c r="E1" s="2" t="s">
        <v>46</v>
      </c>
      <c r="F1" s="2"/>
      <c r="G1" s="2" t="s">
        <v>200</v>
      </c>
      <c r="H1" s="2" t="s">
        <v>45</v>
      </c>
      <c r="I1" s="2" t="s">
        <v>201</v>
      </c>
      <c r="J1" s="2" t="s">
        <v>45</v>
      </c>
      <c r="K1" s="2" t="s">
        <v>202</v>
      </c>
      <c r="L1" s="2" t="s">
        <v>45</v>
      </c>
    </row>
    <row r="2" spans="1:13" x14ac:dyDescent="0.15">
      <c r="A2" s="3" t="s">
        <v>203</v>
      </c>
      <c r="B2" s="3"/>
      <c r="C2" s="46" t="s">
        <v>48</v>
      </c>
      <c r="D2" s="46" t="s">
        <v>49</v>
      </c>
      <c r="E2" s="46" t="s">
        <v>16</v>
      </c>
      <c r="F2" s="4"/>
      <c r="G2" s="5" t="s">
        <v>204</v>
      </c>
      <c r="H2" s="6" t="s">
        <v>205</v>
      </c>
      <c r="I2" s="5" t="s">
        <v>211</v>
      </c>
      <c r="J2" s="6" t="s">
        <v>212</v>
      </c>
      <c r="K2" s="4" t="s">
        <v>187</v>
      </c>
      <c r="L2" s="4" t="s">
        <v>188</v>
      </c>
    </row>
    <row r="3" spans="1:13" x14ac:dyDescent="0.15">
      <c r="A3" s="3" t="s">
        <v>208</v>
      </c>
      <c r="B3" s="3"/>
      <c r="C3" s="46" t="s">
        <v>53</v>
      </c>
      <c r="D3" s="46" t="s">
        <v>54</v>
      </c>
      <c r="E3" s="46" t="s">
        <v>55</v>
      </c>
      <c r="F3" s="4"/>
      <c r="G3" s="5" t="s">
        <v>296</v>
      </c>
      <c r="H3" s="6" t="s">
        <v>297</v>
      </c>
      <c r="I3" s="5" t="s">
        <v>216</v>
      </c>
      <c r="J3" s="6" t="s">
        <v>217</v>
      </c>
      <c r="K3" s="4" t="s">
        <v>189</v>
      </c>
      <c r="L3" s="4" t="s">
        <v>112</v>
      </c>
    </row>
    <row r="4" spans="1:13" x14ac:dyDescent="0.15">
      <c r="A4" s="3" t="s">
        <v>213</v>
      </c>
      <c r="B4" s="3"/>
      <c r="C4" s="46" t="s">
        <v>60</v>
      </c>
      <c r="D4" s="46" t="s">
        <v>61</v>
      </c>
      <c r="E4" s="46" t="s">
        <v>62</v>
      </c>
      <c r="F4" s="4"/>
      <c r="G4" s="5" t="s">
        <v>361</v>
      </c>
      <c r="H4" s="6" t="s">
        <v>362</v>
      </c>
      <c r="I4" s="5" t="s">
        <v>343</v>
      </c>
      <c r="J4" s="6" t="s">
        <v>344</v>
      </c>
      <c r="K4" s="5" t="s">
        <v>80</v>
      </c>
      <c r="L4" s="33" t="s">
        <v>81</v>
      </c>
    </row>
    <row r="5" spans="1:13" x14ac:dyDescent="0.15">
      <c r="A5" s="3" t="s">
        <v>218</v>
      </c>
      <c r="B5" s="3"/>
      <c r="C5" s="46" t="s">
        <v>68</v>
      </c>
      <c r="D5" s="46" t="s">
        <v>69</v>
      </c>
      <c r="E5" s="46" t="s">
        <v>70</v>
      </c>
      <c r="F5" s="6"/>
      <c r="G5" s="5" t="s">
        <v>366</v>
      </c>
      <c r="H5" s="5" t="s">
        <v>367</v>
      </c>
      <c r="I5" s="5" t="s">
        <v>417</v>
      </c>
      <c r="J5" s="6" t="s">
        <v>418</v>
      </c>
      <c r="K5" s="5" t="s">
        <v>88</v>
      </c>
      <c r="L5" s="33" t="s">
        <v>89</v>
      </c>
    </row>
    <row r="6" spans="1:13" x14ac:dyDescent="0.15">
      <c r="A6" s="3" t="s">
        <v>223</v>
      </c>
      <c r="B6" s="3"/>
      <c r="C6" s="46" t="s">
        <v>75</v>
      </c>
      <c r="D6" s="46" t="s">
        <v>76</v>
      </c>
      <c r="E6" s="46" t="s">
        <v>77</v>
      </c>
      <c r="F6" s="4"/>
      <c r="G6" s="5" t="s">
        <v>321</v>
      </c>
      <c r="H6" s="6" t="s">
        <v>322</v>
      </c>
      <c r="I6" s="5" t="s">
        <v>244</v>
      </c>
      <c r="J6" s="6" t="s">
        <v>245</v>
      </c>
      <c r="K6" s="5" t="s">
        <v>94</v>
      </c>
      <c r="L6" s="33" t="s">
        <v>95</v>
      </c>
    </row>
    <row r="7" spans="1:13" x14ac:dyDescent="0.15">
      <c r="A7" s="3" t="s">
        <v>228</v>
      </c>
      <c r="B7" s="3"/>
      <c r="C7" s="46" t="s">
        <v>84</v>
      </c>
      <c r="D7" s="46" t="s">
        <v>85</v>
      </c>
      <c r="E7" s="46" t="s">
        <v>86</v>
      </c>
      <c r="F7" s="4"/>
      <c r="G7" s="5" t="s">
        <v>262</v>
      </c>
      <c r="H7" s="6" t="s">
        <v>263</v>
      </c>
      <c r="I7" s="5" t="s">
        <v>249</v>
      </c>
      <c r="J7" s="6" t="s">
        <v>250</v>
      </c>
      <c r="K7" s="5" t="s">
        <v>190</v>
      </c>
      <c r="L7" s="33" t="s">
        <v>100</v>
      </c>
    </row>
    <row r="8" spans="1:13" x14ac:dyDescent="0.15">
      <c r="A8" s="5" t="s">
        <v>232</v>
      </c>
      <c r="B8" s="5"/>
      <c r="C8" s="46" t="s">
        <v>91</v>
      </c>
      <c r="D8" s="46" t="s">
        <v>92</v>
      </c>
      <c r="E8" s="46" t="s">
        <v>93</v>
      </c>
      <c r="F8" s="4"/>
      <c r="G8" s="5" t="s">
        <v>257</v>
      </c>
      <c r="H8" s="6" t="s">
        <v>258</v>
      </c>
      <c r="I8" s="5" t="s">
        <v>254</v>
      </c>
      <c r="J8" s="6" t="s">
        <v>255</v>
      </c>
      <c r="K8" s="5" t="s">
        <v>191</v>
      </c>
      <c r="L8" s="6" t="s">
        <v>192</v>
      </c>
    </row>
    <row r="9" spans="1:13" x14ac:dyDescent="0.15">
      <c r="A9" s="3" t="s">
        <v>236</v>
      </c>
      <c r="B9" s="3"/>
      <c r="C9" s="46" t="s">
        <v>96</v>
      </c>
      <c r="D9" s="46" t="s">
        <v>97</v>
      </c>
      <c r="E9" s="46" t="s">
        <v>98</v>
      </c>
      <c r="F9" s="4"/>
      <c r="G9" s="5" t="s">
        <v>242</v>
      </c>
      <c r="H9" s="6" t="s">
        <v>243</v>
      </c>
      <c r="I9" s="5" t="s">
        <v>206</v>
      </c>
      <c r="J9" s="6" t="s">
        <v>207</v>
      </c>
      <c r="K9" s="5" t="s">
        <v>193</v>
      </c>
      <c r="L9" s="6" t="s">
        <v>194</v>
      </c>
    </row>
    <row r="10" spans="1:13" x14ac:dyDescent="0.15">
      <c r="A10" s="3" t="s">
        <v>241</v>
      </c>
      <c r="B10" s="3"/>
      <c r="C10" s="46" t="s">
        <v>101</v>
      </c>
      <c r="D10" s="46" t="s">
        <v>102</v>
      </c>
      <c r="E10" s="46" t="s">
        <v>103</v>
      </c>
      <c r="F10" s="4"/>
      <c r="G10" s="5" t="s">
        <v>229</v>
      </c>
      <c r="H10" s="6" t="s">
        <v>230</v>
      </c>
      <c r="I10" s="5" t="s">
        <v>221</v>
      </c>
      <c r="J10" s="6" t="s">
        <v>222</v>
      </c>
      <c r="K10" s="5" t="s">
        <v>195</v>
      </c>
      <c r="L10" s="6" t="s">
        <v>196</v>
      </c>
    </row>
    <row r="11" spans="1:13" x14ac:dyDescent="0.15">
      <c r="A11" s="3" t="s">
        <v>246</v>
      </c>
      <c r="B11" s="3"/>
      <c r="C11" s="46" t="s">
        <v>104</v>
      </c>
      <c r="D11" s="46" t="s">
        <v>105</v>
      </c>
      <c r="E11" s="46" t="s">
        <v>106</v>
      </c>
      <c r="F11" s="4"/>
      <c r="G11" s="5" t="s">
        <v>209</v>
      </c>
      <c r="H11" s="6" t="s">
        <v>210</v>
      </c>
      <c r="I11" s="5" t="s">
        <v>226</v>
      </c>
      <c r="J11" s="6" t="s">
        <v>227</v>
      </c>
      <c r="K11" s="5" t="s">
        <v>197</v>
      </c>
      <c r="L11" s="6" t="s">
        <v>198</v>
      </c>
    </row>
    <row r="12" spans="1:13" x14ac:dyDescent="0.15">
      <c r="A12" s="3" t="s">
        <v>251</v>
      </c>
      <c r="B12" s="3"/>
      <c r="C12" s="46" t="s">
        <v>107</v>
      </c>
      <c r="D12" s="46" t="s">
        <v>108</v>
      </c>
      <c r="E12" s="46" t="s">
        <v>109</v>
      </c>
      <c r="F12" s="4"/>
      <c r="G12" s="5" t="s">
        <v>214</v>
      </c>
      <c r="H12" s="6" t="s">
        <v>215</v>
      </c>
      <c r="I12" s="5" t="s">
        <v>415</v>
      </c>
      <c r="J12" s="6" t="s">
        <v>231</v>
      </c>
    </row>
    <row r="13" spans="1:13" x14ac:dyDescent="0.15">
      <c r="A13" s="3" t="s">
        <v>256</v>
      </c>
      <c r="B13" s="3"/>
      <c r="C13" s="46" t="s">
        <v>110</v>
      </c>
      <c r="D13" s="46" t="s">
        <v>111</v>
      </c>
      <c r="E13" s="46" t="s">
        <v>112</v>
      </c>
      <c r="F13" s="4"/>
      <c r="G13" s="5" t="s">
        <v>219</v>
      </c>
      <c r="H13" s="6" t="s">
        <v>220</v>
      </c>
      <c r="I13" s="5" t="s">
        <v>416</v>
      </c>
      <c r="J13" s="6" t="s">
        <v>235</v>
      </c>
    </row>
    <row r="14" spans="1:13" x14ac:dyDescent="0.15">
      <c r="A14" s="3" t="s">
        <v>261</v>
      </c>
      <c r="B14" s="3"/>
      <c r="C14" s="46" t="s">
        <v>113</v>
      </c>
      <c r="D14" s="46" t="s">
        <v>114</v>
      </c>
      <c r="E14" s="46" t="s">
        <v>115</v>
      </c>
      <c r="F14" s="4"/>
      <c r="G14" s="5" t="s">
        <v>224</v>
      </c>
      <c r="H14" s="6" t="s">
        <v>225</v>
      </c>
      <c r="I14" s="5" t="s">
        <v>239</v>
      </c>
      <c r="J14" s="6" t="s">
        <v>240</v>
      </c>
      <c r="M14" t="s">
        <v>264</v>
      </c>
    </row>
    <row r="15" spans="1:13" x14ac:dyDescent="0.15">
      <c r="A15" s="3" t="s">
        <v>265</v>
      </c>
      <c r="B15" s="3"/>
      <c r="C15" s="46" t="s">
        <v>116</v>
      </c>
      <c r="D15" s="46" t="s">
        <v>117</v>
      </c>
      <c r="E15" s="46" t="s">
        <v>118</v>
      </c>
      <c r="F15" s="4"/>
      <c r="G15" s="5" t="s">
        <v>233</v>
      </c>
      <c r="H15" s="6" t="s">
        <v>234</v>
      </c>
      <c r="I15" s="5" t="s">
        <v>259</v>
      </c>
      <c r="J15" s="6" t="s">
        <v>260</v>
      </c>
    </row>
    <row r="16" spans="1:13" x14ac:dyDescent="0.15">
      <c r="A16" s="3" t="s">
        <v>270</v>
      </c>
      <c r="B16" s="3"/>
      <c r="C16" s="46" t="s">
        <v>119</v>
      </c>
      <c r="D16" s="46" t="s">
        <v>120</v>
      </c>
      <c r="E16" s="46" t="s">
        <v>121</v>
      </c>
      <c r="F16" s="4"/>
      <c r="G16" s="5" t="s">
        <v>237</v>
      </c>
      <c r="H16" s="6" t="s">
        <v>238</v>
      </c>
      <c r="I16" s="5" t="s">
        <v>268</v>
      </c>
      <c r="J16" s="6" t="s">
        <v>269</v>
      </c>
    </row>
    <row r="17" spans="1:10" x14ac:dyDescent="0.15">
      <c r="A17" s="3" t="s">
        <v>275</v>
      </c>
      <c r="B17" s="3"/>
      <c r="C17" s="46" t="s">
        <v>122</v>
      </c>
      <c r="D17" s="46" t="s">
        <v>123</v>
      </c>
      <c r="E17" s="46" t="s">
        <v>16</v>
      </c>
      <c r="F17" s="4"/>
      <c r="G17" s="5" t="s">
        <v>247</v>
      </c>
      <c r="H17" s="6" t="s">
        <v>248</v>
      </c>
      <c r="I17" s="5" t="s">
        <v>273</v>
      </c>
      <c r="J17" s="6" t="s">
        <v>274</v>
      </c>
    </row>
    <row r="18" spans="1:10" x14ac:dyDescent="0.15">
      <c r="A18" s="3" t="s">
        <v>280</v>
      </c>
      <c r="B18" s="3"/>
      <c r="C18" s="46" t="s">
        <v>124</v>
      </c>
      <c r="D18" s="46" t="s">
        <v>125</v>
      </c>
      <c r="E18" s="46" t="s">
        <v>62</v>
      </c>
      <c r="F18" s="4"/>
      <c r="G18" s="5" t="s">
        <v>252</v>
      </c>
      <c r="H18" s="6" t="s">
        <v>253</v>
      </c>
      <c r="I18" s="5" t="s">
        <v>278</v>
      </c>
      <c r="J18" s="6" t="s">
        <v>279</v>
      </c>
    </row>
    <row r="19" spans="1:10" x14ac:dyDescent="0.15">
      <c r="A19" s="3" t="s">
        <v>285</v>
      </c>
      <c r="B19" s="3"/>
      <c r="C19" s="46" t="s">
        <v>126</v>
      </c>
      <c r="D19" s="46" t="s">
        <v>127</v>
      </c>
      <c r="E19" s="46" t="s">
        <v>77</v>
      </c>
      <c r="F19" s="4"/>
      <c r="G19" s="5" t="s">
        <v>266</v>
      </c>
      <c r="H19" s="6" t="s">
        <v>267</v>
      </c>
      <c r="I19" s="5" t="s">
        <v>283</v>
      </c>
      <c r="J19" s="6" t="s">
        <v>284</v>
      </c>
    </row>
    <row r="20" spans="1:10" x14ac:dyDescent="0.15">
      <c r="A20" s="3" t="s">
        <v>290</v>
      </c>
      <c r="B20" s="3"/>
      <c r="C20" s="46" t="s">
        <v>128</v>
      </c>
      <c r="D20" s="46" t="s">
        <v>129</v>
      </c>
      <c r="E20" s="46" t="s">
        <v>112</v>
      </c>
      <c r="F20" s="4"/>
      <c r="G20" s="5" t="s">
        <v>271</v>
      </c>
      <c r="H20" s="6" t="s">
        <v>272</v>
      </c>
      <c r="I20" s="5" t="s">
        <v>288</v>
      </c>
      <c r="J20" s="6" t="s">
        <v>289</v>
      </c>
    </row>
    <row r="21" spans="1:10" x14ac:dyDescent="0.15">
      <c r="A21" s="3" t="s">
        <v>295</v>
      </c>
      <c r="B21" s="3"/>
      <c r="C21" s="46" t="s">
        <v>130</v>
      </c>
      <c r="D21" s="46" t="s">
        <v>131</v>
      </c>
      <c r="E21" s="46" t="s">
        <v>62</v>
      </c>
      <c r="F21" s="4"/>
      <c r="G21" s="5" t="s">
        <v>276</v>
      </c>
      <c r="H21" s="6" t="s">
        <v>277</v>
      </c>
      <c r="I21" s="5" t="s">
        <v>293</v>
      </c>
      <c r="J21" s="6" t="s">
        <v>294</v>
      </c>
    </row>
    <row r="22" spans="1:10" x14ac:dyDescent="0.15">
      <c r="A22" s="3" t="s">
        <v>300</v>
      </c>
      <c r="B22" s="3"/>
      <c r="C22" s="46" t="s">
        <v>132</v>
      </c>
      <c r="D22" s="46" t="s">
        <v>133</v>
      </c>
      <c r="E22" s="46" t="s">
        <v>62</v>
      </c>
      <c r="F22" s="4"/>
      <c r="G22" s="5" t="s">
        <v>281</v>
      </c>
      <c r="H22" s="6" t="s">
        <v>282</v>
      </c>
      <c r="I22" s="5" t="s">
        <v>298</v>
      </c>
      <c r="J22" s="6" t="s">
        <v>299</v>
      </c>
    </row>
    <row r="23" spans="1:10" x14ac:dyDescent="0.15">
      <c r="A23" s="3" t="s">
        <v>305</v>
      </c>
      <c r="B23" s="3"/>
      <c r="C23" s="46" t="s">
        <v>134</v>
      </c>
      <c r="D23" s="46" t="s">
        <v>135</v>
      </c>
      <c r="E23" s="46"/>
      <c r="F23" s="4"/>
      <c r="G23" s="5" t="s">
        <v>286</v>
      </c>
      <c r="H23" s="6" t="s">
        <v>287</v>
      </c>
      <c r="I23" s="5" t="s">
        <v>303</v>
      </c>
      <c r="J23" s="6" t="s">
        <v>304</v>
      </c>
    </row>
    <row r="24" spans="1:10" x14ac:dyDescent="0.15">
      <c r="A24" s="3" t="s">
        <v>310</v>
      </c>
      <c r="B24" s="3"/>
      <c r="C24" s="46" t="s">
        <v>136</v>
      </c>
      <c r="D24" s="46" t="s">
        <v>137</v>
      </c>
      <c r="E24" s="46" t="s">
        <v>138</v>
      </c>
      <c r="F24" s="4"/>
      <c r="G24" s="5" t="s">
        <v>291</v>
      </c>
      <c r="H24" s="6" t="s">
        <v>292</v>
      </c>
      <c r="I24" s="5" t="s">
        <v>308</v>
      </c>
      <c r="J24" s="6" t="s">
        <v>309</v>
      </c>
    </row>
    <row r="25" spans="1:10" x14ac:dyDescent="0.15">
      <c r="A25" s="3" t="s">
        <v>315</v>
      </c>
      <c r="B25" s="3"/>
      <c r="C25" s="46" t="s">
        <v>139</v>
      </c>
      <c r="D25" s="46" t="s">
        <v>140</v>
      </c>
      <c r="E25" s="46" t="s">
        <v>138</v>
      </c>
      <c r="F25" s="4"/>
      <c r="G25" s="5" t="s">
        <v>301</v>
      </c>
      <c r="H25" s="6" t="s">
        <v>302</v>
      </c>
      <c r="I25" s="5" t="s">
        <v>313</v>
      </c>
      <c r="J25" s="6" t="s">
        <v>314</v>
      </c>
    </row>
    <row r="26" spans="1:10" x14ac:dyDescent="0.15">
      <c r="A26" s="3" t="s">
        <v>320</v>
      </c>
      <c r="B26" s="3"/>
      <c r="C26" s="46" t="s">
        <v>141</v>
      </c>
      <c r="D26" s="46" t="s">
        <v>142</v>
      </c>
      <c r="E26" s="46" t="s">
        <v>138</v>
      </c>
      <c r="F26" s="6"/>
      <c r="G26" s="5" t="s">
        <v>306</v>
      </c>
      <c r="H26" s="6" t="s">
        <v>307</v>
      </c>
      <c r="I26" s="5" t="s">
        <v>318</v>
      </c>
      <c r="J26" s="6" t="s">
        <v>319</v>
      </c>
    </row>
    <row r="27" spans="1:10" x14ac:dyDescent="0.15">
      <c r="A27" s="3" t="s">
        <v>325</v>
      </c>
      <c r="B27" s="3"/>
      <c r="C27" s="46" t="s">
        <v>143</v>
      </c>
      <c r="D27" s="46" t="s">
        <v>144</v>
      </c>
      <c r="E27" s="46" t="s">
        <v>138</v>
      </c>
      <c r="F27" s="4"/>
      <c r="G27" s="5" t="s">
        <v>311</v>
      </c>
      <c r="H27" s="6" t="s">
        <v>312</v>
      </c>
      <c r="I27" s="5" t="s">
        <v>323</v>
      </c>
      <c r="J27" s="6" t="s">
        <v>324</v>
      </c>
    </row>
    <row r="28" spans="1:10" x14ac:dyDescent="0.15">
      <c r="A28" s="3" t="s">
        <v>330</v>
      </c>
      <c r="B28" s="3"/>
      <c r="C28" s="46" t="s">
        <v>145</v>
      </c>
      <c r="D28" s="46" t="s">
        <v>146</v>
      </c>
      <c r="E28" s="46" t="s">
        <v>138</v>
      </c>
      <c r="F28" s="6"/>
      <c r="G28" s="5" t="s">
        <v>316</v>
      </c>
      <c r="H28" s="6" t="s">
        <v>317</v>
      </c>
      <c r="I28" s="5" t="s">
        <v>328</v>
      </c>
      <c r="J28" s="6" t="s">
        <v>329</v>
      </c>
    </row>
    <row r="29" spans="1:10" x14ac:dyDescent="0.15">
      <c r="A29" s="3" t="s">
        <v>335</v>
      </c>
      <c r="B29" s="3"/>
      <c r="C29" s="46" t="s">
        <v>147</v>
      </c>
      <c r="D29" s="46" t="s">
        <v>148</v>
      </c>
      <c r="E29" s="46" t="s">
        <v>138</v>
      </c>
      <c r="F29" s="4"/>
      <c r="G29" s="5" t="s">
        <v>326</v>
      </c>
      <c r="H29" s="6" t="s">
        <v>327</v>
      </c>
      <c r="I29" s="5" t="s">
        <v>333</v>
      </c>
      <c r="J29" s="6" t="s">
        <v>334</v>
      </c>
    </row>
    <row r="30" spans="1:10" x14ac:dyDescent="0.15">
      <c r="A30" s="3" t="s">
        <v>340</v>
      </c>
      <c r="B30" s="3"/>
      <c r="C30" s="46" t="s">
        <v>149</v>
      </c>
      <c r="D30" s="46" t="s">
        <v>150</v>
      </c>
      <c r="E30" s="46" t="s">
        <v>138</v>
      </c>
      <c r="F30" s="4"/>
      <c r="G30" s="5" t="s">
        <v>331</v>
      </c>
      <c r="H30" s="6" t="s">
        <v>332</v>
      </c>
      <c r="I30" s="5" t="s">
        <v>338</v>
      </c>
      <c r="J30" s="6" t="s">
        <v>339</v>
      </c>
    </row>
    <row r="31" spans="1:10" x14ac:dyDescent="0.15">
      <c r="A31" s="3" t="s">
        <v>345</v>
      </c>
      <c r="B31" s="3"/>
      <c r="C31" s="46" t="s">
        <v>151</v>
      </c>
      <c r="D31" s="46" t="s">
        <v>152</v>
      </c>
      <c r="E31" s="46" t="s">
        <v>138</v>
      </c>
      <c r="F31" s="4"/>
      <c r="G31" s="5" t="s">
        <v>336</v>
      </c>
      <c r="H31" s="6" t="s">
        <v>337</v>
      </c>
      <c r="I31" s="5" t="s">
        <v>343</v>
      </c>
      <c r="J31" s="6" t="s">
        <v>344</v>
      </c>
    </row>
    <row r="32" spans="1:10" x14ac:dyDescent="0.15">
      <c r="A32" s="3" t="s">
        <v>350</v>
      </c>
      <c r="B32" s="3"/>
      <c r="C32" s="46" t="s">
        <v>153</v>
      </c>
      <c r="D32" s="46" t="s">
        <v>154</v>
      </c>
      <c r="E32" s="46" t="s">
        <v>138</v>
      </c>
      <c r="F32" s="6"/>
      <c r="G32" s="4" t="s">
        <v>341</v>
      </c>
      <c r="H32" s="6" t="s">
        <v>342</v>
      </c>
      <c r="I32" s="5" t="s">
        <v>348</v>
      </c>
      <c r="J32" s="6" t="s">
        <v>349</v>
      </c>
    </row>
    <row r="33" spans="1:10" x14ac:dyDescent="0.15">
      <c r="A33" s="3" t="s">
        <v>355</v>
      </c>
      <c r="B33" s="3"/>
      <c r="C33" s="46" t="s">
        <v>155</v>
      </c>
      <c r="D33" s="46" t="s">
        <v>156</v>
      </c>
      <c r="E33" s="46" t="s">
        <v>138</v>
      </c>
      <c r="F33" s="4"/>
      <c r="G33" s="5" t="s">
        <v>346</v>
      </c>
      <c r="H33" s="6" t="s">
        <v>347</v>
      </c>
      <c r="I33" s="5" t="s">
        <v>353</v>
      </c>
      <c r="J33" s="6" t="s">
        <v>354</v>
      </c>
    </row>
    <row r="34" spans="1:10" x14ac:dyDescent="0.15">
      <c r="A34" s="3" t="s">
        <v>360</v>
      </c>
      <c r="B34" s="3"/>
      <c r="C34" s="46" t="s">
        <v>157</v>
      </c>
      <c r="D34" s="46" t="s">
        <v>158</v>
      </c>
      <c r="E34" s="46" t="s">
        <v>138</v>
      </c>
      <c r="F34" s="4"/>
      <c r="G34" s="5" t="s">
        <v>351</v>
      </c>
      <c r="H34" s="6" t="s">
        <v>352</v>
      </c>
      <c r="I34" s="5" t="s">
        <v>358</v>
      </c>
      <c r="J34" s="6" t="s">
        <v>359</v>
      </c>
    </row>
    <row r="35" spans="1:10" x14ac:dyDescent="0.15">
      <c r="A35" s="3" t="s">
        <v>365</v>
      </c>
      <c r="B35" s="3"/>
      <c r="C35" s="46" t="s">
        <v>159</v>
      </c>
      <c r="D35" s="46" t="s">
        <v>160</v>
      </c>
      <c r="E35" s="46" t="s">
        <v>138</v>
      </c>
      <c r="G35" s="5" t="s">
        <v>356</v>
      </c>
      <c r="H35" s="6" t="s">
        <v>357</v>
      </c>
      <c r="I35" s="5" t="s">
        <v>363</v>
      </c>
      <c r="J35" s="6" t="s">
        <v>364</v>
      </c>
    </row>
    <row r="36" spans="1:10" x14ac:dyDescent="0.15">
      <c r="A36" s="3" t="s">
        <v>370</v>
      </c>
      <c r="B36" s="3"/>
      <c r="C36" s="46" t="s">
        <v>161</v>
      </c>
      <c r="D36" s="46" t="s">
        <v>162</v>
      </c>
      <c r="E36" s="46" t="s">
        <v>138</v>
      </c>
      <c r="I36" s="5" t="s">
        <v>368</v>
      </c>
      <c r="J36" s="6" t="s">
        <v>369</v>
      </c>
    </row>
    <row r="37" spans="1:10" x14ac:dyDescent="0.15">
      <c r="A37" s="3" t="s">
        <v>373</v>
      </c>
      <c r="B37" s="3"/>
      <c r="C37" s="46" t="s">
        <v>163</v>
      </c>
      <c r="D37" s="46" t="s">
        <v>164</v>
      </c>
      <c r="E37" s="46" t="s">
        <v>138</v>
      </c>
      <c r="F37" s="7"/>
      <c r="I37" s="5" t="s">
        <v>371</v>
      </c>
      <c r="J37" s="6" t="s">
        <v>372</v>
      </c>
    </row>
    <row r="38" spans="1:10" x14ac:dyDescent="0.15">
      <c r="A38" s="3" t="s">
        <v>376</v>
      </c>
      <c r="B38" s="3"/>
      <c r="C38" s="46" t="s">
        <v>165</v>
      </c>
      <c r="D38" s="46" t="s">
        <v>166</v>
      </c>
      <c r="E38" s="46" t="s">
        <v>138</v>
      </c>
      <c r="F38" s="7"/>
      <c r="I38" s="5" t="s">
        <v>374</v>
      </c>
      <c r="J38" s="6" t="s">
        <v>375</v>
      </c>
    </row>
    <row r="39" spans="1:10" x14ac:dyDescent="0.15">
      <c r="A39" s="3" t="s">
        <v>379</v>
      </c>
      <c r="B39" s="3"/>
      <c r="C39" s="46" t="s">
        <v>167</v>
      </c>
      <c r="D39" s="46" t="s">
        <v>168</v>
      </c>
      <c r="E39" s="46" t="s">
        <v>138</v>
      </c>
      <c r="F39" s="7"/>
      <c r="I39" s="5" t="s">
        <v>377</v>
      </c>
      <c r="J39" s="6" t="s">
        <v>378</v>
      </c>
    </row>
    <row r="40" spans="1:10" x14ac:dyDescent="0.15">
      <c r="A40" s="3" t="s">
        <v>382</v>
      </c>
      <c r="B40" s="3"/>
      <c r="C40" s="46" t="s">
        <v>169</v>
      </c>
      <c r="D40" s="46" t="s">
        <v>170</v>
      </c>
      <c r="E40" s="46" t="s">
        <v>138</v>
      </c>
      <c r="I40" s="5" t="s">
        <v>380</v>
      </c>
      <c r="J40" s="6" t="s">
        <v>381</v>
      </c>
    </row>
    <row r="41" spans="1:10" x14ac:dyDescent="0.15">
      <c r="A41" s="3" t="s">
        <v>383</v>
      </c>
      <c r="B41" s="3"/>
      <c r="C41" s="46" t="s">
        <v>171</v>
      </c>
      <c r="D41" s="46" t="s">
        <v>172</v>
      </c>
      <c r="E41" s="46" t="s">
        <v>138</v>
      </c>
      <c r="F41" s="7"/>
    </row>
    <row r="42" spans="1:10" x14ac:dyDescent="0.15">
      <c r="A42" s="3" t="s">
        <v>384</v>
      </c>
      <c r="B42" s="3"/>
      <c r="C42" s="46" t="s">
        <v>173</v>
      </c>
      <c r="D42" s="46" t="s">
        <v>174</v>
      </c>
      <c r="E42" s="46" t="s">
        <v>138</v>
      </c>
      <c r="F42" s="7"/>
    </row>
    <row r="43" spans="1:10" x14ac:dyDescent="0.15">
      <c r="A43" s="3" t="s">
        <v>385</v>
      </c>
      <c r="B43" s="3"/>
      <c r="C43" s="46" t="s">
        <v>175</v>
      </c>
      <c r="D43" s="46" t="s">
        <v>176</v>
      </c>
      <c r="E43" s="46"/>
    </row>
    <row r="44" spans="1:10" x14ac:dyDescent="0.15">
      <c r="A44" s="3" t="s">
        <v>386</v>
      </c>
      <c r="B44" s="3"/>
      <c r="C44" s="46" t="s">
        <v>177</v>
      </c>
      <c r="D44" s="46" t="s">
        <v>178</v>
      </c>
      <c r="E44" s="46"/>
    </row>
    <row r="45" spans="1:10" x14ac:dyDescent="0.15">
      <c r="A45" s="3" t="s">
        <v>387</v>
      </c>
      <c r="B45" s="3"/>
      <c r="C45" s="46" t="s">
        <v>179</v>
      </c>
      <c r="D45" s="46" t="s">
        <v>180</v>
      </c>
      <c r="E45" s="46"/>
    </row>
    <row r="46" spans="1:10" x14ac:dyDescent="0.15">
      <c r="A46" s="3" t="s">
        <v>388</v>
      </c>
      <c r="B46" s="3"/>
      <c r="C46" s="46" t="s">
        <v>181</v>
      </c>
      <c r="D46" s="46" t="s">
        <v>419</v>
      </c>
      <c r="E46" s="46"/>
      <c r="F46" s="7"/>
    </row>
    <row r="47" spans="1:10" x14ac:dyDescent="0.15">
      <c r="A47" s="3" t="s">
        <v>389</v>
      </c>
      <c r="B47" s="3"/>
      <c r="C47" s="46" t="s">
        <v>183</v>
      </c>
      <c r="D47" s="46" t="s">
        <v>184</v>
      </c>
      <c r="E47" s="46"/>
      <c r="F47" s="7"/>
    </row>
    <row r="48" spans="1:10" x14ac:dyDescent="0.15">
      <c r="A48" s="3" t="s">
        <v>390</v>
      </c>
      <c r="B48" s="3"/>
      <c r="C48" s="46" t="s">
        <v>185</v>
      </c>
      <c r="D48" s="46" t="s">
        <v>186</v>
      </c>
      <c r="E48" s="46"/>
      <c r="F48" s="7"/>
    </row>
    <row r="49" spans="1:5" x14ac:dyDescent="0.15">
      <c r="A49" s="3" t="s">
        <v>391</v>
      </c>
      <c r="B49" s="8"/>
      <c r="C49" s="46" t="s">
        <v>187</v>
      </c>
      <c r="D49" s="46" t="s">
        <v>188</v>
      </c>
      <c r="E49" s="46" t="s">
        <v>188</v>
      </c>
    </row>
    <row r="50" spans="1:5" x14ac:dyDescent="0.15">
      <c r="A50" s="3" t="s">
        <v>392</v>
      </c>
      <c r="B50" s="8"/>
      <c r="C50" s="46" t="s">
        <v>189</v>
      </c>
      <c r="D50" s="46" t="s">
        <v>112</v>
      </c>
      <c r="E50" s="46" t="s">
        <v>112</v>
      </c>
    </row>
    <row r="51" spans="1:5" x14ac:dyDescent="0.15">
      <c r="A51" s="3" t="s">
        <v>393</v>
      </c>
      <c r="B51" s="8"/>
      <c r="C51" s="46" t="s">
        <v>80</v>
      </c>
      <c r="D51" s="46" t="s">
        <v>81</v>
      </c>
      <c r="E51" s="46" t="s">
        <v>16</v>
      </c>
    </row>
    <row r="52" spans="1:5" x14ac:dyDescent="0.15">
      <c r="A52" s="3" t="s">
        <v>394</v>
      </c>
      <c r="B52" s="8"/>
      <c r="C52" s="46" t="s">
        <v>88</v>
      </c>
      <c r="D52" s="46" t="s">
        <v>89</v>
      </c>
      <c r="E52" s="46" t="s">
        <v>62</v>
      </c>
    </row>
    <row r="53" spans="1:5" x14ac:dyDescent="0.15">
      <c r="A53" s="3" t="s">
        <v>395</v>
      </c>
      <c r="B53" s="8"/>
      <c r="C53" s="46" t="s">
        <v>94</v>
      </c>
      <c r="D53" s="46" t="s">
        <v>95</v>
      </c>
      <c r="E53" s="46" t="s">
        <v>77</v>
      </c>
    </row>
    <row r="54" spans="1:5" x14ac:dyDescent="0.15">
      <c r="A54" s="3" t="s">
        <v>396</v>
      </c>
      <c r="B54" s="8"/>
      <c r="C54" s="46" t="s">
        <v>190</v>
      </c>
      <c r="D54" s="46" t="s">
        <v>100</v>
      </c>
      <c r="E54" s="46" t="s">
        <v>138</v>
      </c>
    </row>
    <row r="55" spans="1:5" x14ac:dyDescent="0.15">
      <c r="A55" s="3" t="s">
        <v>397</v>
      </c>
      <c r="B55" s="8"/>
      <c r="C55" s="46" t="s">
        <v>191</v>
      </c>
      <c r="D55" s="46" t="s">
        <v>192</v>
      </c>
      <c r="E55" s="46" t="s">
        <v>16</v>
      </c>
    </row>
    <row r="56" spans="1:5" x14ac:dyDescent="0.15">
      <c r="A56" s="3" t="s">
        <v>398</v>
      </c>
      <c r="B56" s="8"/>
      <c r="C56" s="46" t="s">
        <v>193</v>
      </c>
      <c r="D56" s="46" t="s">
        <v>194</v>
      </c>
      <c r="E56" s="46" t="s">
        <v>62</v>
      </c>
    </row>
    <row r="57" spans="1:5" x14ac:dyDescent="0.15">
      <c r="A57" s="3" t="s">
        <v>399</v>
      </c>
      <c r="B57" s="8"/>
      <c r="C57" s="46" t="s">
        <v>195</v>
      </c>
      <c r="D57" s="46" t="s">
        <v>196</v>
      </c>
      <c r="E57" s="46" t="s">
        <v>77</v>
      </c>
    </row>
    <row r="58" spans="1:5" x14ac:dyDescent="0.15">
      <c r="A58" s="3" t="s">
        <v>400</v>
      </c>
      <c r="B58" s="8"/>
      <c r="C58" s="46" t="s">
        <v>197</v>
      </c>
      <c r="D58" s="46" t="s">
        <v>198</v>
      </c>
      <c r="E58" s="46" t="s">
        <v>112</v>
      </c>
    </row>
    <row r="59" spans="1:5" x14ac:dyDescent="0.15">
      <c r="A59" s="3" t="s">
        <v>401</v>
      </c>
      <c r="B59" s="8"/>
      <c r="C59" s="46" t="s">
        <v>420</v>
      </c>
      <c r="D59" s="46" t="s">
        <v>421</v>
      </c>
      <c r="E59" s="46" t="s">
        <v>77</v>
      </c>
    </row>
    <row r="60" spans="1:5" x14ac:dyDescent="0.15">
      <c r="A60" s="3" t="s">
        <v>402</v>
      </c>
      <c r="B60" s="8"/>
      <c r="C60" s="46" t="s">
        <v>422</v>
      </c>
      <c r="D60" s="46" t="s">
        <v>423</v>
      </c>
      <c r="E60" s="46" t="s">
        <v>138</v>
      </c>
    </row>
    <row r="61" spans="1:5" x14ac:dyDescent="0.15">
      <c r="A61" s="3" t="s">
        <v>403</v>
      </c>
      <c r="B61" s="8"/>
      <c r="C61" s="46" t="s">
        <v>424</v>
      </c>
      <c r="D61" s="46" t="s">
        <v>425</v>
      </c>
      <c r="E61" s="46" t="s">
        <v>16</v>
      </c>
    </row>
    <row r="62" spans="1:5" x14ac:dyDescent="0.15">
      <c r="A62" s="3" t="s">
        <v>404</v>
      </c>
      <c r="B62" s="8"/>
    </row>
    <row r="63" spans="1:5" x14ac:dyDescent="0.15">
      <c r="A63" s="3" t="s">
        <v>405</v>
      </c>
      <c r="B63" s="8"/>
    </row>
    <row r="64" spans="1:5" x14ac:dyDescent="0.15">
      <c r="A64" s="3" t="s">
        <v>406</v>
      </c>
      <c r="B64" s="8"/>
    </row>
    <row r="65" spans="1:2" x14ac:dyDescent="0.15">
      <c r="A65" s="3" t="s">
        <v>407</v>
      </c>
      <c r="B65" s="8"/>
    </row>
    <row r="66" spans="1:2" x14ac:dyDescent="0.15">
      <c r="A66" s="3" t="s">
        <v>408</v>
      </c>
      <c r="B66" s="8"/>
    </row>
    <row r="67" spans="1:2" x14ac:dyDescent="0.15">
      <c r="A67" s="3" t="s">
        <v>409</v>
      </c>
      <c r="B67" s="8"/>
    </row>
  </sheetData>
  <sheetProtection algorithmName="SHA-512" hashValue="CUpMMC84Ap7Ecfjq6yKFqh+lZlT5Il9oKDYle+Ahl6Mq7f2OrYRNrRoFFWgl6lcqvklAQtr/80mBDvavbUNKIA==" saltValue="TicYgkYgf+N+prLLARcW0w==" spinCount="100000" sheet="1" objects="1" scenarios="1" selectLockedCells="1" selectUnlockedCells="1"/>
  <autoFilter ref="C1:D58" xr:uid="{00000000-0009-0000-0000-000002000000}"/>
  <sortState xmlns:xlrd2="http://schemas.microsoft.com/office/spreadsheetml/2017/richdata2" ref="F2:H35">
    <sortCondition ref="F2:F35"/>
    <sortCondition ref="G2:G35"/>
  </sortState>
  <phoneticPr fontId="4" type="noConversion"/>
  <conditionalFormatting sqref="K2">
    <cfRule type="duplicateValues" dxfId="33" priority="29"/>
  </conditionalFormatting>
  <conditionalFormatting sqref="A4:B4">
    <cfRule type="duplicateValues" dxfId="32" priority="26"/>
  </conditionalFormatting>
  <conditionalFormatting sqref="I3">
    <cfRule type="duplicateValues" dxfId="31" priority="14"/>
    <cfRule type="duplicateValues" dxfId="30" priority="15"/>
  </conditionalFormatting>
  <conditionalFormatting sqref="I11">
    <cfRule type="duplicateValues" dxfId="29" priority="31"/>
    <cfRule type="duplicateValues" dxfId="28" priority="32"/>
  </conditionalFormatting>
  <conditionalFormatting sqref="I26">
    <cfRule type="duplicateValues" dxfId="27" priority="39"/>
  </conditionalFormatting>
  <conditionalFormatting sqref="I27">
    <cfRule type="duplicateValues" dxfId="26" priority="38"/>
  </conditionalFormatting>
  <conditionalFormatting sqref="G29">
    <cfRule type="duplicateValues" dxfId="25" priority="44"/>
  </conditionalFormatting>
  <conditionalFormatting sqref="G35:H35">
    <cfRule type="duplicateValues" dxfId="24" priority="16"/>
    <cfRule type="duplicateValues" dxfId="23" priority="17"/>
  </conditionalFormatting>
  <conditionalFormatting sqref="I36">
    <cfRule type="duplicateValues" dxfId="22" priority="41"/>
  </conditionalFormatting>
  <conditionalFormatting sqref="I37">
    <cfRule type="duplicateValues" dxfId="21" priority="35"/>
  </conditionalFormatting>
  <conditionalFormatting sqref="I38">
    <cfRule type="duplicateValues" dxfId="20" priority="34"/>
  </conditionalFormatting>
  <conditionalFormatting sqref="I39">
    <cfRule type="duplicateValues" dxfId="19" priority="33"/>
  </conditionalFormatting>
  <conditionalFormatting sqref="G2:G21">
    <cfRule type="duplicateValues" dxfId="18" priority="45"/>
  </conditionalFormatting>
  <conditionalFormatting sqref="G30:G34">
    <cfRule type="duplicateValues" dxfId="17" priority="47"/>
  </conditionalFormatting>
  <conditionalFormatting sqref="I23:I25">
    <cfRule type="duplicateValues" dxfId="16" priority="37"/>
  </conditionalFormatting>
  <conditionalFormatting sqref="I28:I29">
    <cfRule type="duplicateValues" dxfId="15" priority="40"/>
  </conditionalFormatting>
  <conditionalFormatting sqref="K3:K11">
    <cfRule type="duplicateValues" dxfId="14" priority="30"/>
  </conditionalFormatting>
  <conditionalFormatting sqref="A5:B16 A2:B3">
    <cfRule type="duplicateValues" dxfId="13" priority="27"/>
  </conditionalFormatting>
  <conditionalFormatting sqref="I30:I35 I12:I22 I2 I10">
    <cfRule type="duplicateValues" dxfId="12" priority="42"/>
  </conditionalFormatting>
  <conditionalFormatting sqref="I26:I36 I12:I22 I2 I10">
    <cfRule type="duplicateValues" dxfId="11" priority="43"/>
  </conditionalFormatting>
  <conditionalFormatting sqref="A17:B67">
    <cfRule type="duplicateValues" dxfId="10" priority="28"/>
  </conditionalFormatting>
  <conditionalFormatting sqref="G30:G34 G22:G28">
    <cfRule type="duplicateValues" dxfId="9" priority="46"/>
  </conditionalFormatting>
  <conditionalFormatting sqref="I9">
    <cfRule type="duplicateValues" dxfId="8" priority="13"/>
  </conditionalFormatting>
  <conditionalFormatting sqref="I40">
    <cfRule type="duplicateValues" dxfId="7" priority="10"/>
  </conditionalFormatting>
  <conditionalFormatting sqref="I4">
    <cfRule type="duplicateValues" dxfId="6" priority="8"/>
  </conditionalFormatting>
  <conditionalFormatting sqref="I4">
    <cfRule type="duplicateValues" dxfId="5" priority="9"/>
  </conditionalFormatting>
  <conditionalFormatting sqref="I7">
    <cfRule type="duplicateValues" dxfId="4" priority="2"/>
    <cfRule type="duplicateValues" dxfId="3" priority="3"/>
  </conditionalFormatting>
  <conditionalFormatting sqref="I8 I6">
    <cfRule type="duplicateValues" dxfId="2" priority="4"/>
  </conditionalFormatting>
  <conditionalFormatting sqref="I8 I6">
    <cfRule type="duplicateValues" dxfId="1" priority="5"/>
  </conditionalFormatting>
  <conditionalFormatting sqref="I5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A13" sqref="A13:IV13"/>
    </sheetView>
  </sheetViews>
  <sheetFormatPr defaultRowHeight="14.25" x14ac:dyDescent="0.15"/>
  <cols>
    <col min="1" max="1" width="13.875" customWidth="1"/>
    <col min="2" max="2" width="12.125" customWidth="1"/>
    <col min="3" max="3" width="30.375" customWidth="1"/>
    <col min="5" max="5" width="13.5" customWidth="1"/>
    <col min="10" max="10" width="11.375" customWidth="1"/>
    <col min="11" max="12" width="13.875" customWidth="1"/>
    <col min="13" max="13" width="10.125" customWidth="1"/>
  </cols>
  <sheetData>
    <row r="1" spans="1:15" x14ac:dyDescent="0.15">
      <c r="A1" s="48" t="s">
        <v>443</v>
      </c>
    </row>
    <row r="2" spans="1:15" x14ac:dyDescent="0.15">
      <c r="A2" s="28" t="s">
        <v>10</v>
      </c>
      <c r="B2" s="108" t="s">
        <v>442</v>
      </c>
      <c r="C2" s="108"/>
    </row>
    <row r="3" spans="1:15" x14ac:dyDescent="0.15">
      <c r="A3" s="35"/>
      <c r="B3" s="109" t="s">
        <v>441</v>
      </c>
      <c r="C3" s="109"/>
    </row>
    <row r="4" spans="1:15" x14ac:dyDescent="0.15">
      <c r="A4" s="35" t="s">
        <v>412</v>
      </c>
      <c r="B4" s="109" t="s">
        <v>437</v>
      </c>
      <c r="C4" s="109"/>
    </row>
    <row r="5" spans="1:15" x14ac:dyDescent="0.15">
      <c r="A5" s="35" t="s">
        <v>426</v>
      </c>
      <c r="B5" s="109" t="s">
        <v>438</v>
      </c>
      <c r="C5" s="109"/>
    </row>
    <row r="6" spans="1:15" x14ac:dyDescent="0.15">
      <c r="A6" s="35" t="s">
        <v>427</v>
      </c>
      <c r="B6" s="109" t="s">
        <v>434</v>
      </c>
      <c r="C6" s="109"/>
    </row>
    <row r="7" spans="1:15" x14ac:dyDescent="0.15">
      <c r="A7" s="35" t="s">
        <v>428</v>
      </c>
      <c r="B7" s="109" t="s">
        <v>433</v>
      </c>
      <c r="C7" s="109"/>
    </row>
    <row r="8" spans="1:15" x14ac:dyDescent="0.15">
      <c r="A8" s="35" t="s">
        <v>429</v>
      </c>
      <c r="B8" s="109" t="s">
        <v>435</v>
      </c>
      <c r="C8" s="109"/>
    </row>
    <row r="9" spans="1:15" x14ac:dyDescent="0.15">
      <c r="A9" s="35" t="s">
        <v>430</v>
      </c>
      <c r="B9" s="109" t="s">
        <v>439</v>
      </c>
      <c r="C9" s="109"/>
    </row>
    <row r="10" spans="1:15" x14ac:dyDescent="0.15">
      <c r="A10" s="35" t="s">
        <v>431</v>
      </c>
      <c r="B10" s="109" t="s">
        <v>440</v>
      </c>
      <c r="C10" s="109"/>
    </row>
    <row r="11" spans="1:15" x14ac:dyDescent="0.15">
      <c r="A11" s="35" t="s">
        <v>432</v>
      </c>
      <c r="B11" s="109" t="s">
        <v>436</v>
      </c>
      <c r="C11" s="109"/>
    </row>
    <row r="13" spans="1:15" ht="19.899999999999999" customHeight="1" x14ac:dyDescent="0.15">
      <c r="A13" s="48" t="s">
        <v>444</v>
      </c>
    </row>
    <row r="14" spans="1:15" x14ac:dyDescent="0.15">
      <c r="A14" s="21" t="s">
        <v>22</v>
      </c>
      <c r="B14" s="101"/>
      <c r="C14" s="101"/>
      <c r="D14" s="101"/>
      <c r="E14" s="101"/>
    </row>
    <row r="15" spans="1:15" x14ac:dyDescent="0.15">
      <c r="A15" s="22" t="s">
        <v>27</v>
      </c>
      <c r="B15" s="79" t="s">
        <v>445</v>
      </c>
      <c r="C15" s="79"/>
      <c r="D15" s="79"/>
      <c r="E15" s="79"/>
    </row>
    <row r="16" spans="1:15" x14ac:dyDescent="0.15">
      <c r="A16" s="29" t="s">
        <v>0</v>
      </c>
      <c r="B16" s="30" t="s">
        <v>1</v>
      </c>
      <c r="C16" s="30" t="s">
        <v>37</v>
      </c>
      <c r="D16" s="30" t="s">
        <v>2</v>
      </c>
      <c r="E16" s="30" t="s">
        <v>3</v>
      </c>
      <c r="F16" s="30" t="s">
        <v>4</v>
      </c>
      <c r="G16" s="30" t="s">
        <v>5</v>
      </c>
      <c r="H16" s="30" t="s">
        <v>38</v>
      </c>
      <c r="I16" s="30" t="s">
        <v>39</v>
      </c>
      <c r="J16" s="29" t="s">
        <v>8</v>
      </c>
      <c r="K16" s="29" t="s">
        <v>9</v>
      </c>
      <c r="L16" s="29" t="s">
        <v>11</v>
      </c>
      <c r="M16" s="29" t="s">
        <v>10</v>
      </c>
      <c r="N16" s="30" t="s">
        <v>6</v>
      </c>
      <c r="O16" s="31" t="s">
        <v>7</v>
      </c>
    </row>
    <row r="17" spans="1:15" x14ac:dyDescent="0.15">
      <c r="A17" s="35"/>
      <c r="B17" s="35"/>
      <c r="C17" s="36"/>
      <c r="D17" s="36" t="s">
        <v>40</v>
      </c>
      <c r="E17" s="37"/>
      <c r="F17" s="37"/>
      <c r="G17" s="36"/>
      <c r="H17" s="38"/>
      <c r="I17" s="37"/>
      <c r="J17" s="30" t="s">
        <v>446</v>
      </c>
      <c r="K17" s="30" t="s">
        <v>447</v>
      </c>
      <c r="L17" s="30"/>
      <c r="M17" s="30"/>
      <c r="N17" s="37"/>
      <c r="O17" s="39">
        <f t="array" ref="O17">LEN(C17)-SUM((LEN(C17)-LEN(SUBSTITUTE(C17,修饰列表!$B$2:$B$79,修饰列表!$D$2:$D$79))))</f>
        <v>0</v>
      </c>
    </row>
    <row r="18" spans="1:15" x14ac:dyDescent="0.15">
      <c r="A18" s="42"/>
      <c r="B18" s="35"/>
      <c r="C18" s="36"/>
      <c r="D18" s="42" t="s">
        <v>448</v>
      </c>
      <c r="E18" s="37"/>
      <c r="F18" s="37"/>
      <c r="G18" s="37"/>
      <c r="H18" s="40"/>
      <c r="I18" s="37"/>
      <c r="J18" s="30" t="s">
        <v>446</v>
      </c>
      <c r="K18" s="30" t="s">
        <v>447</v>
      </c>
      <c r="L18" s="30"/>
      <c r="M18" s="30"/>
      <c r="N18" s="37"/>
      <c r="O18" s="39">
        <f t="array" ref="O18">LEN(C18)-SUM((LEN(C18)-LEN(SUBSTITUTE(C18,修饰列表!$B$2:$B$79,修饰列表!$D$2:$D$79))))</f>
        <v>0</v>
      </c>
    </row>
    <row r="19" spans="1:15" x14ac:dyDescent="0.15">
      <c r="A19" s="42"/>
      <c r="B19" s="35"/>
      <c r="C19" s="36"/>
      <c r="D19" s="42" t="s">
        <v>414</v>
      </c>
      <c r="E19" s="37"/>
      <c r="F19" s="37"/>
      <c r="G19" s="37"/>
      <c r="H19" s="40"/>
      <c r="I19" s="37"/>
      <c r="J19" s="30" t="s">
        <v>446</v>
      </c>
      <c r="K19" s="30" t="s">
        <v>447</v>
      </c>
      <c r="L19" s="30"/>
      <c r="M19" s="30"/>
      <c r="N19" s="37"/>
      <c r="O19" s="39">
        <f t="array" ref="O19">LEN(C19)-SUM((LEN(C19)-LEN(SUBSTITUTE(C19,修饰列表!$B$2:$B$79,修饰列表!$D$2:$D$79))))</f>
        <v>0</v>
      </c>
    </row>
    <row r="20" spans="1:15" x14ac:dyDescent="0.15">
      <c r="A20" s="42"/>
      <c r="B20" s="42"/>
      <c r="C20" s="43"/>
      <c r="D20" s="42" t="s">
        <v>41</v>
      </c>
      <c r="E20" s="37"/>
      <c r="F20" s="37"/>
      <c r="G20" s="37"/>
      <c r="H20" s="40"/>
      <c r="I20" s="37"/>
      <c r="J20" s="30" t="s">
        <v>446</v>
      </c>
      <c r="K20" s="30" t="s">
        <v>447</v>
      </c>
      <c r="L20" s="30"/>
      <c r="M20" s="30" t="s">
        <v>427</v>
      </c>
      <c r="N20" s="37"/>
      <c r="O20" s="39">
        <f t="array" ref="O20">LEN(C20)-SUM((LEN(C20)-LEN(SUBSTITUTE(C20,修饰列表!$B$2:$B$79,修饰列表!$D$2:$D$79))))</f>
        <v>0</v>
      </c>
    </row>
    <row r="22" spans="1:15" x14ac:dyDescent="0.15">
      <c r="A22" s="47" t="s">
        <v>413</v>
      </c>
    </row>
    <row r="23" spans="1:15" x14ac:dyDescent="0.15">
      <c r="A23" s="21" t="s">
        <v>22</v>
      </c>
      <c r="B23" s="101" t="s">
        <v>411</v>
      </c>
      <c r="C23" s="101"/>
      <c r="D23" s="101"/>
      <c r="E23" s="101"/>
    </row>
    <row r="24" spans="1:15" x14ac:dyDescent="0.15">
      <c r="A24" s="22" t="s">
        <v>27</v>
      </c>
      <c r="B24" s="79" t="s">
        <v>445</v>
      </c>
      <c r="C24" s="79"/>
      <c r="D24" s="79"/>
      <c r="E24" s="79"/>
    </row>
    <row r="25" spans="1:15" x14ac:dyDescent="0.15">
      <c r="A25" s="29" t="s">
        <v>0</v>
      </c>
      <c r="B25" s="30" t="s">
        <v>1</v>
      </c>
      <c r="C25" s="30" t="s">
        <v>37</v>
      </c>
      <c r="D25" s="30" t="s">
        <v>2</v>
      </c>
      <c r="E25" s="30" t="s">
        <v>3</v>
      </c>
      <c r="F25" s="30" t="s">
        <v>4</v>
      </c>
      <c r="G25" s="30" t="s">
        <v>5</v>
      </c>
      <c r="H25" s="30" t="s">
        <v>38</v>
      </c>
      <c r="I25" s="30" t="s">
        <v>39</v>
      </c>
      <c r="J25" s="29" t="s">
        <v>8</v>
      </c>
      <c r="K25" s="29" t="s">
        <v>9</v>
      </c>
      <c r="L25" s="29" t="s">
        <v>11</v>
      </c>
      <c r="M25" s="29" t="s">
        <v>10</v>
      </c>
      <c r="N25" s="30" t="s">
        <v>6</v>
      </c>
      <c r="O25" s="31" t="s">
        <v>7</v>
      </c>
    </row>
    <row r="26" spans="1:15" x14ac:dyDescent="0.15">
      <c r="A26" s="35"/>
      <c r="B26" s="35" t="s">
        <v>451</v>
      </c>
      <c r="C26" s="36" t="s">
        <v>449</v>
      </c>
      <c r="D26" s="36" t="s">
        <v>40</v>
      </c>
      <c r="E26" s="37"/>
      <c r="F26" s="37"/>
      <c r="G26" s="49">
        <v>5</v>
      </c>
      <c r="H26" s="49">
        <v>2</v>
      </c>
      <c r="I26" s="37"/>
      <c r="J26" s="30" t="s">
        <v>446</v>
      </c>
      <c r="K26" s="30" t="s">
        <v>447</v>
      </c>
      <c r="L26" s="30"/>
      <c r="M26" s="30"/>
      <c r="N26" s="37"/>
      <c r="O26" s="39">
        <f t="array" ref="O26">LEN(C26)-SUM((LEN(C26)-LEN(SUBSTITUTE(C26,修饰列表!$B$2:$B$79,修饰列表!$D$2:$D$79))))</f>
        <v>24</v>
      </c>
    </row>
    <row r="27" spans="1:15" x14ac:dyDescent="0.15">
      <c r="A27" s="42"/>
      <c r="B27" s="35" t="s">
        <v>452</v>
      </c>
      <c r="C27" s="36" t="s">
        <v>449</v>
      </c>
      <c r="D27" s="42" t="s">
        <v>448</v>
      </c>
      <c r="E27" s="37"/>
      <c r="F27" s="37"/>
      <c r="G27" s="49">
        <v>5</v>
      </c>
      <c r="H27" s="49">
        <v>2</v>
      </c>
      <c r="I27" s="37"/>
      <c r="J27" s="30" t="s">
        <v>446</v>
      </c>
      <c r="K27" s="30" t="s">
        <v>447</v>
      </c>
      <c r="L27" s="30"/>
      <c r="M27" s="30"/>
      <c r="N27" s="37"/>
      <c r="O27" s="39">
        <f t="array" ref="O27">LEN(C27)-SUM((LEN(C27)-LEN(SUBSTITUTE(C27,修饰列表!$B$2:$B$79,修饰列表!$D$2:$D$79))))</f>
        <v>24</v>
      </c>
    </row>
    <row r="28" spans="1:15" x14ac:dyDescent="0.15">
      <c r="A28" s="42"/>
      <c r="B28" s="35" t="s">
        <v>453</v>
      </c>
      <c r="C28" s="36" t="s">
        <v>449</v>
      </c>
      <c r="D28" s="42" t="s">
        <v>414</v>
      </c>
      <c r="E28" s="37"/>
      <c r="F28" s="37"/>
      <c r="G28" s="49">
        <v>5</v>
      </c>
      <c r="H28" s="49">
        <v>2</v>
      </c>
      <c r="I28" s="37"/>
      <c r="J28" s="30" t="s">
        <v>446</v>
      </c>
      <c r="K28" s="30" t="s">
        <v>447</v>
      </c>
      <c r="L28" s="30"/>
      <c r="M28" s="30"/>
      <c r="N28" s="37"/>
      <c r="O28" s="39">
        <f t="array" ref="O28">LEN(C28)-SUM((LEN(C28)-LEN(SUBSTITUTE(C28,修饰列表!$B$2:$B$79,修饰列表!$D$2:$D$79))))</f>
        <v>24</v>
      </c>
    </row>
    <row r="29" spans="1:15" x14ac:dyDescent="0.15">
      <c r="A29" s="42"/>
      <c r="B29" s="42" t="s">
        <v>454</v>
      </c>
      <c r="C29" s="36" t="s">
        <v>449</v>
      </c>
      <c r="D29" s="42" t="s">
        <v>41</v>
      </c>
      <c r="E29" s="37"/>
      <c r="F29" s="37"/>
      <c r="G29" s="49">
        <v>5</v>
      </c>
      <c r="H29" s="49">
        <v>2</v>
      </c>
      <c r="I29" s="37"/>
      <c r="J29" s="30" t="s">
        <v>446</v>
      </c>
      <c r="K29" s="30" t="s">
        <v>447</v>
      </c>
      <c r="L29" s="30"/>
      <c r="M29" s="30" t="s">
        <v>427</v>
      </c>
      <c r="N29" s="37"/>
      <c r="O29" s="39">
        <f t="array" ref="O29">LEN(C29)-SUM((LEN(C29)-LEN(SUBSTITUTE(C29,修饰列表!$B$2:$B$79,修饰列表!$D$2:$D$79))))</f>
        <v>24</v>
      </c>
    </row>
    <row r="31" spans="1:15" x14ac:dyDescent="0.15">
      <c r="A31" s="47" t="s">
        <v>459</v>
      </c>
    </row>
    <row r="32" spans="1:15" x14ac:dyDescent="0.15">
      <c r="A32" s="21" t="s">
        <v>22</v>
      </c>
      <c r="B32" s="101" t="s">
        <v>411</v>
      </c>
      <c r="C32" s="101"/>
      <c r="D32" s="101"/>
      <c r="E32" s="101"/>
    </row>
    <row r="33" spans="1:15" x14ac:dyDescent="0.15">
      <c r="A33" s="22" t="s">
        <v>27</v>
      </c>
      <c r="B33" s="79" t="s">
        <v>450</v>
      </c>
      <c r="C33" s="79"/>
      <c r="D33" s="79"/>
      <c r="E33" s="79"/>
    </row>
    <row r="34" spans="1:15" x14ac:dyDescent="0.15">
      <c r="A34" s="29" t="s">
        <v>0</v>
      </c>
      <c r="B34" s="30" t="s">
        <v>1</v>
      </c>
      <c r="C34" s="30" t="s">
        <v>37</v>
      </c>
      <c r="D34" s="30" t="s">
        <v>2</v>
      </c>
      <c r="E34" s="30" t="s">
        <v>3</v>
      </c>
      <c r="F34" s="30" t="s">
        <v>4</v>
      </c>
      <c r="G34" s="30" t="s">
        <v>5</v>
      </c>
      <c r="H34" s="30" t="s">
        <v>38</v>
      </c>
      <c r="I34" s="30" t="s">
        <v>39</v>
      </c>
      <c r="J34" s="29" t="s">
        <v>8</v>
      </c>
      <c r="K34" s="29" t="s">
        <v>9</v>
      </c>
      <c r="L34" s="29" t="s">
        <v>11</v>
      </c>
      <c r="M34" s="29" t="s">
        <v>10</v>
      </c>
      <c r="N34" s="30" t="s">
        <v>6</v>
      </c>
      <c r="O34" s="31" t="s">
        <v>7</v>
      </c>
    </row>
    <row r="35" spans="1:15" x14ac:dyDescent="0.15">
      <c r="A35" s="35"/>
      <c r="B35" s="35" t="s">
        <v>455</v>
      </c>
      <c r="C35" s="36" t="s">
        <v>449</v>
      </c>
      <c r="D35" s="42" t="s">
        <v>414</v>
      </c>
      <c r="E35" s="37"/>
      <c r="F35" s="37"/>
      <c r="G35" s="49">
        <v>1</v>
      </c>
      <c r="H35" s="49"/>
      <c r="I35" s="37">
        <v>5</v>
      </c>
      <c r="J35" s="30" t="s">
        <v>446</v>
      </c>
      <c r="K35" s="30" t="s">
        <v>447</v>
      </c>
      <c r="L35" s="30">
        <v>100</v>
      </c>
      <c r="M35" s="30" t="s">
        <v>426</v>
      </c>
      <c r="N35" s="37"/>
      <c r="O35" s="39">
        <f t="array" ref="O35">LEN(C35)-SUM((LEN(C35)-LEN(SUBSTITUTE(C35,修饰列表!$B$2:$B$79,修饰列表!$D$2:$D$79))))</f>
        <v>24</v>
      </c>
    </row>
    <row r="36" spans="1:15" x14ac:dyDescent="0.15">
      <c r="A36" s="42"/>
      <c r="B36" s="35" t="s">
        <v>456</v>
      </c>
      <c r="C36" s="36" t="s">
        <v>449</v>
      </c>
      <c r="D36" s="42" t="s">
        <v>414</v>
      </c>
      <c r="E36" s="37"/>
      <c r="F36" s="37"/>
      <c r="G36" s="49">
        <v>1</v>
      </c>
      <c r="H36" s="49"/>
      <c r="I36" s="37">
        <v>5</v>
      </c>
      <c r="J36" s="30" t="s">
        <v>446</v>
      </c>
      <c r="K36" s="30" t="s">
        <v>447</v>
      </c>
      <c r="L36" s="30">
        <v>100</v>
      </c>
      <c r="M36" s="30" t="s">
        <v>426</v>
      </c>
      <c r="N36" s="37"/>
      <c r="O36" s="39">
        <f t="array" ref="O36">LEN(C36)-SUM((LEN(C36)-LEN(SUBSTITUTE(C36,修饰列表!$B$2:$B$79,修饰列表!$D$2:$D$79))))</f>
        <v>24</v>
      </c>
    </row>
    <row r="37" spans="1:15" x14ac:dyDescent="0.15">
      <c r="A37" s="42"/>
      <c r="B37" s="35" t="s">
        <v>457</v>
      </c>
      <c r="C37" s="36" t="s">
        <v>449</v>
      </c>
      <c r="D37" s="42" t="s">
        <v>414</v>
      </c>
      <c r="E37" s="37"/>
      <c r="F37" s="37"/>
      <c r="G37" s="49">
        <v>1</v>
      </c>
      <c r="H37" s="49"/>
      <c r="I37" s="37">
        <v>5</v>
      </c>
      <c r="J37" s="30" t="s">
        <v>446</v>
      </c>
      <c r="K37" s="30" t="s">
        <v>447</v>
      </c>
      <c r="L37" s="30">
        <v>100</v>
      </c>
      <c r="M37" s="30" t="s">
        <v>426</v>
      </c>
      <c r="N37" s="37"/>
      <c r="O37" s="39">
        <f t="array" ref="O37">LEN(C37)-SUM((LEN(C37)-LEN(SUBSTITUTE(C37,修饰列表!$B$2:$B$79,修饰列表!$D$2:$D$79))))</f>
        <v>24</v>
      </c>
    </row>
    <row r="38" spans="1:15" x14ac:dyDescent="0.15">
      <c r="A38" s="42"/>
      <c r="B38" s="35" t="s">
        <v>458</v>
      </c>
      <c r="C38" s="36" t="s">
        <v>449</v>
      </c>
      <c r="D38" s="42" t="s">
        <v>414</v>
      </c>
      <c r="E38" s="37"/>
      <c r="F38" s="37"/>
      <c r="G38" s="49">
        <v>1</v>
      </c>
      <c r="H38" s="49"/>
      <c r="I38" s="37">
        <v>5</v>
      </c>
      <c r="J38" s="30" t="s">
        <v>446</v>
      </c>
      <c r="K38" s="30" t="s">
        <v>447</v>
      </c>
      <c r="L38" s="30">
        <v>100</v>
      </c>
      <c r="M38" s="30" t="s">
        <v>426</v>
      </c>
      <c r="N38" s="37"/>
      <c r="O38" s="39">
        <f t="array" ref="O38">LEN(C38)-SUM((LEN(C38)-LEN(SUBSTITUTE(C38,修饰列表!$B$2:$B$79,修饰列表!$D$2:$D$79))))</f>
        <v>24</v>
      </c>
    </row>
    <row r="40" spans="1:15" x14ac:dyDescent="0.15">
      <c r="A40" s="47" t="s">
        <v>460</v>
      </c>
    </row>
    <row r="41" spans="1:15" x14ac:dyDescent="0.15">
      <c r="A41" s="21" t="s">
        <v>22</v>
      </c>
      <c r="B41" s="101" t="s">
        <v>411</v>
      </c>
      <c r="C41" s="101"/>
      <c r="D41" s="101"/>
      <c r="E41" s="101"/>
    </row>
    <row r="42" spans="1:15" x14ac:dyDescent="0.15">
      <c r="A42" s="22" t="s">
        <v>27</v>
      </c>
      <c r="B42" s="79" t="s">
        <v>445</v>
      </c>
      <c r="C42" s="79"/>
      <c r="D42" s="79"/>
      <c r="E42" s="79"/>
    </row>
    <row r="43" spans="1:15" x14ac:dyDescent="0.15">
      <c r="A43" s="29" t="s">
        <v>0</v>
      </c>
      <c r="B43" s="30" t="s">
        <v>1</v>
      </c>
      <c r="C43" s="30" t="s">
        <v>37</v>
      </c>
      <c r="D43" s="30" t="s">
        <v>2</v>
      </c>
      <c r="E43" s="30" t="s">
        <v>3</v>
      </c>
      <c r="F43" s="30" t="s">
        <v>4</v>
      </c>
      <c r="G43" s="30" t="s">
        <v>5</v>
      </c>
      <c r="H43" s="30" t="s">
        <v>38</v>
      </c>
      <c r="I43" s="30" t="s">
        <v>39</v>
      </c>
      <c r="J43" s="29" t="s">
        <v>8</v>
      </c>
      <c r="K43" s="29" t="s">
        <v>9</v>
      </c>
      <c r="L43" s="29" t="s">
        <v>11</v>
      </c>
      <c r="M43" s="29" t="s">
        <v>10</v>
      </c>
      <c r="N43" s="30" t="s">
        <v>6</v>
      </c>
      <c r="O43" s="31" t="s">
        <v>7</v>
      </c>
    </row>
    <row r="44" spans="1:15" x14ac:dyDescent="0.15">
      <c r="A44" s="35"/>
      <c r="B44" s="35" t="s">
        <v>451</v>
      </c>
      <c r="C44" s="36" t="s">
        <v>463</v>
      </c>
      <c r="D44" s="42" t="s">
        <v>414</v>
      </c>
      <c r="E44" s="37"/>
      <c r="F44" s="37"/>
      <c r="G44" s="49">
        <v>2</v>
      </c>
      <c r="H44" s="49">
        <v>300</v>
      </c>
      <c r="I44" s="37"/>
      <c r="J44" s="30" t="s">
        <v>446</v>
      </c>
      <c r="K44" s="30" t="s">
        <v>470</v>
      </c>
      <c r="L44" s="30">
        <v>100</v>
      </c>
      <c r="M44" s="30" t="s">
        <v>426</v>
      </c>
      <c r="N44" s="37"/>
      <c r="O44" s="39">
        <f t="array" ref="O44">LEN(C44)-SUM((LEN(C44)-LEN(SUBSTITUTE(C44,修饰列表!$B$2:$B$79,修饰列表!$D$2:$D$79))))</f>
        <v>24</v>
      </c>
    </row>
    <row r="45" spans="1:15" x14ac:dyDescent="0.15">
      <c r="A45" s="42"/>
      <c r="B45" s="35" t="s">
        <v>461</v>
      </c>
      <c r="C45" s="36" t="s">
        <v>464</v>
      </c>
      <c r="D45" s="42" t="s">
        <v>414</v>
      </c>
      <c r="E45" s="37"/>
      <c r="F45" s="37"/>
      <c r="G45" s="49">
        <v>2</v>
      </c>
      <c r="H45" s="49">
        <v>300</v>
      </c>
      <c r="I45" s="37"/>
      <c r="J45" s="30" t="s">
        <v>446</v>
      </c>
      <c r="K45" s="30" t="s">
        <v>470</v>
      </c>
      <c r="L45" s="30">
        <v>100</v>
      </c>
      <c r="M45" s="30" t="s">
        <v>426</v>
      </c>
      <c r="N45" s="37"/>
      <c r="O45" s="39">
        <f t="array" ref="O45">LEN(C45)-SUM((LEN(C45)-LEN(SUBSTITUTE(C45,修饰列表!$B$2:$B$79,修饰列表!$D$2:$D$79))))</f>
        <v>24</v>
      </c>
    </row>
    <row r="46" spans="1:15" x14ac:dyDescent="0.15">
      <c r="A46" s="42"/>
      <c r="B46" s="35" t="s">
        <v>455</v>
      </c>
      <c r="C46" s="36" t="s">
        <v>449</v>
      </c>
      <c r="D46" s="42" t="s">
        <v>41</v>
      </c>
      <c r="E46" s="37" t="s">
        <v>204</v>
      </c>
      <c r="F46" s="37" t="s">
        <v>211</v>
      </c>
      <c r="G46" s="49">
        <v>2</v>
      </c>
      <c r="H46" s="49">
        <v>250</v>
      </c>
      <c r="I46" s="37"/>
      <c r="J46" s="30" t="s">
        <v>446</v>
      </c>
      <c r="K46" s="30" t="s">
        <v>470</v>
      </c>
      <c r="L46" s="30">
        <v>100</v>
      </c>
      <c r="M46" s="30" t="s">
        <v>427</v>
      </c>
      <c r="N46" s="37"/>
      <c r="O46" s="39">
        <f t="array" ref="O46">LEN(C46)-SUM((LEN(C46)-LEN(SUBSTITUTE(C46,修饰列表!$B$2:$B$79,修饰列表!$D$2:$D$79))))</f>
        <v>24</v>
      </c>
    </row>
    <row r="47" spans="1:15" x14ac:dyDescent="0.15">
      <c r="A47" s="42"/>
      <c r="B47" s="35" t="s">
        <v>456</v>
      </c>
      <c r="C47" s="36" t="s">
        <v>449</v>
      </c>
      <c r="D47" s="42" t="s">
        <v>414</v>
      </c>
      <c r="E47" s="37" t="s">
        <v>366</v>
      </c>
      <c r="F47" s="37" t="s">
        <v>216</v>
      </c>
      <c r="G47" s="49">
        <v>2</v>
      </c>
      <c r="H47" s="49">
        <v>300</v>
      </c>
      <c r="I47" s="37"/>
      <c r="J47" s="30" t="s">
        <v>446</v>
      </c>
      <c r="K47" s="30" t="s">
        <v>470</v>
      </c>
      <c r="L47" s="30">
        <v>100</v>
      </c>
      <c r="M47" s="30" t="s">
        <v>427</v>
      </c>
      <c r="N47" s="37"/>
      <c r="O47" s="39">
        <f t="array" ref="O47">LEN(C47)-SUM((LEN(C47)-LEN(SUBSTITUTE(C47,修饰列表!$B$2:$B$79,修饰列表!$D$2:$D$79))))</f>
        <v>24</v>
      </c>
    </row>
    <row r="48" spans="1:15" x14ac:dyDescent="0.15">
      <c r="A48" s="42"/>
      <c r="B48" s="35" t="s">
        <v>457</v>
      </c>
      <c r="C48" s="36" t="s">
        <v>449</v>
      </c>
      <c r="D48" s="42" t="s">
        <v>414</v>
      </c>
      <c r="E48" s="37" t="s">
        <v>242</v>
      </c>
      <c r="F48" s="37"/>
      <c r="G48" s="49">
        <v>2</v>
      </c>
      <c r="H48" s="49">
        <v>250</v>
      </c>
      <c r="I48" s="37"/>
      <c r="J48" s="30" t="s">
        <v>446</v>
      </c>
      <c r="K48" s="30" t="s">
        <v>470</v>
      </c>
      <c r="L48" s="30">
        <v>100</v>
      </c>
      <c r="M48" s="30" t="s">
        <v>427</v>
      </c>
      <c r="N48" s="37"/>
      <c r="O48" s="39">
        <f t="array" ref="O48">LEN(C48)-SUM((LEN(C48)-LEN(SUBSTITUTE(C48,修饰列表!$B$2:$B$79,修饰列表!$D$2:$D$79))))</f>
        <v>24</v>
      </c>
    </row>
    <row r="50" spans="1:15" x14ac:dyDescent="0.15">
      <c r="A50" s="47" t="s">
        <v>462</v>
      </c>
    </row>
    <row r="51" spans="1:15" x14ac:dyDescent="0.15">
      <c r="A51" s="21" t="s">
        <v>22</v>
      </c>
      <c r="B51" s="101" t="s">
        <v>469</v>
      </c>
      <c r="C51" s="101"/>
      <c r="D51" s="101"/>
      <c r="E51" s="101"/>
    </row>
    <row r="52" spans="1:15" x14ac:dyDescent="0.15">
      <c r="A52" s="22" t="s">
        <v>27</v>
      </c>
      <c r="B52" s="79" t="s">
        <v>445</v>
      </c>
      <c r="C52" s="79"/>
      <c r="D52" s="79"/>
      <c r="E52" s="79"/>
    </row>
    <row r="53" spans="1:15" x14ac:dyDescent="0.15">
      <c r="A53" s="29" t="s">
        <v>0</v>
      </c>
      <c r="B53" s="30" t="s">
        <v>1</v>
      </c>
      <c r="C53" s="30" t="s">
        <v>37</v>
      </c>
      <c r="D53" s="30" t="s">
        <v>2</v>
      </c>
      <c r="E53" s="30" t="s">
        <v>3</v>
      </c>
      <c r="F53" s="30" t="s">
        <v>4</v>
      </c>
      <c r="G53" s="30" t="s">
        <v>5</v>
      </c>
      <c r="H53" s="30" t="s">
        <v>38</v>
      </c>
      <c r="I53" s="30" t="s">
        <v>39</v>
      </c>
      <c r="J53" s="29" t="s">
        <v>8</v>
      </c>
      <c r="K53" s="29" t="s">
        <v>9</v>
      </c>
      <c r="L53" s="29" t="s">
        <v>11</v>
      </c>
      <c r="M53" s="29" t="s">
        <v>10</v>
      </c>
      <c r="N53" s="30" t="s">
        <v>6</v>
      </c>
      <c r="O53" s="31" t="s">
        <v>7</v>
      </c>
    </row>
    <row r="54" spans="1:15" x14ac:dyDescent="0.15">
      <c r="A54" s="35"/>
      <c r="B54" s="35" t="s">
        <v>451</v>
      </c>
      <c r="C54" s="36" t="s">
        <v>465</v>
      </c>
      <c r="D54" s="42" t="s">
        <v>414</v>
      </c>
      <c r="E54" s="37"/>
      <c r="F54" s="37"/>
      <c r="G54" s="49">
        <v>2</v>
      </c>
      <c r="H54" s="49">
        <v>10</v>
      </c>
      <c r="I54" s="37"/>
      <c r="J54" s="30" t="s">
        <v>446</v>
      </c>
      <c r="K54" s="30" t="s">
        <v>471</v>
      </c>
      <c r="L54" s="30">
        <v>100</v>
      </c>
      <c r="M54" s="30" t="s">
        <v>427</v>
      </c>
      <c r="N54" s="37"/>
      <c r="O54" s="39">
        <f t="array" ref="O54">LEN(C54)-SUM((LEN(C54)-LEN(SUBSTITUTE(C54,修饰列表!$B$2:$B$79,修饰列表!$D$2:$D$79))))</f>
        <v>24</v>
      </c>
    </row>
    <row r="55" spans="1:15" x14ac:dyDescent="0.15">
      <c r="A55" s="42"/>
      <c r="B55" s="35" t="s">
        <v>461</v>
      </c>
      <c r="C55" s="36" t="s">
        <v>466</v>
      </c>
      <c r="D55" s="42" t="s">
        <v>414</v>
      </c>
      <c r="E55" s="37"/>
      <c r="F55" s="37"/>
      <c r="G55" s="49">
        <v>2</v>
      </c>
      <c r="H55" s="49">
        <v>10</v>
      </c>
      <c r="I55" s="37"/>
      <c r="J55" s="30" t="s">
        <v>446</v>
      </c>
      <c r="K55" s="30" t="s">
        <v>471</v>
      </c>
      <c r="L55" s="30">
        <v>100</v>
      </c>
      <c r="M55" s="30" t="s">
        <v>427</v>
      </c>
      <c r="N55" s="37"/>
      <c r="O55" s="39">
        <f t="array" ref="O55">LEN(C55)-SUM((LEN(C55)-LEN(SUBSTITUTE(C55,修饰列表!$B$2:$B$79,修饰列表!$D$2:$D$79))))</f>
        <v>24</v>
      </c>
    </row>
    <row r="56" spans="1:15" ht="22.5" x14ac:dyDescent="0.15">
      <c r="A56" s="42"/>
      <c r="B56" s="35" t="s">
        <v>455</v>
      </c>
      <c r="C56" s="36" t="s">
        <v>468</v>
      </c>
      <c r="D56" s="42" t="s">
        <v>41</v>
      </c>
      <c r="E56" s="37"/>
      <c r="F56" s="37"/>
      <c r="G56" s="49">
        <v>2</v>
      </c>
      <c r="H56" s="49">
        <v>10</v>
      </c>
      <c r="I56" s="37"/>
      <c r="J56" s="30" t="s">
        <v>446</v>
      </c>
      <c r="K56" s="30" t="s">
        <v>471</v>
      </c>
      <c r="L56" s="30">
        <v>100</v>
      </c>
      <c r="M56" s="30" t="s">
        <v>427</v>
      </c>
      <c r="N56" s="37"/>
      <c r="O56" s="39">
        <f t="array" ref="O56">LEN(C56)-SUM((LEN(C56)-LEN(SUBSTITUTE(C56,修饰列表!$B$2:$B$79,修饰列表!$D$2:$D$79))))</f>
        <v>26</v>
      </c>
    </row>
    <row r="57" spans="1:15" x14ac:dyDescent="0.15">
      <c r="A57" s="42"/>
      <c r="B57" s="35" t="s">
        <v>456</v>
      </c>
      <c r="C57" s="36" t="s">
        <v>467</v>
      </c>
      <c r="D57" s="42" t="s">
        <v>414</v>
      </c>
      <c r="E57" s="37" t="s">
        <v>311</v>
      </c>
      <c r="F57" s="37"/>
      <c r="G57" s="49">
        <v>2</v>
      </c>
      <c r="H57" s="49">
        <v>10</v>
      </c>
      <c r="I57" s="37"/>
      <c r="J57" s="30" t="s">
        <v>446</v>
      </c>
      <c r="K57" s="30" t="s">
        <v>471</v>
      </c>
      <c r="L57" s="30">
        <v>100</v>
      </c>
      <c r="M57" s="30" t="s">
        <v>427</v>
      </c>
      <c r="N57" s="37"/>
      <c r="O57" s="39">
        <f t="array" ref="O57">LEN(C57)-SUM((LEN(C57)-LEN(SUBSTITUTE(C57,修饰列表!$B$2:$B$79,修饰列表!$D$2:$D$79))))</f>
        <v>24</v>
      </c>
    </row>
  </sheetData>
  <sheetProtection algorithmName="SHA-512" hashValue="US56ECU2/NIVq36+hy6DJ4oFFvuQRr0RK4N4zYeSeU0FghKS5Yo56gJdFoHI+g5qBEYjmduVSfmC6CsxRbteyA==" saltValue="CfMWuh+3DPSScOzbRGC41Q==" spinCount="100000" sheet="1" objects="1" scenarios="1" selectLockedCells="1" selectUnlockedCells="1"/>
  <mergeCells count="20">
    <mergeCell ref="B41:E41"/>
    <mergeCell ref="B42:E42"/>
    <mergeCell ref="B51:E51"/>
    <mergeCell ref="B52:E52"/>
    <mergeCell ref="B3:C3"/>
    <mergeCell ref="B2:C2"/>
    <mergeCell ref="B23:E23"/>
    <mergeCell ref="B24:E24"/>
    <mergeCell ref="B32:E32"/>
    <mergeCell ref="B33:E33"/>
    <mergeCell ref="B14:E14"/>
    <mergeCell ref="B15:E15"/>
    <mergeCell ref="B4:C4"/>
    <mergeCell ref="B5:C5"/>
    <mergeCell ref="B6:C6"/>
    <mergeCell ref="B7:C7"/>
    <mergeCell ref="B8:C8"/>
    <mergeCell ref="B9:C9"/>
    <mergeCell ref="B10:C10"/>
    <mergeCell ref="B11:C11"/>
  </mergeCells>
  <phoneticPr fontId="53" type="noConversion"/>
  <dataValidations count="6">
    <dataValidation type="list" allowBlank="1" showInputMessage="1" showErrorMessage="1" sqref="M17:M20 M26:M29 M35:M38 M44:M48 M54:M57" xr:uid="{00000000-0002-0000-0300-000000000000}">
      <formula1>"HPTP,MSTP,H+M,H+F,M+F,H+M+F,H+M+C,H+M+F+C,"</formula1>
    </dataValidation>
    <dataValidation type="list" allowBlank="1" showInputMessage="1" showErrorMessage="1" sqref="K17:K20 K26:K29 K35:K38 K44:K48 K54:K57" xr:uid="{00000000-0002-0000-0300-000001000000}">
      <formula1>"1.5ml可立管,1.5ml离心管,2ml离心管,5ml离心管,50ml离心管"</formula1>
    </dataValidation>
    <dataValidation type="list" allowBlank="1" showInputMessage="1" showErrorMessage="1" sqref="J17:J20 J26:J29 J35:J38 J44:J48 J54:J57" xr:uid="{00000000-0002-0000-0300-000002000000}">
      <formula1>"BLG白色标签,BLG透明标签,无LOGO标签"</formula1>
    </dataValidation>
    <dataValidation type="list" allowBlank="1" showInputMessage="1" showErrorMessage="1" sqref="D17:D20 D26:D29 D35:D38 D44:D48 D54:D57" xr:uid="{00000000-0002-0000-0300-000003000000}">
      <formula1>"DSL,UPAGE,PAGE,HPLC,DHPLC"</formula1>
    </dataValidation>
    <dataValidation type="list" allowBlank="1" showInputMessage="1" showErrorMessage="1" sqref="B14:E14 B23:E23 B32:E32 B41:E41 B51:E51" xr:uid="{00000000-0002-0000-0300-000004000000}">
      <formula1>"PCR,STR,恒温,NGS接头,NGS 捕获探针,其他"</formula1>
    </dataValidation>
    <dataValidation type="list" allowBlank="1" showInputMessage="1" showErrorMessage="1" prompt="此处，为公司代号，请不要修改" sqref="B42:E42 B15:E15 B33:E33 B52:E52 B24:E24" xr:uid="{00000000-0002-0000-0300-000005000000}">
      <formula1>"干粉（稳定）,1*TE 100uM,1*TE 10uM,ddH2O 100uM,dd H2O 10uM"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6000000}">
          <x14:formula1>
            <xm:f>可合成修饰种类!$I$2:$I$40</xm:f>
          </x14:formula1>
          <xm:sqref>F17:F20 F26:F29 F35:F38 F44:F48 F54:F57</xm:sqref>
        </x14:dataValidation>
        <x14:dataValidation type="list" allowBlank="1" showInputMessage="1" showErrorMessage="1" xr:uid="{00000000-0002-0000-0300-000007000000}">
          <x14:formula1>
            <xm:f>可合成修饰种类!$G$2:$G$35</xm:f>
          </x14:formula1>
          <xm:sqref>E17:E20 E26:E29 E35:E38 E44:E48 E54:E57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E9DB-D801-4E81-9A62-D7BA359FBAF0}">
  <dimension ref="A1:AH1"/>
  <sheetViews>
    <sheetView workbookViewId="0"/>
  </sheetViews>
  <sheetFormatPr defaultRowHeight="14.25" x14ac:dyDescent="0.15"/>
  <cols>
    <col min="1" max="1" width="14.75" customWidth="1"/>
    <col min="2" max="2" width="7.375" bestFit="1" customWidth="1"/>
    <col min="3" max="3" width="7.375" customWidth="1"/>
    <col min="4" max="5" width="5.125" bestFit="1" customWidth="1"/>
    <col min="6" max="6" width="6.25" bestFit="1" customWidth="1"/>
    <col min="7" max="7" width="6.625" customWidth="1"/>
    <col min="8" max="8" width="7.375" bestFit="1" customWidth="1"/>
    <col min="9" max="10" width="10.75" bestFit="1" customWidth="1"/>
    <col min="11" max="11" width="17" bestFit="1" customWidth="1"/>
    <col min="12" max="12" width="4" bestFit="1" customWidth="1"/>
    <col min="13" max="13" width="13.25" bestFit="1" customWidth="1"/>
    <col min="14" max="15" width="22" bestFit="1" customWidth="1"/>
    <col min="16" max="17" width="6.25" bestFit="1" customWidth="1"/>
    <col min="18" max="19" width="8.5" bestFit="1" customWidth="1"/>
    <col min="20" max="21" width="9.625" bestFit="1" customWidth="1"/>
    <col min="22" max="23" width="7.375" bestFit="1" customWidth="1"/>
    <col min="24" max="24" width="14.5" bestFit="1" customWidth="1"/>
    <col min="25" max="25" width="19.5" bestFit="1" customWidth="1"/>
    <col min="26" max="26" width="7.375" bestFit="1" customWidth="1"/>
    <col min="27" max="27" width="8.5" bestFit="1" customWidth="1"/>
    <col min="28" max="28" width="9.625" bestFit="1" customWidth="1"/>
    <col min="29" max="29" width="5.125" bestFit="1" customWidth="1"/>
    <col min="30" max="30" width="7.375" bestFit="1" customWidth="1"/>
    <col min="31" max="31" width="5.125" bestFit="1" customWidth="1"/>
    <col min="32" max="33" width="7.375" bestFit="1" customWidth="1"/>
    <col min="34" max="34" width="6.25" bestFit="1" customWidth="1"/>
  </cols>
  <sheetData>
    <row r="1" spans="1:34" x14ac:dyDescent="0.15">
      <c r="A1" s="51" t="s">
        <v>481</v>
      </c>
      <c r="B1" s="51" t="s">
        <v>502</v>
      </c>
      <c r="C1" s="51" t="s">
        <v>482</v>
      </c>
      <c r="D1" s="51" t="s">
        <v>503</v>
      </c>
      <c r="E1" s="51" t="s">
        <v>504</v>
      </c>
      <c r="F1" s="51" t="s">
        <v>514</v>
      </c>
      <c r="G1" s="51" t="s">
        <v>512</v>
      </c>
      <c r="H1" s="51" t="s">
        <v>513</v>
      </c>
      <c r="I1" s="51" t="s">
        <v>480</v>
      </c>
      <c r="J1" s="51" t="s">
        <v>507</v>
      </c>
      <c r="K1" s="51" t="s">
        <v>511</v>
      </c>
      <c r="L1" s="51" t="s">
        <v>506</v>
      </c>
      <c r="M1" s="51" t="s">
        <v>505</v>
      </c>
      <c r="N1" s="51" t="s">
        <v>483</v>
      </c>
      <c r="O1" s="51" t="s">
        <v>484</v>
      </c>
      <c r="P1" s="51" t="s">
        <v>485</v>
      </c>
      <c r="Q1" s="51" t="s">
        <v>486</v>
      </c>
      <c r="R1" s="51" t="s">
        <v>487</v>
      </c>
      <c r="S1" s="51" t="s">
        <v>488</v>
      </c>
      <c r="T1" s="51" t="s">
        <v>489</v>
      </c>
      <c r="U1" s="51" t="s">
        <v>490</v>
      </c>
      <c r="V1" s="51" t="s">
        <v>491</v>
      </c>
      <c r="W1" s="51" t="s">
        <v>492</v>
      </c>
      <c r="X1" s="51" t="s">
        <v>493</v>
      </c>
      <c r="Y1" s="51" t="s">
        <v>508</v>
      </c>
      <c r="Z1" s="51" t="s">
        <v>494</v>
      </c>
      <c r="AA1" s="51" t="s">
        <v>495</v>
      </c>
      <c r="AB1" s="51" t="s">
        <v>496</v>
      </c>
      <c r="AC1" s="51" t="s">
        <v>497</v>
      </c>
      <c r="AD1" s="51" t="s">
        <v>498</v>
      </c>
      <c r="AE1" s="51" t="s">
        <v>499</v>
      </c>
      <c r="AF1" s="51" t="s">
        <v>509</v>
      </c>
      <c r="AG1" s="51" t="s">
        <v>510</v>
      </c>
      <c r="AH1" s="51" t="s">
        <v>500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DNA合成订购表</vt:lpstr>
      <vt:lpstr>修饰列表</vt:lpstr>
      <vt:lpstr>可合成修饰种类</vt:lpstr>
      <vt:lpstr>填写说明</vt:lpstr>
      <vt:lpstr>实验用引物对（不需要订购合成）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fenglibao</cp:lastModifiedBy>
  <dcterms:created xsi:type="dcterms:W3CDTF">2007-05-22T02:44:00Z</dcterms:created>
  <dcterms:modified xsi:type="dcterms:W3CDTF">2023-05-16T06:10:40Z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02960E55151E42FCA45E6D318B693509</vt:lpwstr>
  </property>
</Properties>
</file>