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PycharmProjects\TopGenProject\codes\172.16.10.9\prime-design\order_template\"/>
    </mc:Choice>
  </mc:AlternateContent>
  <xr:revisionPtr revIDLastSave="0" documentId="13_ncr:1_{858B92E6-256A-4598-96FF-744161F8F644}" xr6:coauthVersionLast="47" xr6:coauthVersionMax="47" xr10:uidLastSave="{00000000-0000-0000-0000-000000000000}"/>
  <bookViews>
    <workbookView xWindow="28680" yWindow="-120" windowWidth="29040" windowHeight="15840" tabRatio="500" xr2:uid="{00000000-000D-0000-FFFF-FFFF00000000}"/>
  </bookViews>
  <sheets>
    <sheet name="订单表格" sheetId="1" r:id="rId1"/>
    <sheet name="填写示例" sheetId="6" r:id="rId2"/>
    <sheet name="修饰种类" sheetId="3" r:id="rId3"/>
    <sheet name="交付周期" sheetId="4" r:id="rId4"/>
    <sheet name="纯化方式" sheetId="5" r:id="rId5"/>
    <sheet name="实验用引物对（不需要订购合成）" sheetId="8" r:id="rId6"/>
    <sheet name="Sheet1" sheetId="2"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G41" i="1"/>
  <c r="G42" i="1"/>
  <c r="G43" i="1"/>
  <c r="G44" i="1"/>
  <c r="G45" i="1"/>
  <c r="G46" i="1"/>
  <c r="G47" i="1"/>
  <c r="G48" i="1"/>
  <c r="G49" i="1"/>
  <c r="G50" i="1"/>
  <c r="G51" i="1"/>
  <c r="G52" i="1"/>
  <c r="G53" i="1"/>
  <c r="G54" i="1"/>
  <c r="G55" i="1"/>
  <c r="M18" i="6"/>
  <c r="D18" i="6"/>
  <c r="M17" i="6"/>
  <c r="D17" i="6"/>
  <c r="M16" i="6"/>
  <c r="D16" i="6"/>
  <c r="M12" i="6"/>
  <c r="D12" i="6"/>
  <c r="M8" i="6"/>
  <c r="D8" i="6"/>
  <c r="M3" i="6"/>
  <c r="D3" i="6"/>
  <c r="P16" i="1"/>
  <c r="P17" i="1"/>
  <c r="P18" i="1"/>
  <c r="P19" i="1"/>
  <c r="P20" i="1"/>
  <c r="P21" i="1"/>
  <c r="P22" i="1"/>
  <c r="P23" i="1"/>
  <c r="P24" i="1"/>
  <c r="P25" i="1"/>
  <c r="P26" i="1"/>
  <c r="P27" i="1"/>
  <c r="P28" i="1"/>
  <c r="P29" i="1"/>
  <c r="P30" i="1"/>
  <c r="P31" i="1"/>
  <c r="P32" i="1"/>
  <c r="P33" i="1"/>
  <c r="P34" i="1"/>
  <c r="P35" i="1"/>
  <c r="P36" i="1"/>
  <c r="P37" i="1"/>
  <c r="P38" i="1"/>
  <c r="P39" i="1"/>
  <c r="P40" i="1"/>
  <c r="G16" i="1"/>
  <c r="G17" i="1"/>
  <c r="G18" i="1"/>
  <c r="G19" i="1"/>
  <c r="G20" i="1"/>
  <c r="G21" i="1"/>
  <c r="G22" i="1"/>
  <c r="G23" i="1"/>
  <c r="G24" i="1"/>
  <c r="G25" i="1"/>
  <c r="G26" i="1"/>
  <c r="G27" i="1"/>
  <c r="G28" i="1"/>
  <c r="G29" i="1"/>
  <c r="G30" i="1"/>
  <c r="G31" i="1"/>
  <c r="G32" i="1"/>
  <c r="G33" i="1"/>
  <c r="G34" i="1"/>
  <c r="G35" i="1"/>
  <c r="G36" i="1"/>
  <c r="G37" i="1"/>
  <c r="G38" i="1"/>
  <c r="G39" i="1"/>
  <c r="G40" i="1"/>
</calcChain>
</file>

<file path=xl/sharedStrings.xml><?xml version="1.0" encoding="utf-8"?>
<sst xmlns="http://schemas.openxmlformats.org/spreadsheetml/2006/main" count="715" uniqueCount="301">
  <si>
    <r>
      <rPr>
        <b/>
        <sz val="10"/>
        <rFont val="Noto Sans CJK SC"/>
        <charset val="134"/>
      </rPr>
      <t>引物序列</t>
    </r>
    <r>
      <rPr>
        <b/>
        <sz val="10"/>
        <rFont val="宋体"/>
        <family val="3"/>
        <charset val="134"/>
      </rPr>
      <t>(5'to3')</t>
    </r>
    <r>
      <rPr>
        <b/>
        <sz val="10"/>
        <color indexed="45"/>
        <rFont val="宋体"/>
        <family val="3"/>
        <charset val="134"/>
      </rPr>
      <t>*</t>
    </r>
  </si>
  <si>
    <t>碱基数</t>
  </si>
  <si>
    <t>3'修饰</t>
  </si>
  <si>
    <t>备注</t>
  </si>
  <si>
    <t>中间修饰</t>
  </si>
  <si>
    <t>5-Methyl dC</t>
  </si>
  <si>
    <t>LNA</t>
  </si>
  <si>
    <t>RNA</t>
  </si>
  <si>
    <r>
      <rPr>
        <b/>
        <sz val="12"/>
        <rFont val="Noto Sans CJK SC"/>
        <charset val="134"/>
      </rPr>
      <t>类别</t>
    </r>
  </si>
  <si>
    <r>
      <rPr>
        <b/>
        <sz val="12"/>
        <rFont val="Noto Sans CJK SC"/>
        <charset val="134"/>
      </rPr>
      <t>产量（</t>
    </r>
    <r>
      <rPr>
        <b/>
        <sz val="12"/>
        <rFont val="Calibri"/>
        <family val="2"/>
      </rPr>
      <t>OD</t>
    </r>
    <r>
      <rPr>
        <b/>
        <sz val="12"/>
        <rFont val="Noto Sans CJK SC"/>
        <charset val="134"/>
      </rPr>
      <t>）</t>
    </r>
  </si>
  <si>
    <r>
      <rPr>
        <sz val="12"/>
        <rFont val="Calibri"/>
        <family val="2"/>
      </rPr>
      <t xml:space="preserve">DSL </t>
    </r>
    <r>
      <rPr>
        <sz val="12"/>
        <rFont val="Noto Sans CJK SC"/>
        <charset val="134"/>
      </rPr>
      <t>纯化</t>
    </r>
  </si>
  <si>
    <r>
      <rPr>
        <sz val="12"/>
        <rFont val="Noto Sans CJK SC"/>
        <charset val="134"/>
      </rPr>
      <t>≤</t>
    </r>
    <r>
      <rPr>
        <sz val="12"/>
        <rFont val="Calibri"/>
        <family val="2"/>
      </rPr>
      <t>10 OD</t>
    </r>
  </si>
  <si>
    <t>&gt;10 OD</t>
  </si>
  <si>
    <r>
      <rPr>
        <sz val="12"/>
        <rFont val="Calibri"/>
        <family val="2"/>
      </rPr>
      <t xml:space="preserve">PAGE </t>
    </r>
    <r>
      <rPr>
        <sz val="12"/>
        <rFont val="Noto Sans CJK SC"/>
        <charset val="134"/>
      </rPr>
      <t>纯化</t>
    </r>
  </si>
  <si>
    <r>
      <rPr>
        <sz val="12"/>
        <rFont val="Calibri"/>
        <family val="2"/>
      </rPr>
      <t xml:space="preserve">HPLC </t>
    </r>
    <r>
      <rPr>
        <sz val="12"/>
        <rFont val="Noto Sans CJK SC"/>
        <charset val="134"/>
      </rPr>
      <t>纯化</t>
    </r>
  </si>
  <si>
    <r>
      <rPr>
        <sz val="12"/>
        <rFont val="Noto Sans CJK SC"/>
        <charset val="134"/>
      </rPr>
      <t>≤</t>
    </r>
    <r>
      <rPr>
        <sz val="12"/>
        <rFont val="Calibri"/>
        <family val="2"/>
      </rPr>
      <t>5 OD</t>
    </r>
  </si>
  <si>
    <t>&gt;5 OD</t>
  </si>
  <si>
    <r>
      <rPr>
        <b/>
        <sz val="10"/>
        <rFont val="Noto Sans CJK SC"/>
        <charset val="134"/>
      </rPr>
      <t>引物名称</t>
    </r>
    <r>
      <rPr>
        <b/>
        <sz val="10"/>
        <color indexed="45"/>
        <rFont val="宋体"/>
        <family val="3"/>
        <charset val="134"/>
      </rPr>
      <t>*</t>
    </r>
    <phoneticPr fontId="13" type="noConversion"/>
  </si>
  <si>
    <r>
      <t>引物</t>
    </r>
    <r>
      <rPr>
        <b/>
        <sz val="10"/>
        <rFont val="宋体"/>
        <family val="3"/>
        <charset val="134"/>
      </rPr>
      <t>编号</t>
    </r>
    <phoneticPr fontId="13" type="noConversion"/>
  </si>
  <si>
    <t>中间修饰</t>
    <phoneticPr fontId="13" type="noConversion"/>
  </si>
  <si>
    <r>
      <rPr>
        <b/>
        <sz val="14"/>
        <rFont val="Noto Sans CJK SC"/>
        <charset val="134"/>
      </rPr>
      <t xml:space="preserve">                                                                                            ID Number:   </t>
    </r>
    <r>
      <rPr>
        <b/>
        <sz val="14"/>
        <color indexed="48"/>
        <rFont val="Noto Sans CJK SC"/>
        <charset val="134"/>
      </rPr>
      <t xml:space="preserve">       </t>
    </r>
    <phoneticPr fontId="13" type="noConversion"/>
  </si>
  <si>
    <t>C3 Spacer</t>
  </si>
  <si>
    <t>C6 Spacer</t>
  </si>
  <si>
    <t>C12 Spacer</t>
  </si>
  <si>
    <t>Spacer 18</t>
  </si>
  <si>
    <t>Spacer 9</t>
  </si>
  <si>
    <t>dSpacer</t>
  </si>
  <si>
    <t>N6-Me-dA</t>
  </si>
  <si>
    <t>5-Bromo dU</t>
  </si>
  <si>
    <t>6-FAM-dT</t>
  </si>
  <si>
    <t>Azide-dT</t>
  </si>
  <si>
    <t>BHQ1-dT</t>
  </si>
  <si>
    <t>BHQ2-dT</t>
  </si>
  <si>
    <t>Biotin-dT</t>
  </si>
  <si>
    <t>Cy3-dT</t>
  </si>
  <si>
    <t>Cy5-dT</t>
  </si>
  <si>
    <t>Dabcyl-dT</t>
  </si>
  <si>
    <t>Dig dT</t>
  </si>
  <si>
    <t>NH2 C6 dT</t>
  </si>
  <si>
    <t>ROX-dT</t>
  </si>
  <si>
    <t>TAMRA-dT</t>
  </si>
  <si>
    <t>/rG/</t>
  </si>
  <si>
    <t>2F-RNA</t>
  </si>
  <si>
    <t>Int Cy3</t>
  </si>
  <si>
    <t>Int HS-SH C6</t>
  </si>
  <si>
    <t>中间修饰位置</t>
    <phoneticPr fontId="13" type="noConversion"/>
  </si>
  <si>
    <t>包装要求：</t>
    <phoneticPr fontId="13" type="noConversion"/>
  </si>
  <si>
    <t>订单类别：</t>
    <phoneticPr fontId="13" type="noConversion"/>
  </si>
  <si>
    <t>订单号:</t>
    <phoneticPr fontId="13" type="noConversion"/>
  </si>
  <si>
    <r>
      <t>上海迪赢引物</t>
    </r>
    <r>
      <rPr>
        <b/>
        <sz val="22"/>
        <rFont val="宋体"/>
        <family val="3"/>
        <charset val="134"/>
      </rPr>
      <t>合成</t>
    </r>
    <r>
      <rPr>
        <b/>
        <sz val="22"/>
        <rFont val="Noto Sans CJK SC"/>
        <charset val="134"/>
      </rPr>
      <t>订购单</t>
    </r>
    <r>
      <rPr>
        <b/>
        <sz val="12"/>
        <rFont val="Noto Sans CJK SC"/>
        <charset val="134"/>
      </rPr>
      <t>（V1.3）</t>
    </r>
    <phoneticPr fontId="13" type="noConversion"/>
  </si>
  <si>
    <t>ID Number:</t>
    <phoneticPr fontId="13" type="noConversion"/>
  </si>
  <si>
    <t>5'修饰</t>
    <phoneticPr fontId="13" type="noConversion"/>
  </si>
  <si>
    <t>HPLC</t>
  </si>
  <si>
    <r>
      <rPr>
        <b/>
        <sz val="10"/>
        <rFont val="宋体"/>
        <family val="3"/>
        <charset val="134"/>
      </rPr>
      <t>纯化方式</t>
    </r>
    <r>
      <rPr>
        <b/>
        <sz val="10"/>
        <color indexed="45"/>
        <rFont val="宋体"/>
        <family val="3"/>
        <charset val="134"/>
      </rPr>
      <t>*</t>
    </r>
    <phoneticPr fontId="13" type="noConversion"/>
  </si>
  <si>
    <r>
      <t>合成规格</t>
    </r>
    <r>
      <rPr>
        <b/>
        <sz val="10"/>
        <color indexed="45"/>
        <rFont val="宋体"/>
        <family val="3"/>
        <charset val="134"/>
      </rPr>
      <t>*</t>
    </r>
    <phoneticPr fontId="13" type="noConversion"/>
  </si>
  <si>
    <r>
      <t>分装管数</t>
    </r>
    <r>
      <rPr>
        <b/>
        <sz val="10"/>
        <color indexed="45"/>
        <rFont val="宋体"/>
        <family val="3"/>
        <charset val="134"/>
      </rPr>
      <t>*</t>
    </r>
    <phoneticPr fontId="13" type="noConversion"/>
  </si>
  <si>
    <r>
      <t>每管OD值</t>
    </r>
    <r>
      <rPr>
        <b/>
        <sz val="10"/>
        <color indexed="45"/>
        <rFont val="宋体"/>
        <family val="3"/>
        <charset val="134"/>
      </rPr>
      <t>*</t>
    </r>
    <phoneticPr fontId="13" type="noConversion"/>
  </si>
  <si>
    <t>填写要求：</t>
    <phoneticPr fontId="13" type="noConversion"/>
  </si>
  <si>
    <t>5'rApp</t>
    <phoneticPr fontId="13" type="noConversion"/>
  </si>
  <si>
    <t>探针组合</t>
  </si>
  <si>
    <t>中间修饰代码</t>
  </si>
  <si>
    <t>中间修饰碱基</t>
  </si>
  <si>
    <t>A</t>
  </si>
  <si>
    <t>deoxyInosine (dI)</t>
  </si>
  <si>
    <t>I</t>
  </si>
  <si>
    <t>deoxyUridine (dU)</t>
  </si>
  <si>
    <t>U</t>
  </si>
  <si>
    <t>C</t>
  </si>
  <si>
    <t>T</t>
  </si>
  <si>
    <t>G</t>
  </si>
  <si>
    <t>N</t>
  </si>
  <si>
    <t>R</t>
  </si>
  <si>
    <t>Y</t>
  </si>
  <si>
    <t>M</t>
  </si>
  <si>
    <t>K</t>
  </si>
  <si>
    <t>S</t>
  </si>
  <si>
    <t>H</t>
  </si>
  <si>
    <t>B</t>
  </si>
  <si>
    <t>D</t>
  </si>
  <si>
    <t>V</t>
  </si>
  <si>
    <t>W</t>
  </si>
  <si>
    <t>硫代</t>
    <phoneticPr fontId="13" type="noConversion"/>
  </si>
  <si>
    <t>客户Email:</t>
    <phoneticPr fontId="13" type="noConversion"/>
  </si>
  <si>
    <t>客户电话：</t>
    <phoneticPr fontId="13" type="noConversion"/>
  </si>
  <si>
    <t>客户地址：</t>
    <phoneticPr fontId="13" type="noConversion"/>
  </si>
  <si>
    <t>发票抬头:</t>
    <phoneticPr fontId="13" type="noConversion"/>
  </si>
  <si>
    <t>test2</t>
  </si>
  <si>
    <t>test3</t>
  </si>
  <si>
    <t>5'端修饰</t>
  </si>
  <si>
    <t>3'端修饰</t>
  </si>
  <si>
    <t>3'C7 Amino</t>
  </si>
  <si>
    <t>5'6-FAM，3'BHQ1</t>
  </si>
  <si>
    <t>5'C7 Amino</t>
  </si>
  <si>
    <t>3'dT-C6-Amino</t>
  </si>
  <si>
    <t>5'6-FAM，3'BHQ2</t>
  </si>
  <si>
    <t>5'C12 Amino</t>
  </si>
  <si>
    <t>3'C6-PT-Amino</t>
  </si>
  <si>
    <t>5'6-FAM，3'Dabcyl</t>
  </si>
  <si>
    <t>5'dT-C6-Amino</t>
  </si>
  <si>
    <t>3'pho</t>
  </si>
  <si>
    <t>5'6-FAM，3'Eclipse</t>
  </si>
  <si>
    <t>5'pho</t>
  </si>
  <si>
    <t>3'C6 SH</t>
  </si>
  <si>
    <t>5'6-FAM，3'TAMRA</t>
  </si>
  <si>
    <t>5'C6 SH</t>
  </si>
  <si>
    <t>3'C6 SH-SH</t>
  </si>
  <si>
    <t>5'CY3，3'BHQ2</t>
  </si>
  <si>
    <t>5'C6 SH-SH</t>
  </si>
  <si>
    <t>3'Digoxin</t>
  </si>
  <si>
    <t>5'CY3，3'Dabcyl</t>
  </si>
  <si>
    <t>5'Digoxin</t>
  </si>
  <si>
    <t>3'C6 Biotin</t>
  </si>
  <si>
    <t>5'CY5，3'BHQ2</t>
  </si>
  <si>
    <t>5'C6 Biotin</t>
  </si>
  <si>
    <t>3'C3 Spacer</t>
  </si>
  <si>
    <t>5'CY5,3'BHQ-3</t>
  </si>
  <si>
    <t>5'C3 Spacer</t>
  </si>
  <si>
    <t>3'C6 Spacer</t>
  </si>
  <si>
    <t>5'CY5，3'Dabcyl</t>
  </si>
  <si>
    <t>5'C6 Spacer</t>
  </si>
  <si>
    <t>3'C12 Spacer</t>
  </si>
  <si>
    <t>5'CY5.5，3'BHQ2</t>
  </si>
  <si>
    <t>5'C12 Spacer</t>
  </si>
  <si>
    <t>3'Spacer 18</t>
  </si>
  <si>
    <t>5'HEX，3'BHQ1</t>
  </si>
  <si>
    <t>5'Spacer 18</t>
  </si>
  <si>
    <t>3'Spacer 9</t>
  </si>
  <si>
    <t>5'HEX，3'BHQ2</t>
  </si>
  <si>
    <t>5'Spacer 9</t>
  </si>
  <si>
    <t>3'dSpacer</t>
  </si>
  <si>
    <t>5'HEX，3'Dabcyl</t>
  </si>
  <si>
    <t>5'dSpacer</t>
  </si>
  <si>
    <t>3'Azide(N3)</t>
  </si>
  <si>
    <t>5'HEX，3'Eclipse</t>
  </si>
  <si>
    <t>5'Acrydite</t>
  </si>
  <si>
    <t>3'CHCH</t>
  </si>
  <si>
    <t>5'HEX，3'TAMRA</t>
  </si>
  <si>
    <t>5'Azide(N3)</t>
  </si>
  <si>
    <t>3'Cholesteryl</t>
  </si>
  <si>
    <t>5'JOE，3'BHQ1</t>
  </si>
  <si>
    <t>5'CHO</t>
  </si>
  <si>
    <t>3'ddC</t>
  </si>
  <si>
    <t>5'JOE，3'BHQ2</t>
  </si>
  <si>
    <t>5'COOH</t>
  </si>
  <si>
    <t>3'6-FAM</t>
  </si>
  <si>
    <t>5'JOE，3'Dabcyl</t>
  </si>
  <si>
    <t>5'6-FAM</t>
  </si>
  <si>
    <t>3'Cy3</t>
  </si>
  <si>
    <t>5'JOE，3'TAMRA</t>
  </si>
  <si>
    <t>5'HEX</t>
  </si>
  <si>
    <t>3'Cy5</t>
  </si>
  <si>
    <t>5'Quasar 670，3'BHQ2</t>
  </si>
  <si>
    <t>5'JOE</t>
  </si>
  <si>
    <t>3'Cy5.5</t>
  </si>
  <si>
    <t>5'Quasar 570，3'BHQ2</t>
  </si>
  <si>
    <t>5'TET</t>
  </si>
  <si>
    <t>3'ROX</t>
  </si>
  <si>
    <t>5'Quasar 670，3'BHQ3</t>
  </si>
  <si>
    <t>5'VIC</t>
  </si>
  <si>
    <t>3'TAMRA</t>
  </si>
  <si>
    <t>5'Quasar 570，3'BHQ3</t>
  </si>
  <si>
    <t>5'TAMRA</t>
  </si>
  <si>
    <t>3'Quasar 670</t>
  </si>
  <si>
    <t>5'ROX，3'BHQ2</t>
  </si>
  <si>
    <t>5'ROX</t>
  </si>
  <si>
    <t>3'Quasar 570</t>
  </si>
  <si>
    <t>5'ROX，3'Dabcyl</t>
  </si>
  <si>
    <t>5'Cy3</t>
  </si>
  <si>
    <t>3'BHQ1</t>
  </si>
  <si>
    <t>5'ROX，3'Eclipse</t>
  </si>
  <si>
    <t>5'Cy5</t>
  </si>
  <si>
    <t>3'BHQ2</t>
  </si>
  <si>
    <t>5'TAMRA，3'BHQ2</t>
  </si>
  <si>
    <t>5'Cy5.5</t>
  </si>
  <si>
    <t>3'BHQ3</t>
  </si>
  <si>
    <t>5'TAMRA，3'Dabcyl</t>
  </si>
  <si>
    <t>5'Quasar 670</t>
  </si>
  <si>
    <t>5'TAMRA，3'Eclipse</t>
  </si>
  <si>
    <t>5'Quasar 570</t>
  </si>
  <si>
    <t>3'Eclipse</t>
  </si>
  <si>
    <t>5'TET，3'BHQ1</t>
  </si>
  <si>
    <t>2'-O-Methyl</t>
  </si>
  <si>
    <t>5'BHQ1</t>
  </si>
  <si>
    <t>3'MGB</t>
  </si>
  <si>
    <t>5'TET，3'BHQ2</t>
  </si>
  <si>
    <t>5'BHQ2</t>
  </si>
  <si>
    <t>5'TET，3'Dabcyl</t>
  </si>
  <si>
    <t>5'Dabcyl</t>
  </si>
  <si>
    <t>5'TET，3'TAMRA</t>
  </si>
  <si>
    <t>5'VIC，3'BHQ1</t>
  </si>
  <si>
    <t>5'VIC，3'BHQ2</t>
  </si>
  <si>
    <t>5'6-FAM，3'MGB</t>
  </si>
  <si>
    <t>5'CY3，3'MGB</t>
  </si>
  <si>
    <t>5'CY5，3'MGB</t>
  </si>
  <si>
    <t>5'HEX，3'MGB</t>
  </si>
  <si>
    <t>5'JOE，3'MGB</t>
  </si>
  <si>
    <t>5'ROX，3'MGB</t>
  </si>
  <si>
    <t>5'TET，3'MGB</t>
  </si>
  <si>
    <t>5'VIC，3'MGB</t>
  </si>
  <si>
    <t>5'TAMRA，3'MGB</t>
  </si>
  <si>
    <t>CTGTCTCTTATACACATCTCCG</t>
    <phoneticPr fontId="13" type="noConversion"/>
  </si>
  <si>
    <t>3'Dabcyl</t>
    <phoneticPr fontId="13" type="noConversion"/>
  </si>
  <si>
    <t>/ideoxyI/</t>
    <phoneticPr fontId="13" type="noConversion"/>
  </si>
  <si>
    <t>/ideoxyU/</t>
    <phoneticPr fontId="13" type="noConversion"/>
  </si>
  <si>
    <t>/rA/</t>
    <phoneticPr fontId="13" type="noConversion"/>
  </si>
  <si>
    <t>/rC/</t>
    <phoneticPr fontId="13" type="noConversion"/>
  </si>
  <si>
    <t>/rU/</t>
    <phoneticPr fontId="13" type="noConversion"/>
  </si>
  <si>
    <t>/+A/</t>
    <phoneticPr fontId="13" type="noConversion"/>
  </si>
  <si>
    <t>/+G/</t>
    <phoneticPr fontId="13" type="noConversion"/>
  </si>
  <si>
    <t>/+C/</t>
    <phoneticPr fontId="13" type="noConversion"/>
  </si>
  <si>
    <t>/+T/</t>
    <phoneticPr fontId="13" type="noConversion"/>
  </si>
  <si>
    <t>*</t>
    <phoneticPr fontId="13" type="noConversion"/>
  </si>
  <si>
    <t>/6-MedA/</t>
    <phoneticPr fontId="13" type="noConversion"/>
  </si>
  <si>
    <t>/i5Br-dU/</t>
    <phoneticPr fontId="13" type="noConversion"/>
  </si>
  <si>
    <t>/i5MedC/</t>
    <phoneticPr fontId="13" type="noConversion"/>
  </si>
  <si>
    <t>/i6FAMdT/</t>
    <phoneticPr fontId="13" type="noConversion"/>
  </si>
  <si>
    <t>/iAzidedT/</t>
    <phoneticPr fontId="13" type="noConversion"/>
  </si>
  <si>
    <t>/iBHQ1dT/</t>
    <phoneticPr fontId="13" type="noConversion"/>
  </si>
  <si>
    <t>/iBHQ2dT/</t>
    <phoneticPr fontId="13" type="noConversion"/>
  </si>
  <si>
    <t>/iBiodT/</t>
    <phoneticPr fontId="13" type="noConversion"/>
  </si>
  <si>
    <t>/iCy3dT/</t>
    <phoneticPr fontId="13" type="noConversion"/>
  </si>
  <si>
    <t>/iCy5dT/</t>
    <phoneticPr fontId="13" type="noConversion"/>
  </si>
  <si>
    <t>/iDabcyldT/</t>
    <phoneticPr fontId="13" type="noConversion"/>
  </si>
  <si>
    <t>/iDigdT/</t>
    <phoneticPr fontId="13" type="noConversion"/>
  </si>
  <si>
    <t>/iNH2C6dT/</t>
    <phoneticPr fontId="13" type="noConversion"/>
  </si>
  <si>
    <t>/iROXdT/</t>
    <phoneticPr fontId="13" type="noConversion"/>
  </si>
  <si>
    <t>/iTAMdT/</t>
    <phoneticPr fontId="13" type="noConversion"/>
  </si>
  <si>
    <t>/i2FA/</t>
    <phoneticPr fontId="13" type="noConversion"/>
  </si>
  <si>
    <t>/i2FC/</t>
    <phoneticPr fontId="13" type="noConversion"/>
  </si>
  <si>
    <t>/i2FG/</t>
    <phoneticPr fontId="13" type="noConversion"/>
  </si>
  <si>
    <t>/i2FU/</t>
    <phoneticPr fontId="13" type="noConversion"/>
  </si>
  <si>
    <t>/i2OMeA/</t>
    <phoneticPr fontId="13" type="noConversion"/>
  </si>
  <si>
    <t>/i2OMeC/</t>
    <phoneticPr fontId="13" type="noConversion"/>
  </si>
  <si>
    <t>/i2OMeG/</t>
    <phoneticPr fontId="13" type="noConversion"/>
  </si>
  <si>
    <t>/i2OMeU/</t>
    <phoneticPr fontId="13" type="noConversion"/>
  </si>
  <si>
    <t>/i2OMeN/</t>
    <phoneticPr fontId="13" type="noConversion"/>
  </si>
  <si>
    <t>/i2OMeR/</t>
    <phoneticPr fontId="13" type="noConversion"/>
  </si>
  <si>
    <t>/i2OMeY/</t>
    <phoneticPr fontId="13" type="noConversion"/>
  </si>
  <si>
    <t>/i2OMeM/</t>
    <phoneticPr fontId="13" type="noConversion"/>
  </si>
  <si>
    <t>/i2OMeK/</t>
    <phoneticPr fontId="13" type="noConversion"/>
  </si>
  <si>
    <t>/i2OMeS/</t>
    <phoneticPr fontId="13" type="noConversion"/>
  </si>
  <si>
    <t>/i2OMeH/</t>
    <phoneticPr fontId="13" type="noConversion"/>
  </si>
  <si>
    <t>/i2OMeB/</t>
    <phoneticPr fontId="13" type="noConversion"/>
  </si>
  <si>
    <t>/i2OMeD/</t>
    <phoneticPr fontId="13" type="noConversion"/>
  </si>
  <si>
    <t>/i2OMeV/</t>
    <phoneticPr fontId="13" type="noConversion"/>
  </si>
  <si>
    <t>/i2OMeW/</t>
    <phoneticPr fontId="13" type="noConversion"/>
  </si>
  <si>
    <t>/iSpC12/</t>
    <phoneticPr fontId="13" type="noConversion"/>
  </si>
  <si>
    <t>/iSpC3/</t>
    <phoneticPr fontId="13" type="noConversion"/>
  </si>
  <si>
    <t>/iSpC6/</t>
    <phoneticPr fontId="13" type="noConversion"/>
  </si>
  <si>
    <t>/iSp18/</t>
    <phoneticPr fontId="13" type="noConversion"/>
  </si>
  <si>
    <t>/iSp9/</t>
    <phoneticPr fontId="13" type="noConversion"/>
  </si>
  <si>
    <t>/iCy3/</t>
    <phoneticPr fontId="13" type="noConversion"/>
  </si>
  <si>
    <t>/iHS-SH/</t>
    <phoneticPr fontId="13" type="noConversion"/>
  </si>
  <si>
    <t>/idSp/</t>
    <phoneticPr fontId="13" type="noConversion"/>
  </si>
  <si>
    <t>5'C6 Amino</t>
    <phoneticPr fontId="13" type="noConversion"/>
  </si>
  <si>
    <t>/i5MedC/</t>
  </si>
  <si>
    <t>引物纯化方式选择</t>
  </si>
  <si>
    <t>应用</t>
  </si>
  <si>
    <t>引物长度</t>
  </si>
  <si>
    <t>建议纯化方法</t>
  </si>
  <si>
    <t>DSL</t>
    <phoneticPr fontId="13" type="noConversion"/>
  </si>
  <si>
    <t>PAGE</t>
  </si>
  <si>
    <t>一般PCR扩增</t>
  </si>
  <si>
    <t>&lt;80 nt</t>
  </si>
  <si>
    <t>√</t>
  </si>
  <si>
    <t>&gt;80 nt</t>
  </si>
  <si>
    <t>诊断PCR扩增</t>
  </si>
  <si>
    <t>&lt;40 nt</t>
  </si>
  <si>
    <t>测序</t>
  </si>
  <si>
    <t>20-30 nt</t>
  </si>
  <si>
    <t>亚克隆，点突变等</t>
  </si>
  <si>
    <t>根据实验需要</t>
  </si>
  <si>
    <t>基因构建（全基因合成）</t>
  </si>
  <si>
    <t>反义核酸</t>
  </si>
  <si>
    <t>修饰引物</t>
  </si>
  <si>
    <t>test1</t>
    <phoneticPr fontId="13" type="noConversion"/>
  </si>
  <si>
    <t>5'端修饰填写示例：</t>
  </si>
  <si>
    <t>3'端修饰填写示例：</t>
  </si>
  <si>
    <t>5'端和3’端双标记修饰填写示例：</t>
  </si>
  <si>
    <t>中间修饰填写示例：</t>
  </si>
  <si>
    <r>
      <t>CTGTCT</t>
    </r>
    <r>
      <rPr>
        <sz val="12"/>
        <color indexed="45"/>
        <rFont val="Noto Sans CJK SC"/>
        <charset val="134"/>
      </rPr>
      <t>I</t>
    </r>
    <r>
      <rPr>
        <sz val="12"/>
        <rFont val="Noto Sans CJK SC"/>
        <charset val="134"/>
      </rPr>
      <t>CTTA</t>
    </r>
    <r>
      <rPr>
        <sz val="12"/>
        <color indexed="45"/>
        <rFont val="Noto Sans CJK SC"/>
        <charset val="134"/>
      </rPr>
      <t>U</t>
    </r>
    <r>
      <rPr>
        <sz val="12"/>
        <rFont val="Noto Sans CJK SC"/>
        <charset val="134"/>
      </rPr>
      <t>TACACATCTCCG</t>
    </r>
    <phoneticPr fontId="13" type="noConversion"/>
  </si>
  <si>
    <r>
      <t>CTGTC</t>
    </r>
    <r>
      <rPr>
        <sz val="12"/>
        <color indexed="45"/>
        <rFont val="Noto Sans CJK SC"/>
        <charset val="134"/>
      </rPr>
      <t>+</t>
    </r>
    <r>
      <rPr>
        <sz val="12"/>
        <rFont val="Noto Sans CJK SC"/>
        <charset val="134"/>
      </rPr>
      <t>TCTTATACACATCTCC</t>
    </r>
    <r>
      <rPr>
        <sz val="12"/>
        <color indexed="45"/>
        <rFont val="Noto Sans CJK SC"/>
        <charset val="134"/>
      </rPr>
      <t>*</t>
    </r>
    <r>
      <rPr>
        <sz val="12"/>
        <rFont val="Noto Sans CJK SC"/>
        <charset val="134"/>
      </rPr>
      <t>G</t>
    </r>
    <phoneticPr fontId="13" type="noConversion"/>
  </si>
  <si>
    <r>
      <t>CTGT</t>
    </r>
    <r>
      <rPr>
        <sz val="12"/>
        <color indexed="45"/>
        <rFont val="Noto Sans CJK SC"/>
        <charset val="134"/>
      </rPr>
      <t>C</t>
    </r>
    <r>
      <rPr>
        <sz val="12"/>
        <rFont val="Noto Sans CJK SC"/>
        <charset val="134"/>
      </rPr>
      <t>TCTTATACACATCTCCG</t>
    </r>
    <phoneticPr fontId="13" type="noConversion"/>
  </si>
  <si>
    <t>条数</t>
    <phoneticPr fontId="13" type="noConversion"/>
  </si>
  <si>
    <t>交货周期</t>
    <phoneticPr fontId="13" type="noConversion"/>
  </si>
  <si>
    <r>
      <t>&lt;20</t>
    </r>
    <r>
      <rPr>
        <sz val="12"/>
        <rFont val="宋体"/>
        <family val="3"/>
        <charset val="134"/>
      </rPr>
      <t>条</t>
    </r>
    <phoneticPr fontId="13" type="noConversion"/>
  </si>
  <si>
    <r>
      <t>2~3</t>
    </r>
    <r>
      <rPr>
        <sz val="10"/>
        <rFont val="宋体"/>
        <family val="3"/>
        <charset val="134"/>
      </rPr>
      <t>个工作日</t>
    </r>
    <phoneticPr fontId="13" type="noConversion"/>
  </si>
  <si>
    <r>
      <t>3~4</t>
    </r>
    <r>
      <rPr>
        <sz val="10"/>
        <rFont val="宋体"/>
        <family val="3"/>
        <charset val="134"/>
      </rPr>
      <t>个工作日</t>
    </r>
    <phoneticPr fontId="13" type="noConversion"/>
  </si>
  <si>
    <t>&gt;10 OD</t>
    <phoneticPr fontId="13" type="noConversion"/>
  </si>
  <si>
    <r>
      <t>4~5</t>
    </r>
    <r>
      <rPr>
        <sz val="10"/>
        <rFont val="宋体"/>
        <family val="3"/>
        <charset val="134"/>
      </rPr>
      <t>个工作日</t>
    </r>
    <phoneticPr fontId="13" type="noConversion"/>
  </si>
  <si>
    <r>
      <rPr>
        <sz val="12"/>
        <rFont val="Noto Sans CJK SC"/>
        <charset val="134"/>
      </rPr>
      <t>一个订单超过</t>
    </r>
    <r>
      <rPr>
        <sz val="12"/>
        <rFont val="Calibri"/>
        <family val="2"/>
      </rPr>
      <t>20</t>
    </r>
    <r>
      <rPr>
        <sz val="12"/>
        <rFont val="Noto Sans CJK SC"/>
        <charset val="134"/>
      </rPr>
      <t>条引物，请询</t>
    </r>
    <r>
      <rPr>
        <sz val="12"/>
        <rFont val="宋体"/>
        <family val="3"/>
        <charset val="134"/>
      </rPr>
      <t>交货周期</t>
    </r>
    <phoneticPr fontId="13" type="noConversion"/>
  </si>
  <si>
    <r>
      <rPr>
        <b/>
        <sz val="14"/>
        <color indexed="45"/>
        <rFont val="Noto Sans CJK SC"/>
        <charset val="134"/>
      </rPr>
      <t>*</t>
    </r>
    <r>
      <rPr>
        <b/>
        <sz val="14"/>
        <color indexed="48"/>
        <rFont val="Noto Sans CJK SC"/>
        <charset val="134"/>
      </rPr>
      <t>订购日期：</t>
    </r>
    <phoneticPr fontId="13" type="noConversion"/>
  </si>
  <si>
    <r>
      <rPr>
        <b/>
        <sz val="14"/>
        <color indexed="45"/>
        <rFont val="Noto Sans CJK SC"/>
        <charset val="134"/>
      </rPr>
      <t>*</t>
    </r>
    <r>
      <rPr>
        <b/>
        <sz val="14"/>
        <color indexed="48"/>
        <rFont val="Noto Sans CJK SC"/>
        <charset val="134"/>
      </rPr>
      <t>客户姓名：</t>
    </r>
    <phoneticPr fontId="13" type="noConversion"/>
  </si>
  <si>
    <r>
      <rPr>
        <b/>
        <sz val="14"/>
        <color indexed="45"/>
        <rFont val="Noto Sans CJK SC"/>
        <charset val="134"/>
      </rPr>
      <t>*</t>
    </r>
    <r>
      <rPr>
        <b/>
        <sz val="14"/>
        <color indexed="48"/>
        <rFont val="Noto Sans CJK SC"/>
        <charset val="134"/>
      </rPr>
      <t>客户单位：</t>
    </r>
    <phoneticPr fontId="13" type="noConversion"/>
  </si>
  <si>
    <t>合成规格</t>
    <phoneticPr fontId="13" type="noConversion"/>
  </si>
  <si>
    <r>
      <t>1.此表格适用于官网和邮件提交订单，</t>
    </r>
    <r>
      <rPr>
        <sz val="10"/>
        <color indexed="45"/>
        <rFont val="Noto Sans CJK SC"/>
        <charset val="134"/>
      </rPr>
      <t>*</t>
    </r>
    <r>
      <rPr>
        <sz val="10"/>
        <rFont val="Noto Sans CJK SC"/>
        <charset val="134"/>
      </rPr>
      <t xml:space="preserve">表示必填项。   
2.每一行填写一条引物，且序列栏中无需出现"5'-和3'-"等非序列信息符号。详细填写规则如下：
</t>
    </r>
    <r>
      <rPr>
        <b/>
        <sz val="8"/>
        <color indexed="55"/>
        <rFont val="Noto Sans CJK SC"/>
        <charset val="134"/>
      </rPr>
      <t xml:space="preserve">    DNA碱基:A, T, G, C.
    混合碱基:B, D, H, K, M, N, R, S, V, W, Y.
    5',3'修饰直接在下拉表中选择.
    中间修饰按如下规则在序列中填写，并在中间修饰下拉中选择.
        RNA碱基:前面加r，如rA,rU...
        LNA碱基:前面加+，如+A.+G,+C,+T.
        硫代修饰:后面加*，如A*,G*...
        其他中间修饰如: I,U，可直接在序列中输入.
</t>
    </r>
    <r>
      <rPr>
        <sz val="10"/>
        <color indexed="55"/>
        <rFont val="Noto Sans CJK SC"/>
        <charset val="134"/>
      </rPr>
      <t xml:space="preserve">3.修饰种类表单里详述了能提供修饰的类型，请使用下拉式表单选择您要的修饰，若为内部修饰请按上述说明填写。
</t>
    </r>
    <r>
      <rPr>
        <sz val="10"/>
        <rFont val="Noto Sans CJK SC"/>
        <charset val="134"/>
      </rPr>
      <t>4.纯化种类提供DSL(脱盐)，HPLC（高效液相色谱），PAGE（电泳）三种。
5.交付形式可选择干粉或液体（备注中注明稀释液种类及所需浓度）。
6.碱基数为自动生成，请注意核对。
7.若有非表格内的特殊修饰需求或其他额外需求的须在下单前进行咨询。</t>
    </r>
    <phoneticPr fontId="13" type="noConversion"/>
  </si>
  <si>
    <t>林靓宇</t>
    <phoneticPr fontId="13" type="noConversion"/>
  </si>
  <si>
    <t>linliangyu@topgen.com.cn</t>
    <phoneticPr fontId="13" type="noConversion"/>
  </si>
  <si>
    <t>引物按照一盒干粉一盒液体分别装盒寄送</t>
    <phoneticPr fontId="13" type="noConversion"/>
  </si>
  <si>
    <t>浙江鼎晶医学检验有限公司</t>
    <phoneticPr fontId="13" type="noConversion"/>
  </si>
  <si>
    <t>浙江省湖州市吴兴区红丰路1366号6B7楼</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</si>
</sst>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yyyy\-m\-d"/>
  </numFmts>
  <fonts count="48">
    <font>
      <sz val="12"/>
      <name val="Noto Sans CJK SC"/>
      <charset val="134"/>
    </font>
    <font>
      <b/>
      <sz val="12"/>
      <name val="Calibri"/>
      <family val="2"/>
    </font>
    <font>
      <sz val="12"/>
      <name val="Calibri"/>
      <family val="2"/>
    </font>
    <font>
      <b/>
      <sz val="22"/>
      <name val="Noto Sans CJK SC"/>
      <charset val="134"/>
    </font>
    <font>
      <b/>
      <sz val="14"/>
      <color indexed="48"/>
      <name val="Noto Sans CJK SC"/>
      <charset val="134"/>
    </font>
    <font>
      <b/>
      <sz val="10"/>
      <name val="Noto Sans CJK SC"/>
      <charset val="134"/>
    </font>
    <font>
      <b/>
      <sz val="10"/>
      <name val="宋体"/>
      <family val="3"/>
      <charset val="134"/>
    </font>
    <font>
      <b/>
      <sz val="10"/>
      <name val="宋体"/>
      <family val="3"/>
      <charset val="134"/>
    </font>
    <font>
      <b/>
      <sz val="12"/>
      <name val="Noto Sans CJK SC"/>
      <charset val="134"/>
    </font>
    <font>
      <b/>
      <sz val="10"/>
      <color indexed="45"/>
      <name val="宋体"/>
      <family val="3"/>
      <charset val="134"/>
    </font>
    <font>
      <b/>
      <sz val="14"/>
      <name val="Noto Sans CJK SC"/>
      <charset val="134"/>
    </font>
    <font>
      <b/>
      <sz val="22"/>
      <name val="宋体"/>
      <family val="3"/>
      <charset val="134"/>
    </font>
    <font>
      <sz val="12"/>
      <name val="Noto Sans CJK SC"/>
      <charset val="134"/>
    </font>
    <font>
      <sz val="9"/>
      <name val="宋体"/>
      <family val="3"/>
      <charset val="134"/>
    </font>
    <font>
      <b/>
      <sz val="10"/>
      <name val="宋体"/>
      <family val="3"/>
      <charset val="134"/>
    </font>
    <font>
      <b/>
      <sz val="10"/>
      <name val="宋体"/>
      <family val="3"/>
      <charset val="134"/>
    </font>
    <font>
      <sz val="12"/>
      <name val="宋体"/>
      <family val="3"/>
      <charset val="134"/>
    </font>
    <font>
      <b/>
      <sz val="10"/>
      <name val="Arial"/>
      <family val="2"/>
    </font>
    <font>
      <sz val="10"/>
      <name val="Arial"/>
      <family val="2"/>
    </font>
    <font>
      <sz val="10"/>
      <name val="宋体"/>
      <family val="3"/>
      <charset val="134"/>
    </font>
    <font>
      <b/>
      <sz val="14"/>
      <name val="微软雅黑"/>
      <family val="2"/>
      <charset val="134"/>
    </font>
    <font>
      <sz val="9"/>
      <name val="Noto Sans CJK SC"/>
      <charset val="134"/>
    </font>
    <font>
      <b/>
      <sz val="12"/>
      <name val="微软雅黑"/>
      <family val="2"/>
      <charset val="134"/>
    </font>
    <font>
      <sz val="10"/>
      <color indexed="8"/>
      <name val="微软雅黑"/>
      <family val="2"/>
      <charset val="134"/>
    </font>
    <font>
      <b/>
      <sz val="10"/>
      <color indexed="8"/>
      <name val="微软雅黑"/>
      <family val="2"/>
      <charset val="134"/>
    </font>
    <font>
      <sz val="12"/>
      <name val="微软雅黑"/>
      <family val="2"/>
      <charset val="134"/>
    </font>
    <font>
      <sz val="12"/>
      <color indexed="10"/>
      <name val="宋体"/>
      <family val="3"/>
      <charset val="134"/>
    </font>
    <font>
      <sz val="12"/>
      <color indexed="45"/>
      <name val="Noto Sans CJK SC"/>
      <charset val="134"/>
    </font>
    <font>
      <b/>
      <sz val="12"/>
      <name val="宋体"/>
      <family val="3"/>
      <charset val="134"/>
    </font>
    <font>
      <sz val="10"/>
      <name val="Tahoma"/>
      <family val="2"/>
    </font>
    <font>
      <sz val="12"/>
      <name val="Calibri"/>
      <family val="2"/>
    </font>
    <font>
      <b/>
      <sz val="10"/>
      <name val="宋体"/>
      <family val="3"/>
      <charset val="134"/>
    </font>
    <font>
      <b/>
      <sz val="14"/>
      <color indexed="45"/>
      <name val="Noto Sans CJK SC"/>
      <charset val="134"/>
    </font>
    <font>
      <b/>
      <sz val="10"/>
      <name val="宋体"/>
      <family val="3"/>
      <charset val="134"/>
    </font>
    <font>
      <sz val="10"/>
      <name val="Noto Sans CJK SC"/>
      <charset val="134"/>
    </font>
    <font>
      <sz val="10"/>
      <color indexed="45"/>
      <name val="Noto Sans CJK SC"/>
      <charset val="134"/>
    </font>
    <font>
      <sz val="10"/>
      <color indexed="55"/>
      <name val="Noto Sans CJK SC"/>
      <charset val="134"/>
    </font>
    <font>
      <b/>
      <sz val="8"/>
      <color indexed="55"/>
      <name val="Noto Sans CJK SC"/>
      <charset val="134"/>
    </font>
    <font>
      <sz val="11"/>
      <color theme="1"/>
      <name val="等线"/>
      <family val="3"/>
      <charset val="134"/>
      <scheme val="minor"/>
    </font>
    <font>
      <sz val="12"/>
      <color rgb="FF333333"/>
      <name val="Calibri"/>
      <family val="2"/>
    </font>
    <font>
      <b/>
      <sz val="14"/>
      <color rgb="FF002060"/>
      <name val="Noto Sans CJK SC"/>
      <charset val="134"/>
    </font>
    <font>
      <b/>
      <sz val="12"/>
      <color rgb="FFFF0000"/>
      <name val="宋体"/>
      <family val="3"/>
      <charset val="134"/>
    </font>
    <font>
      <sz val="10"/>
      <color rgb="FF000000"/>
      <name val="微软雅黑"/>
      <family val="2"/>
      <charset val="134"/>
    </font>
    <font>
      <b/>
      <sz val="10"/>
      <color rgb="FF000000"/>
      <name val="微软雅黑"/>
      <family val="2"/>
      <charset val="134"/>
    </font>
    <font>
      <b/>
      <sz val="12"/>
      <color theme="1"/>
      <name val="宋体"/>
      <family val="3"/>
      <charset val="134"/>
    </font>
    <font>
      <b/>
      <sz val="12"/>
      <color rgb="FF333333"/>
      <name val="宋体"/>
      <family val="3"/>
      <charset val="134"/>
    </font>
    <font>
      <u/>
      <sz val="12"/>
      <color theme="10"/>
      <name val="Noto Sans CJK SC"/>
      <charset val="134"/>
    </font>
    <font>
      <b/>
      <u/>
      <sz val="12"/>
      <color theme="10"/>
      <name val="宋体"/>
      <family val="3"/>
      <charset val="134"/>
    </font>
  </fonts>
  <fills count="12">
    <fill>
      <patternFill patternType="none"/>
    </fill>
    <fill>
      <patternFill patternType="gray125"/>
    </fill>
    <fill>
      <patternFill patternType="solid">
        <fgColor theme="9" tint="0.59999389629810485"/>
        <bgColor rgb="FF9999FF"/>
      </patternFill>
    </fill>
    <fill>
      <patternFill patternType="solid">
        <fgColor theme="9" tint="0.59999389629810485"/>
        <bgColor indexed="64"/>
      </patternFill>
    </fill>
    <fill>
      <patternFill patternType="solid">
        <fgColor theme="9" tint="0.59999389629810485"/>
        <bgColor rgb="FFFDEADA"/>
      </patternFill>
    </fill>
    <fill>
      <patternFill patternType="solid">
        <fgColor theme="0"/>
        <bgColor rgb="FFFFFFFF"/>
      </patternFill>
    </fill>
    <fill>
      <patternFill patternType="solid">
        <fgColor theme="7"/>
        <bgColor rgb="FFFFFF00"/>
      </patternFill>
    </fill>
    <fill>
      <patternFill patternType="solid">
        <fgColor rgb="FF00CC99"/>
        <bgColor indexed="64"/>
      </patternFill>
    </fill>
    <fill>
      <patternFill patternType="solid">
        <fgColor theme="0" tint="-0.14990691854609822"/>
        <bgColor indexed="64"/>
      </patternFill>
    </fill>
    <fill>
      <patternFill patternType="solid">
        <fgColor theme="0"/>
        <bgColor rgb="FFFFCC99"/>
      </patternFill>
    </fill>
    <fill>
      <patternFill patternType="solid">
        <fgColor theme="0"/>
        <bgColor indexed="64"/>
      </patternFill>
    </fill>
    <fill>
      <patternFill patternType="solid">
        <fgColor theme="8" tint="0.59999389629810485"/>
        <bgColor rgb="FFFFFFFF"/>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s>
  <cellStyleXfs count="4">
    <xf numFmtId="0" fontId="0" fillId="0" borderId="0">
      <alignment vertical="top"/>
    </xf>
    <xf numFmtId="0" fontId="12" fillId="0" borderId="0">
      <alignment vertical="top"/>
    </xf>
    <xf numFmtId="0" fontId="16" fillId="0" borderId="0">
      <alignment vertical="center"/>
    </xf>
    <xf numFmtId="0" fontId="46" fillId="0" borderId="0" applyNumberFormat="0" applyFill="0" applyBorder="0" applyAlignment="0" applyProtection="0">
      <alignment vertical="top"/>
    </xf>
  </cellStyleXfs>
  <cellXfs count="74">
    <xf numFmtId="0" fontId="0" fillId="0" borderId="0" xfId="0">
      <alignment vertical="top"/>
    </xf>
    <xf numFmtId="0" fontId="12" fillId="0" borderId="0" xfId="1">
      <alignment vertical="top"/>
    </xf>
    <xf numFmtId="0" fontId="1" fillId="0" borderId="1" xfId="0" applyFont="1" applyBorder="1">
      <alignment vertical="top"/>
    </xf>
    <xf numFmtId="0" fontId="5" fillId="2" borderId="1" xfId="1" applyFont="1" applyFill="1" applyBorder="1" applyAlignment="1">
      <alignment horizontal="center" vertical="center"/>
    </xf>
    <xf numFmtId="0" fontId="6" fillId="2" borderId="1" xfId="1" applyFont="1" applyFill="1" applyBorder="1" applyAlignment="1">
      <alignment horizontal="center" vertical="center"/>
    </xf>
    <xf numFmtId="0" fontId="2" fillId="0" borderId="1" xfId="1" applyFont="1" applyBorder="1" applyAlignment="1">
      <alignment horizontal="left" vertical="center"/>
    </xf>
    <xf numFmtId="0" fontId="2" fillId="0" borderId="1" xfId="1" applyFont="1" applyBorder="1" applyAlignment="1">
      <alignment horizontal="center" vertical="center"/>
    </xf>
    <xf numFmtId="0" fontId="7" fillId="3" borderId="1" xfId="0" applyFont="1" applyFill="1" applyBorder="1" applyAlignment="1">
      <alignment horizontal="center" vertical="center"/>
    </xf>
    <xf numFmtId="176" fontId="39" fillId="0" borderId="1" xfId="0" applyNumberFormat="1" applyFont="1" applyBorder="1" applyAlignment="1">
      <alignment horizontal="center" vertical="top"/>
    </xf>
    <xf numFmtId="0" fontId="7" fillId="4" borderId="1" xfId="1" applyFont="1" applyFill="1" applyBorder="1" applyAlignment="1">
      <alignment horizontal="center" vertical="center"/>
    </xf>
    <xf numFmtId="0" fontId="2" fillId="0" borderId="1" xfId="1" applyFont="1" applyBorder="1">
      <alignment vertical="top"/>
    </xf>
    <xf numFmtId="0" fontId="6" fillId="3" borderId="1" xfId="0" applyFont="1" applyFill="1" applyBorder="1" applyAlignment="1">
      <alignment horizontal="center" vertical="center"/>
    </xf>
    <xf numFmtId="49" fontId="40" fillId="5" borderId="0" xfId="1" applyNumberFormat="1" applyFont="1" applyFill="1" applyAlignment="1">
      <alignment vertical="center"/>
    </xf>
    <xf numFmtId="177" fontId="12" fillId="5" borderId="0" xfId="1" applyNumberFormat="1" applyFill="1" applyAlignment="1" applyProtection="1">
      <alignment vertical="center"/>
      <protection locked="0"/>
    </xf>
    <xf numFmtId="177" fontId="12" fillId="5" borderId="0" xfId="1" applyNumberFormat="1" applyFill="1" applyAlignment="1" applyProtection="1">
      <alignment vertical="center" wrapText="1"/>
      <protection locked="0"/>
    </xf>
    <xf numFmtId="177" fontId="12" fillId="5" borderId="0" xfId="1" applyNumberFormat="1" applyFill="1" applyAlignment="1" applyProtection="1">
      <alignment horizontal="left" vertical="center" wrapText="1"/>
      <protection locked="0"/>
    </xf>
    <xf numFmtId="0" fontId="14" fillId="3" borderId="1" xfId="0" applyFont="1" applyFill="1" applyBorder="1" applyAlignment="1">
      <alignment horizontal="center" vertical="center"/>
    </xf>
    <xf numFmtId="14" fontId="2" fillId="5" borderId="1" xfId="1" applyNumberFormat="1" applyFont="1" applyFill="1" applyBorder="1" applyAlignment="1" applyProtection="1">
      <alignment horizontal="center" vertical="center"/>
      <protection locked="0"/>
    </xf>
    <xf numFmtId="0" fontId="38" fillId="0" borderId="1" xfId="0" applyFont="1" applyBorder="1" applyAlignment="1">
      <alignment vertical="center"/>
    </xf>
    <xf numFmtId="0" fontId="15" fillId="2" borderId="1" xfId="1" applyFont="1" applyFill="1" applyBorder="1" applyAlignment="1">
      <alignment horizontal="center" vertical="center"/>
    </xf>
    <xf numFmtId="0" fontId="15" fillId="3" borderId="1" xfId="0" applyFont="1" applyFill="1" applyBorder="1" applyAlignment="1">
      <alignment horizontal="center" vertical="center"/>
    </xf>
    <xf numFmtId="0" fontId="41" fillId="6" borderId="1" xfId="1" applyFont="1" applyFill="1" applyBorder="1" applyAlignment="1">
      <alignment horizontal="center" vertical="center"/>
    </xf>
    <xf numFmtId="0" fontId="16" fillId="0" borderId="1" xfId="1" applyFont="1" applyBorder="1" applyAlignment="1">
      <alignment horizontal="center" vertical="center"/>
    </xf>
    <xf numFmtId="0" fontId="41" fillId="6" borderId="1" xfId="1" applyFont="1" applyFill="1" applyBorder="1" applyAlignment="1">
      <alignment vertical="center"/>
    </xf>
    <xf numFmtId="0" fontId="17" fillId="7" borderId="0" xfId="0" applyFont="1" applyFill="1" applyAlignment="1">
      <alignment vertical="center"/>
    </xf>
    <xf numFmtId="0" fontId="6" fillId="7" borderId="0" xfId="0" applyFont="1" applyFill="1" applyAlignment="1">
      <alignment vertical="center"/>
    </xf>
    <xf numFmtId="0" fontId="18" fillId="0" borderId="0" xfId="0" applyFont="1" applyAlignment="1">
      <alignment vertical="center"/>
    </xf>
    <xf numFmtId="0" fontId="18" fillId="8" borderId="0" xfId="0" applyFont="1" applyFill="1" applyAlignment="1">
      <alignment vertical="center"/>
    </xf>
    <xf numFmtId="0" fontId="19" fillId="8" borderId="0" xfId="0" applyFont="1" applyFill="1" applyAlignment="1">
      <alignment vertical="center"/>
    </xf>
    <xf numFmtId="0" fontId="0" fillId="0" borderId="1" xfId="1" applyFont="1" applyBorder="1" applyAlignment="1">
      <alignment horizontal="center" vertical="center"/>
    </xf>
    <xf numFmtId="0" fontId="22" fillId="7" borderId="1" xfId="0" applyFont="1" applyFill="1" applyBorder="1" applyAlignment="1">
      <alignment horizontal="center" vertical="center"/>
    </xf>
    <xf numFmtId="0" fontId="2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25" fillId="0" borderId="1" xfId="0" applyFont="1" applyBorder="1" applyAlignment="1">
      <alignment vertical="center"/>
    </xf>
    <xf numFmtId="0" fontId="26" fillId="0" borderId="0" xfId="0" applyFont="1" applyAlignment="1">
      <alignment vertical="center"/>
    </xf>
    <xf numFmtId="0" fontId="28" fillId="0" borderId="1" xfId="0" applyFont="1" applyBorder="1">
      <alignment vertical="top"/>
    </xf>
    <xf numFmtId="0" fontId="8" fillId="0" borderId="1" xfId="0" applyFont="1" applyBorder="1">
      <alignment vertical="top"/>
    </xf>
    <xf numFmtId="0" fontId="2" fillId="0" borderId="1" xfId="0" applyFont="1" applyBorder="1">
      <alignment vertical="top"/>
    </xf>
    <xf numFmtId="0" fontId="29" fillId="0" borderId="1" xfId="0" applyFont="1" applyBorder="1" applyAlignment="1">
      <alignment horizontal="center" vertical="center"/>
    </xf>
    <xf numFmtId="0" fontId="31" fillId="2" borderId="1" xfId="1" applyFont="1" applyFill="1" applyBorder="1" applyAlignment="1">
      <alignment horizontal="center" vertical="center"/>
    </xf>
    <xf numFmtId="49" fontId="40" fillId="11" borderId="12" xfId="1" applyNumberFormat="1" applyFont="1" applyFill="1" applyBorder="1" applyAlignment="1">
      <alignment horizontal="left" vertical="center"/>
    </xf>
    <xf numFmtId="49" fontId="40" fillId="11" borderId="13" xfId="1" applyNumberFormat="1" applyFont="1" applyFill="1" applyBorder="1" applyAlignment="1">
      <alignment horizontal="left" vertical="center"/>
    </xf>
    <xf numFmtId="0" fontId="33" fillId="2" borderId="1" xfId="1" applyFont="1" applyFill="1" applyBorder="1" applyAlignment="1">
      <alignment horizontal="center" vertical="center"/>
    </xf>
    <xf numFmtId="0" fontId="28" fillId="0" borderId="1" xfId="1" applyFont="1" applyBorder="1" applyAlignment="1">
      <alignment horizontal="center" vertical="center"/>
    </xf>
    <xf numFmtId="14" fontId="28" fillId="5" borderId="1" xfId="1" applyNumberFormat="1" applyFont="1" applyFill="1" applyBorder="1" applyAlignment="1" applyProtection="1">
      <alignment horizontal="center" vertical="center"/>
      <protection locked="0"/>
    </xf>
    <xf numFmtId="176" fontId="45" fillId="0" borderId="1" xfId="0" applyNumberFormat="1" applyFont="1" applyBorder="1" applyAlignment="1">
      <alignment horizontal="center" vertical="top"/>
    </xf>
    <xf numFmtId="0" fontId="44" fillId="0" borderId="1" xfId="0" applyFont="1" applyBorder="1" applyAlignment="1">
      <alignment horizontal="center" vertical="center"/>
    </xf>
    <xf numFmtId="0" fontId="28" fillId="0" borderId="1" xfId="1" applyFont="1" applyBorder="1" applyAlignment="1">
      <alignment horizontal="center" vertical="top"/>
    </xf>
    <xf numFmtId="0" fontId="28" fillId="0" borderId="1" xfId="1" applyFont="1" applyBorder="1" applyAlignment="1">
      <alignment horizontal="left" vertical="center"/>
    </xf>
    <xf numFmtId="0" fontId="28" fillId="0" borderId="1" xfId="1" applyFont="1" applyBorder="1" applyAlignment="1">
      <alignment horizontal="left" vertical="top"/>
    </xf>
    <xf numFmtId="0" fontId="3" fillId="9" borderId="0" xfId="1" applyFont="1" applyFill="1" applyAlignment="1">
      <alignment horizontal="center" vertical="center"/>
    </xf>
    <xf numFmtId="0" fontId="28" fillId="5" borderId="12" xfId="1" applyFont="1" applyFill="1" applyBorder="1" applyAlignment="1" applyProtection="1">
      <alignment horizontal="center" vertical="center"/>
      <protection locked="0"/>
    </xf>
    <xf numFmtId="0" fontId="28" fillId="5" borderId="13" xfId="1" applyFont="1" applyFill="1" applyBorder="1" applyAlignment="1" applyProtection="1">
      <alignment horizontal="center" vertical="center"/>
      <protection locked="0"/>
    </xf>
    <xf numFmtId="0" fontId="40" fillId="5" borderId="1" xfId="1" applyFont="1" applyFill="1" applyBorder="1" applyAlignment="1">
      <alignment horizontal="center" vertical="center"/>
    </xf>
    <xf numFmtId="177" fontId="34" fillId="5" borderId="1" xfId="1" applyNumberFormat="1" applyFont="1" applyFill="1" applyBorder="1" applyAlignment="1" applyProtection="1">
      <alignment horizontal="left" vertical="center" wrapText="1"/>
      <protection locked="0"/>
    </xf>
    <xf numFmtId="0" fontId="47" fillId="5" borderId="12" xfId="3" applyFont="1" applyFill="1" applyBorder="1" applyAlignment="1" applyProtection="1">
      <alignment horizontal="center" vertical="center"/>
      <protection locked="0"/>
    </xf>
    <xf numFmtId="14" fontId="28" fillId="5" borderId="12" xfId="1" applyNumberFormat="1" applyFont="1" applyFill="1" applyBorder="1" applyAlignment="1" applyProtection="1">
      <alignment horizontal="center" vertical="center"/>
      <protection locked="0"/>
    </xf>
    <xf numFmtId="0" fontId="2" fillId="0" borderId="2" xfId="0" applyFont="1" applyBorder="1" applyAlignment="1">
      <alignment horizontal="left" vertical="center"/>
    </xf>
    <xf numFmtId="0" fontId="2" fillId="0" borderId="3" xfId="0" applyFont="1" applyBorder="1" applyAlignment="1">
      <alignment horizontal="left" vertical="center"/>
    </xf>
    <xf numFmtId="0" fontId="30" fillId="0" borderId="4" xfId="0" applyFont="1" applyBorder="1" applyAlignment="1">
      <alignment horizontal="left" vertical="top"/>
    </xf>
    <xf numFmtId="0" fontId="43" fillId="0" borderId="5" xfId="0" applyFont="1" applyBorder="1" applyAlignment="1">
      <alignment horizontal="center" vertical="center" wrapText="1"/>
    </xf>
    <xf numFmtId="0" fontId="43" fillId="0" borderId="6" xfId="0" applyFont="1" applyBorder="1" applyAlignment="1">
      <alignment horizontal="center" vertical="center" wrapText="1"/>
    </xf>
    <xf numFmtId="0" fontId="20" fillId="10" borderId="7" xfId="0" applyFont="1" applyFill="1" applyBorder="1" applyAlignment="1">
      <alignment horizontal="center" vertical="center"/>
    </xf>
    <xf numFmtId="0" fontId="22" fillId="7" borderId="8" xfId="0" applyFont="1" applyFill="1" applyBorder="1" applyAlignment="1">
      <alignment horizontal="center" vertical="center"/>
    </xf>
    <xf numFmtId="0" fontId="22" fillId="7" borderId="9" xfId="0" applyFont="1" applyFill="1" applyBorder="1" applyAlignment="1">
      <alignment horizontal="center" vertical="center"/>
    </xf>
    <xf numFmtId="0" fontId="22" fillId="7" borderId="10"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1" xfId="0" applyFont="1" applyFill="1" applyBorder="1" applyAlignment="1">
      <alignment horizontal="center" vertical="center"/>
    </xf>
    <xf numFmtId="0" fontId="43" fillId="0" borderId="8" xfId="0" applyFont="1" applyBorder="1" applyAlignment="1">
      <alignment horizontal="center" vertical="center" wrapText="1"/>
    </xf>
    <xf numFmtId="0" fontId="43" fillId="0" borderId="9" xfId="0" applyFont="1" applyBorder="1" applyAlignment="1">
      <alignment horizontal="center" vertical="center" wrapText="1"/>
    </xf>
    <xf numFmtId="0" fontId="43" fillId="0" borderId="10" xfId="0" applyFont="1" applyBorder="1" applyAlignment="1">
      <alignment horizontal="center" vertical="center" wrapText="1"/>
    </xf>
    <xf numFmtId="0" fontId="43" fillId="0" borderId="11"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6" xfId="0" applyFont="1" applyBorder="1" applyAlignment="1">
      <alignment horizontal="center" vertical="center" wrapText="1"/>
    </xf>
  </cellXfs>
  <cellStyles count="4">
    <cellStyle name="常规" xfId="0" builtinId="0"/>
    <cellStyle name="常规 2" xfId="2" xr:uid="{5C765D4B-3089-4114-8789-DADA1C82588E}"/>
    <cellStyle name="超链接" xfId="3" builtinId="8"/>
    <cellStyle name="解释性文本" xfId="1" builtinId="5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5E0B4"/>
      <rgbColor rgb="00808080"/>
      <rgbColor rgb="009999FF"/>
      <rgbColor rgb="00993366"/>
      <rgbColor rgb="00FFFFCC"/>
      <rgbColor rgb="00CCFFFF"/>
      <rgbColor rgb="00660066"/>
      <rgbColor rgb="00FF8080"/>
      <rgbColor rgb="000563C1"/>
      <rgbColor rgb="00BDD7EE"/>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000"/>
      <rgbColor rgb="00FF9900"/>
      <rgbColor rgb="00FF6600"/>
      <rgbColor rgb="00666699"/>
      <rgbColor rgb="00969696"/>
      <rgbColor rgb="00002060"/>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1857375</xdr:colOff>
      <xdr:row>16</xdr:row>
      <xdr:rowOff>0</xdr:rowOff>
    </xdr:to>
    <xdr:sp macro="" textlink="">
      <xdr:nvSpPr>
        <xdr:cNvPr id="1494" name="shapetype_202" hidden="1">
          <a:extLst>
            <a:ext uri="{FF2B5EF4-FFF2-40B4-BE49-F238E27FC236}">
              <a16:creationId xmlns:a16="http://schemas.microsoft.com/office/drawing/2014/main" id="{6221A9F0-1535-0990-DC56-A33E2C30BD34}"/>
            </a:ext>
          </a:extLst>
        </xdr:cNvPr>
        <xdr:cNvSpPr txBox="1">
          <a:spLocks noSelect="1" noChangeArrowheads="1"/>
        </xdr:cNvSpPr>
      </xdr:nvSpPr>
      <xdr:spPr bwMode="auto">
        <a:xfrm>
          <a:off x="0" y="0"/>
          <a:ext cx="4476750" cy="4067175"/>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0</xdr:row>
      <xdr:rowOff>0</xdr:rowOff>
    </xdr:from>
    <xdr:to>
      <xdr:col>5</xdr:col>
      <xdr:colOff>1857375</xdr:colOff>
      <xdr:row>16</xdr:row>
      <xdr:rowOff>0</xdr:rowOff>
    </xdr:to>
    <xdr:sp macro="" textlink="">
      <xdr:nvSpPr>
        <xdr:cNvPr id="1495" name="shapetype_202" hidden="1">
          <a:extLst>
            <a:ext uri="{FF2B5EF4-FFF2-40B4-BE49-F238E27FC236}">
              <a16:creationId xmlns:a16="http://schemas.microsoft.com/office/drawing/2014/main" id="{1BC26B66-AF7B-56DB-6B1E-F213A95C52FD}"/>
            </a:ext>
          </a:extLst>
        </xdr:cNvPr>
        <xdr:cNvSpPr txBox="1">
          <a:spLocks noSelect="1" noChangeArrowheads="1"/>
        </xdr:cNvSpPr>
      </xdr:nvSpPr>
      <xdr:spPr bwMode="auto">
        <a:xfrm>
          <a:off x="0" y="0"/>
          <a:ext cx="4476750" cy="4067175"/>
        </a:xfrm>
        <a:prstGeom prst="rect">
          <a:avLst/>
        </a:prstGeom>
        <a:solidFill>
          <a:srgbClr val="FFFFFF"/>
        </a:solidFill>
        <a:ln w="9525">
          <a:solidFill>
            <a:srgbClr val="000000"/>
          </a:solidFill>
          <a:miter lim="800000"/>
          <a:headEnd/>
          <a:tailEnd/>
        </a:ln>
      </xdr:spPr>
    </xdr:sp>
    <xdr:clientData/>
  </xdr:twoCellAnchor>
  <xdr:twoCellAnchor editAs="oneCell">
    <xdr:from>
      <xdr:col>3</xdr:col>
      <xdr:colOff>209550</xdr:colOff>
      <xdr:row>0</xdr:row>
      <xdr:rowOff>0</xdr:rowOff>
    </xdr:from>
    <xdr:to>
      <xdr:col>4</xdr:col>
      <xdr:colOff>638175</xdr:colOff>
      <xdr:row>2</xdr:row>
      <xdr:rowOff>19050</xdr:rowOff>
    </xdr:to>
    <xdr:pic>
      <xdr:nvPicPr>
        <xdr:cNvPr id="1496" name="图片 2">
          <a:extLst>
            <a:ext uri="{FF2B5EF4-FFF2-40B4-BE49-F238E27FC236}">
              <a16:creationId xmlns:a16="http://schemas.microsoft.com/office/drawing/2014/main" id="{CBE14A7D-88CD-CCFA-833F-9C8FFA8743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0"/>
          <a:ext cx="20859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inliangyu@topgen.com.c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5"/>
  <sheetViews>
    <sheetView tabSelected="1" topLeftCell="D1" zoomScaleNormal="100" workbookViewId="0">
      <selection activeCell="E1" sqref="E1:P2"/>
    </sheetView>
  </sheetViews>
  <sheetFormatPr defaultColWidth="9.75" defaultRowHeight="14.25"/>
  <cols>
    <col min="1" max="3" width="0" hidden="1" customWidth="1"/>
    <col min="4" max="4" width="21.75" style="1" customWidth="1"/>
    <col min="5" max="5" width="20.25" style="1" customWidth="1"/>
    <col min="6" max="6" width="63.625" style="1" customWidth="1"/>
    <col min="7" max="7" width="9.125" style="1" bestFit="1" customWidth="1"/>
    <col min="8" max="8" width="9.75" style="1" customWidth="1"/>
    <col min="9" max="9" width="17.125" style="1" customWidth="1"/>
    <col min="10" max="10" width="16.625" style="1" customWidth="1"/>
    <col min="11" max="11" width="10.5" style="1" customWidth="1"/>
    <col min="12" max="12" width="13.125" style="1" bestFit="1" customWidth="1"/>
    <col min="13" max="13" width="34.25" style="1" customWidth="1"/>
    <col min="14" max="14" width="9.25" style="1" customWidth="1"/>
    <col min="15" max="15" width="10.375" style="1" customWidth="1"/>
    <col min="16" max="16" width="8.25" style="1" customWidth="1"/>
    <col min="17" max="17" width="9.5" style="1" customWidth="1"/>
    <col min="18" max="18" width="14.25" style="26" hidden="1" customWidth="1"/>
    <col min="19" max="19" width="19.5" style="26" hidden="1" customWidth="1"/>
    <col min="20" max="20" width="19.875" style="26" hidden="1" customWidth="1"/>
    <col min="21" max="21" width="15.125" style="27" hidden="1" customWidth="1"/>
    <col min="22" max="22" width="28.625" style="27" hidden="1" customWidth="1"/>
    <col min="23" max="23" width="14" style="27" hidden="1" customWidth="1"/>
    <col min="24" max="32" width="4.125" style="1" customWidth="1"/>
    <col min="33" max="16384" width="9.75" style="1"/>
  </cols>
  <sheetData>
    <row r="1" spans="4:23" ht="27.95" customHeight="1">
      <c r="E1" s="50" t="s">
        <v>49</v>
      </c>
      <c r="F1" s="50"/>
      <c r="G1" s="50"/>
      <c r="H1" s="50"/>
      <c r="I1" s="50"/>
      <c r="J1" s="50"/>
      <c r="K1" s="50"/>
      <c r="L1" s="50"/>
      <c r="M1" s="50"/>
      <c r="N1" s="50"/>
      <c r="O1" s="50"/>
      <c r="P1" s="50"/>
      <c r="R1" s="24" t="s">
        <v>88</v>
      </c>
      <c r="S1" s="24" t="s">
        <v>89</v>
      </c>
      <c r="T1" s="25" t="s">
        <v>59</v>
      </c>
      <c r="U1" s="24" t="s">
        <v>4</v>
      </c>
      <c r="V1" s="24" t="s">
        <v>60</v>
      </c>
      <c r="W1" s="25" t="s">
        <v>61</v>
      </c>
    </row>
    <row r="2" spans="4:23" ht="37.700000000000003" customHeight="1">
      <c r="D2" s="12" t="s">
        <v>20</v>
      </c>
      <c r="E2" s="50"/>
      <c r="F2" s="50"/>
      <c r="G2" s="50"/>
      <c r="H2" s="50"/>
      <c r="I2" s="50"/>
      <c r="J2" s="50"/>
      <c r="K2" s="50"/>
      <c r="L2" s="50"/>
      <c r="M2" s="50"/>
      <c r="N2" s="50"/>
      <c r="O2" s="50"/>
      <c r="P2" s="50"/>
      <c r="R2" s="26" t="s">
        <v>254</v>
      </c>
      <c r="S2" s="26" t="s">
        <v>90</v>
      </c>
      <c r="T2" s="26" t="s">
        <v>91</v>
      </c>
      <c r="U2" s="27" t="s">
        <v>63</v>
      </c>
      <c r="V2" s="27" t="s">
        <v>202</v>
      </c>
      <c r="W2" s="27" t="s">
        <v>64</v>
      </c>
    </row>
    <row r="3" spans="4:23" ht="18.75">
      <c r="D3" s="12"/>
      <c r="E3" s="12"/>
      <c r="F3" s="12"/>
      <c r="G3" s="12"/>
      <c r="H3" s="12"/>
      <c r="I3" s="12"/>
      <c r="J3" s="53" t="s">
        <v>57</v>
      </c>
      <c r="K3" s="54" t="s">
        <v>295</v>
      </c>
      <c r="L3" s="54"/>
      <c r="M3" s="54"/>
      <c r="N3" s="54"/>
      <c r="O3" s="54"/>
      <c r="P3" s="54"/>
      <c r="R3" s="26" t="s">
        <v>92</v>
      </c>
      <c r="S3" s="26" t="s">
        <v>93</v>
      </c>
      <c r="T3" s="26" t="s">
        <v>94</v>
      </c>
      <c r="U3" s="27" t="s">
        <v>65</v>
      </c>
      <c r="V3" s="27" t="s">
        <v>203</v>
      </c>
      <c r="W3" s="27" t="s">
        <v>66</v>
      </c>
    </row>
    <row r="4" spans="4:23" ht="18.75">
      <c r="D4" s="40" t="s">
        <v>291</v>
      </c>
      <c r="E4" s="56">
        <f ca="1">NOW()</f>
        <v>45295.710426157406</v>
      </c>
      <c r="F4" s="51"/>
      <c r="G4" s="51"/>
      <c r="H4" s="51"/>
      <c r="I4" s="13"/>
      <c r="J4" s="53"/>
      <c r="K4" s="54"/>
      <c r="L4" s="54"/>
      <c r="M4" s="54"/>
      <c r="N4" s="54"/>
      <c r="O4" s="54"/>
      <c r="P4" s="54"/>
      <c r="R4" s="26" t="s">
        <v>95</v>
      </c>
      <c r="S4" s="26" t="s">
        <v>96</v>
      </c>
      <c r="T4" s="26" t="s">
        <v>97</v>
      </c>
      <c r="U4" s="27" t="s">
        <v>7</v>
      </c>
      <c r="V4" s="27" t="s">
        <v>204</v>
      </c>
      <c r="W4" s="27" t="s">
        <v>62</v>
      </c>
    </row>
    <row r="5" spans="4:23" ht="18.75">
      <c r="D5" s="40" t="s">
        <v>292</v>
      </c>
      <c r="E5" s="51" t="s">
        <v>296</v>
      </c>
      <c r="F5" s="51"/>
      <c r="G5" s="51"/>
      <c r="H5" s="51"/>
      <c r="I5" s="13"/>
      <c r="J5" s="53"/>
      <c r="K5" s="54"/>
      <c r="L5" s="54"/>
      <c r="M5" s="54"/>
      <c r="N5" s="54"/>
      <c r="O5" s="54"/>
      <c r="P5" s="54"/>
      <c r="R5" s="26" t="s">
        <v>98</v>
      </c>
      <c r="S5" s="26" t="s">
        <v>99</v>
      </c>
      <c r="T5" s="26" t="s">
        <v>100</v>
      </c>
      <c r="U5" s="27" t="s">
        <v>7</v>
      </c>
      <c r="V5" s="27" t="s">
        <v>41</v>
      </c>
      <c r="W5" s="27" t="s">
        <v>69</v>
      </c>
    </row>
    <row r="6" spans="4:23" ht="18.75">
      <c r="D6" s="40" t="s">
        <v>293</v>
      </c>
      <c r="E6" s="51" t="s">
        <v>299</v>
      </c>
      <c r="F6" s="51"/>
      <c r="G6" s="51"/>
      <c r="H6" s="51"/>
      <c r="J6" s="53"/>
      <c r="K6" s="54"/>
      <c r="L6" s="54"/>
      <c r="M6" s="54"/>
      <c r="N6" s="54"/>
      <c r="O6" s="54"/>
      <c r="P6" s="54"/>
      <c r="R6" s="26" t="s">
        <v>101</v>
      </c>
      <c r="S6" s="26" t="s">
        <v>102</v>
      </c>
      <c r="T6" s="26" t="s">
        <v>103</v>
      </c>
      <c r="U6" s="27" t="s">
        <v>7</v>
      </c>
      <c r="V6" s="27" t="s">
        <v>205</v>
      </c>
      <c r="W6" s="27" t="s">
        <v>67</v>
      </c>
    </row>
    <row r="7" spans="4:23" ht="18.75">
      <c r="D7" s="40" t="s">
        <v>85</v>
      </c>
      <c r="E7" s="51" t="s">
        <v>299</v>
      </c>
      <c r="F7" s="51"/>
      <c r="G7" s="51"/>
      <c r="H7" s="51"/>
      <c r="J7" s="53"/>
      <c r="K7" s="54"/>
      <c r="L7" s="54"/>
      <c r="M7" s="54"/>
      <c r="N7" s="54"/>
      <c r="O7" s="54"/>
      <c r="P7" s="54"/>
      <c r="R7" s="26" t="s">
        <v>104</v>
      </c>
      <c r="S7" s="26" t="s">
        <v>105</v>
      </c>
      <c r="T7" s="26" t="s">
        <v>106</v>
      </c>
      <c r="U7" s="27" t="s">
        <v>7</v>
      </c>
      <c r="V7" s="27" t="s">
        <v>206</v>
      </c>
      <c r="W7" s="27" t="s">
        <v>66</v>
      </c>
    </row>
    <row r="8" spans="4:23" ht="18.75">
      <c r="D8" s="40" t="s">
        <v>84</v>
      </c>
      <c r="E8" s="51" t="s">
        <v>300</v>
      </c>
      <c r="F8" s="51"/>
      <c r="G8" s="51"/>
      <c r="H8" s="51"/>
      <c r="J8" s="53"/>
      <c r="K8" s="54"/>
      <c r="L8" s="54"/>
      <c r="M8" s="54"/>
      <c r="N8" s="54"/>
      <c r="O8" s="54"/>
      <c r="P8" s="54"/>
      <c r="R8" s="26" t="s">
        <v>107</v>
      </c>
      <c r="S8" s="26" t="s">
        <v>108</v>
      </c>
      <c r="T8" s="26" t="s">
        <v>109</v>
      </c>
      <c r="U8" s="27" t="s">
        <v>6</v>
      </c>
      <c r="V8" s="27" t="s">
        <v>207</v>
      </c>
      <c r="W8" s="27" t="s">
        <v>62</v>
      </c>
    </row>
    <row r="9" spans="4:23" ht="18.75">
      <c r="D9" s="40" t="s">
        <v>83</v>
      </c>
      <c r="E9" s="51">
        <v>18805827801</v>
      </c>
      <c r="F9" s="51"/>
      <c r="G9" s="51"/>
      <c r="H9" s="51"/>
      <c r="I9" s="14"/>
      <c r="J9" s="53"/>
      <c r="K9" s="54"/>
      <c r="L9" s="54"/>
      <c r="M9" s="54"/>
      <c r="N9" s="54"/>
      <c r="O9" s="54"/>
      <c r="P9" s="54"/>
      <c r="R9" s="26" t="s">
        <v>110</v>
      </c>
      <c r="S9" s="26" t="s">
        <v>111</v>
      </c>
      <c r="T9" s="26" t="s">
        <v>112</v>
      </c>
      <c r="U9" s="27" t="s">
        <v>6</v>
      </c>
      <c r="V9" s="27" t="s">
        <v>208</v>
      </c>
      <c r="W9" s="27" t="s">
        <v>69</v>
      </c>
    </row>
    <row r="10" spans="4:23" ht="18.75">
      <c r="D10" s="40" t="s">
        <v>82</v>
      </c>
      <c r="E10" s="55" t="s">
        <v>297</v>
      </c>
      <c r="F10" s="51"/>
      <c r="G10" s="51"/>
      <c r="H10" s="51"/>
      <c r="I10" s="15"/>
      <c r="J10" s="53"/>
      <c r="K10" s="54"/>
      <c r="L10" s="54"/>
      <c r="M10" s="54"/>
      <c r="N10" s="54"/>
      <c r="O10" s="54"/>
      <c r="P10" s="54"/>
      <c r="R10" s="26" t="s">
        <v>113</v>
      </c>
      <c r="S10" s="26" t="s">
        <v>114</v>
      </c>
      <c r="T10" s="26" t="s">
        <v>115</v>
      </c>
      <c r="U10" s="27" t="s">
        <v>6</v>
      </c>
      <c r="V10" s="27" t="s">
        <v>209</v>
      </c>
      <c r="W10" s="27" t="s">
        <v>67</v>
      </c>
    </row>
    <row r="11" spans="4:23" ht="18.75">
      <c r="D11" s="40" t="s">
        <v>46</v>
      </c>
      <c r="E11" s="51" t="s">
        <v>298</v>
      </c>
      <c r="F11" s="51"/>
      <c r="G11" s="51"/>
      <c r="H11" s="51"/>
      <c r="I11" s="15"/>
      <c r="J11" s="53"/>
      <c r="K11" s="54"/>
      <c r="L11" s="54"/>
      <c r="M11" s="54"/>
      <c r="N11" s="54"/>
      <c r="O11" s="54"/>
      <c r="P11" s="54"/>
      <c r="R11" s="26" t="s">
        <v>116</v>
      </c>
      <c r="S11" s="26" t="s">
        <v>117</v>
      </c>
      <c r="T11" s="26" t="s">
        <v>118</v>
      </c>
      <c r="U11" s="27" t="s">
        <v>6</v>
      </c>
      <c r="V11" s="27" t="s">
        <v>210</v>
      </c>
      <c r="W11" s="27" t="s">
        <v>68</v>
      </c>
    </row>
    <row r="12" spans="4:23" ht="18.75">
      <c r="D12" s="40" t="s">
        <v>47</v>
      </c>
      <c r="E12" s="51"/>
      <c r="F12" s="51"/>
      <c r="G12" s="51"/>
      <c r="H12" s="51"/>
      <c r="I12" s="15"/>
      <c r="J12" s="53"/>
      <c r="K12" s="54"/>
      <c r="L12" s="54"/>
      <c r="M12" s="54"/>
      <c r="N12" s="54"/>
      <c r="O12" s="54"/>
      <c r="P12" s="54"/>
      <c r="R12" s="26" t="s">
        <v>119</v>
      </c>
      <c r="S12" s="26" t="s">
        <v>120</v>
      </c>
      <c r="T12" s="26" t="s">
        <v>121</v>
      </c>
      <c r="U12" s="28" t="s">
        <v>81</v>
      </c>
      <c r="V12" s="27" t="s">
        <v>211</v>
      </c>
    </row>
    <row r="13" spans="4:23" ht="18.75">
      <c r="D13" s="40" t="s">
        <v>50</v>
      </c>
      <c r="E13" s="51"/>
      <c r="F13" s="51"/>
      <c r="G13" s="51"/>
      <c r="H13" s="51"/>
      <c r="I13" s="15"/>
      <c r="J13" s="53"/>
      <c r="K13" s="54"/>
      <c r="L13" s="54"/>
      <c r="M13" s="54"/>
      <c r="N13" s="54"/>
      <c r="O13" s="54"/>
      <c r="P13" s="54"/>
      <c r="R13" s="26" t="s">
        <v>122</v>
      </c>
      <c r="S13" s="26" t="s">
        <v>123</v>
      </c>
      <c r="T13" s="26" t="s">
        <v>124</v>
      </c>
      <c r="U13" s="27" t="s">
        <v>27</v>
      </c>
      <c r="V13" s="27" t="s">
        <v>212</v>
      </c>
      <c r="W13" s="27" t="s">
        <v>62</v>
      </c>
    </row>
    <row r="14" spans="4:23" ht="18.75">
      <c r="D14" s="41" t="s">
        <v>48</v>
      </c>
      <c r="E14" s="52"/>
      <c r="F14" s="52"/>
      <c r="G14" s="52"/>
      <c r="H14" s="52"/>
      <c r="I14" s="15"/>
      <c r="J14" s="53"/>
      <c r="K14" s="54"/>
      <c r="L14" s="54"/>
      <c r="M14" s="54"/>
      <c r="N14" s="54"/>
      <c r="O14" s="54"/>
      <c r="P14" s="54"/>
      <c r="R14" s="26" t="s">
        <v>125</v>
      </c>
      <c r="S14" s="26" t="s">
        <v>126</v>
      </c>
      <c r="T14" s="26" t="s">
        <v>127</v>
      </c>
      <c r="U14" s="27" t="s">
        <v>28</v>
      </c>
      <c r="V14" s="27" t="s">
        <v>213</v>
      </c>
      <c r="W14" s="27" t="s">
        <v>66</v>
      </c>
    </row>
    <row r="15" spans="4:23">
      <c r="D15" s="3" t="s">
        <v>18</v>
      </c>
      <c r="E15" s="39" t="s">
        <v>17</v>
      </c>
      <c r="F15" s="4" t="s">
        <v>0</v>
      </c>
      <c r="G15" s="42" t="s">
        <v>294</v>
      </c>
      <c r="H15" s="20" t="s">
        <v>53</v>
      </c>
      <c r="I15" s="16" t="s">
        <v>51</v>
      </c>
      <c r="J15" s="7" t="s">
        <v>2</v>
      </c>
      <c r="K15" s="11" t="s">
        <v>19</v>
      </c>
      <c r="L15" s="11" t="s">
        <v>45</v>
      </c>
      <c r="M15" s="9" t="s">
        <v>3</v>
      </c>
      <c r="N15" s="20" t="s">
        <v>55</v>
      </c>
      <c r="O15" s="20" t="s">
        <v>56</v>
      </c>
      <c r="P15" s="3" t="s">
        <v>1</v>
      </c>
      <c r="R15" s="26" t="s">
        <v>128</v>
      </c>
      <c r="S15" s="26" t="s">
        <v>129</v>
      </c>
      <c r="T15" s="26" t="s">
        <v>130</v>
      </c>
      <c r="U15" s="27" t="s">
        <v>5</v>
      </c>
      <c r="V15" s="27" t="s">
        <v>214</v>
      </c>
      <c r="W15" s="27" t="s">
        <v>67</v>
      </c>
    </row>
    <row r="16" spans="4:23">
      <c r="D16" s="21"/>
      <c r="E16" s="43"/>
      <c r="F16" s="48"/>
      <c r="G16" s="43">
        <f t="shared" ref="G16:G55" si="0">N16*O16</f>
        <v>0</v>
      </c>
      <c r="H16" s="44"/>
      <c r="I16" s="46"/>
      <c r="J16" s="46"/>
      <c r="K16" s="43"/>
      <c r="L16" s="43"/>
      <c r="M16" s="49"/>
      <c r="N16" s="43"/>
      <c r="O16" s="43"/>
      <c r="P16" s="45">
        <f t="shared" ref="P16:P40" si="1">LEN(SUBSTITUTE(SUBSTITUTE(SUBSTITUTE(F16,"*",""),"/Me-dC/","C"),"+",""))</f>
        <v>0</v>
      </c>
      <c r="R16" s="26" t="s">
        <v>131</v>
      </c>
      <c r="S16" s="26" t="s">
        <v>132</v>
      </c>
      <c r="T16" s="26" t="s">
        <v>133</v>
      </c>
      <c r="U16" s="27" t="s">
        <v>29</v>
      </c>
      <c r="V16" s="27" t="s">
        <v>215</v>
      </c>
      <c r="W16" s="27" t="s">
        <v>68</v>
      </c>
    </row>
    <row r="17" spans="4:23">
      <c r="D17" s="21"/>
      <c r="E17" s="43"/>
      <c r="F17" s="48"/>
      <c r="G17" s="43">
        <f t="shared" si="0"/>
        <v>0</v>
      </c>
      <c r="H17" s="44"/>
      <c r="I17" s="46"/>
      <c r="J17" s="46"/>
      <c r="K17" s="43"/>
      <c r="L17" s="43"/>
      <c r="M17" s="49"/>
      <c r="N17" s="43"/>
      <c r="O17" s="43"/>
      <c r="P17" s="45">
        <f t="shared" si="1"/>
        <v>0</v>
      </c>
      <c r="R17" s="26" t="s">
        <v>134</v>
      </c>
      <c r="S17" s="26" t="s">
        <v>135</v>
      </c>
      <c r="T17" s="26" t="s">
        <v>136</v>
      </c>
      <c r="U17" s="27" t="s">
        <v>30</v>
      </c>
      <c r="V17" s="27" t="s">
        <v>216</v>
      </c>
      <c r="W17" s="27" t="s">
        <v>68</v>
      </c>
    </row>
    <row r="18" spans="4:23">
      <c r="D18" s="21"/>
      <c r="E18" s="43"/>
      <c r="F18" s="48"/>
      <c r="G18" s="43">
        <f t="shared" si="0"/>
        <v>0</v>
      </c>
      <c r="H18" s="44"/>
      <c r="I18" s="46"/>
      <c r="J18" s="46"/>
      <c r="K18" s="43"/>
      <c r="L18" s="43"/>
      <c r="M18" s="49"/>
      <c r="N18" s="43"/>
      <c r="O18" s="43"/>
      <c r="P18" s="45">
        <f t="shared" si="1"/>
        <v>0</v>
      </c>
      <c r="R18" s="26" t="s">
        <v>137</v>
      </c>
      <c r="S18" s="26" t="s">
        <v>138</v>
      </c>
      <c r="T18" s="26" t="s">
        <v>139</v>
      </c>
      <c r="U18" s="27" t="s">
        <v>31</v>
      </c>
      <c r="V18" s="27" t="s">
        <v>217</v>
      </c>
      <c r="W18" s="27" t="s">
        <v>68</v>
      </c>
    </row>
    <row r="19" spans="4:23">
      <c r="D19" s="21"/>
      <c r="E19" s="43"/>
      <c r="F19" s="48"/>
      <c r="G19" s="43">
        <f t="shared" si="0"/>
        <v>0</v>
      </c>
      <c r="H19" s="44"/>
      <c r="I19" s="46"/>
      <c r="J19" s="46"/>
      <c r="K19" s="43"/>
      <c r="L19" s="43"/>
      <c r="M19" s="49"/>
      <c r="N19" s="43"/>
      <c r="O19" s="43"/>
      <c r="P19" s="45">
        <f t="shared" si="1"/>
        <v>0</v>
      </c>
      <c r="R19" s="26" t="s">
        <v>140</v>
      </c>
      <c r="S19" s="26" t="s">
        <v>141</v>
      </c>
      <c r="T19" s="26" t="s">
        <v>142</v>
      </c>
      <c r="U19" s="27" t="s">
        <v>32</v>
      </c>
      <c r="V19" s="27" t="s">
        <v>218</v>
      </c>
      <c r="W19" s="27" t="s">
        <v>68</v>
      </c>
    </row>
    <row r="20" spans="4:23">
      <c r="D20" s="21"/>
      <c r="E20" s="43"/>
      <c r="F20" s="48"/>
      <c r="G20" s="43">
        <f t="shared" si="0"/>
        <v>0</v>
      </c>
      <c r="H20" s="44"/>
      <c r="I20" s="46"/>
      <c r="J20" s="46"/>
      <c r="K20" s="43"/>
      <c r="L20" s="43"/>
      <c r="M20" s="49"/>
      <c r="N20" s="43"/>
      <c r="O20" s="43"/>
      <c r="P20" s="45">
        <f t="shared" si="1"/>
        <v>0</v>
      </c>
      <c r="R20" s="26" t="s">
        <v>143</v>
      </c>
      <c r="S20" s="26" t="s">
        <v>144</v>
      </c>
      <c r="T20" s="26" t="s">
        <v>145</v>
      </c>
      <c r="U20" s="27" t="s">
        <v>33</v>
      </c>
      <c r="V20" s="27" t="s">
        <v>219</v>
      </c>
      <c r="W20" s="27" t="s">
        <v>68</v>
      </c>
    </row>
    <row r="21" spans="4:23">
      <c r="D21" s="21"/>
      <c r="E21" s="43"/>
      <c r="F21" s="48"/>
      <c r="G21" s="43">
        <f t="shared" si="0"/>
        <v>0</v>
      </c>
      <c r="H21" s="44"/>
      <c r="I21" s="46"/>
      <c r="J21" s="46"/>
      <c r="K21" s="43"/>
      <c r="L21" s="43"/>
      <c r="M21" s="49"/>
      <c r="N21" s="43"/>
      <c r="O21" s="43"/>
      <c r="P21" s="45">
        <f t="shared" si="1"/>
        <v>0</v>
      </c>
      <c r="R21" s="26" t="s">
        <v>146</v>
      </c>
      <c r="S21" s="26" t="s">
        <v>147</v>
      </c>
      <c r="T21" s="26" t="s">
        <v>148</v>
      </c>
      <c r="U21" s="27" t="s">
        <v>34</v>
      </c>
      <c r="V21" s="27" t="s">
        <v>220</v>
      </c>
      <c r="W21" s="27" t="s">
        <v>68</v>
      </c>
    </row>
    <row r="22" spans="4:23">
      <c r="D22" s="21"/>
      <c r="E22" s="43"/>
      <c r="F22" s="48"/>
      <c r="G22" s="43">
        <f t="shared" si="0"/>
        <v>0</v>
      </c>
      <c r="H22" s="44"/>
      <c r="I22" s="46"/>
      <c r="J22" s="46"/>
      <c r="K22" s="43"/>
      <c r="L22" s="43"/>
      <c r="M22" s="49"/>
      <c r="N22" s="43"/>
      <c r="O22" s="43"/>
      <c r="P22" s="45">
        <f t="shared" si="1"/>
        <v>0</v>
      </c>
      <c r="R22" s="26" t="s">
        <v>149</v>
      </c>
      <c r="S22" s="26" t="s">
        <v>150</v>
      </c>
      <c r="T22" s="26" t="s">
        <v>151</v>
      </c>
      <c r="U22" s="27" t="s">
        <v>35</v>
      </c>
      <c r="V22" s="27" t="s">
        <v>221</v>
      </c>
      <c r="W22" s="27" t="s">
        <v>68</v>
      </c>
    </row>
    <row r="23" spans="4:23">
      <c r="D23" s="21"/>
      <c r="E23" s="43"/>
      <c r="F23" s="48"/>
      <c r="G23" s="43">
        <f t="shared" si="0"/>
        <v>0</v>
      </c>
      <c r="H23" s="44"/>
      <c r="I23" s="46"/>
      <c r="J23" s="46"/>
      <c r="K23" s="43"/>
      <c r="L23" s="43"/>
      <c r="M23" s="49"/>
      <c r="N23" s="43"/>
      <c r="O23" s="43"/>
      <c r="P23" s="45">
        <f t="shared" si="1"/>
        <v>0</v>
      </c>
      <c r="R23" s="26" t="s">
        <v>152</v>
      </c>
      <c r="S23" s="26" t="s">
        <v>153</v>
      </c>
      <c r="T23" s="26" t="s">
        <v>154</v>
      </c>
      <c r="U23" s="27" t="s">
        <v>36</v>
      </c>
      <c r="V23" s="27" t="s">
        <v>222</v>
      </c>
      <c r="W23" s="27" t="s">
        <v>68</v>
      </c>
    </row>
    <row r="24" spans="4:23">
      <c r="D24" s="21"/>
      <c r="E24" s="43"/>
      <c r="F24" s="48"/>
      <c r="G24" s="43">
        <f t="shared" si="0"/>
        <v>0</v>
      </c>
      <c r="H24" s="44"/>
      <c r="I24" s="46"/>
      <c r="J24" s="46"/>
      <c r="K24" s="43"/>
      <c r="L24" s="43"/>
      <c r="M24" s="49"/>
      <c r="N24" s="43"/>
      <c r="O24" s="43"/>
      <c r="P24" s="45">
        <f t="shared" si="1"/>
        <v>0</v>
      </c>
      <c r="R24" s="26" t="s">
        <v>155</v>
      </c>
      <c r="S24" s="26" t="s">
        <v>156</v>
      </c>
      <c r="T24" s="26" t="s">
        <v>157</v>
      </c>
      <c r="U24" s="27" t="s">
        <v>37</v>
      </c>
      <c r="V24" s="27" t="s">
        <v>223</v>
      </c>
      <c r="W24" s="27" t="s">
        <v>68</v>
      </c>
    </row>
    <row r="25" spans="4:23">
      <c r="D25" s="21"/>
      <c r="E25" s="43"/>
      <c r="F25" s="48"/>
      <c r="G25" s="43">
        <f t="shared" si="0"/>
        <v>0</v>
      </c>
      <c r="H25" s="44"/>
      <c r="I25" s="46"/>
      <c r="J25" s="46"/>
      <c r="K25" s="43"/>
      <c r="L25" s="43"/>
      <c r="M25" s="49"/>
      <c r="N25" s="43"/>
      <c r="O25" s="43"/>
      <c r="P25" s="45">
        <f t="shared" si="1"/>
        <v>0</v>
      </c>
      <c r="R25" s="26" t="s">
        <v>158</v>
      </c>
      <c r="S25" s="26" t="s">
        <v>159</v>
      </c>
      <c r="T25" s="26" t="s">
        <v>160</v>
      </c>
      <c r="U25" s="27" t="s">
        <v>38</v>
      </c>
      <c r="V25" s="27" t="s">
        <v>224</v>
      </c>
      <c r="W25" s="27" t="s">
        <v>68</v>
      </c>
    </row>
    <row r="26" spans="4:23">
      <c r="D26" s="21"/>
      <c r="E26" s="43"/>
      <c r="F26" s="48"/>
      <c r="G26" s="43">
        <f t="shared" si="0"/>
        <v>0</v>
      </c>
      <c r="H26" s="44"/>
      <c r="I26" s="46"/>
      <c r="J26" s="46"/>
      <c r="K26" s="43"/>
      <c r="L26" s="47"/>
      <c r="M26" s="49"/>
      <c r="N26" s="43"/>
      <c r="O26" s="43"/>
      <c r="P26" s="45">
        <f t="shared" si="1"/>
        <v>0</v>
      </c>
      <c r="R26" s="26" t="s">
        <v>161</v>
      </c>
      <c r="S26" s="26" t="s">
        <v>162</v>
      </c>
      <c r="T26" s="26" t="s">
        <v>163</v>
      </c>
      <c r="U26" s="27" t="s">
        <v>39</v>
      </c>
      <c r="V26" s="27" t="s">
        <v>225</v>
      </c>
      <c r="W26" s="27" t="s">
        <v>68</v>
      </c>
    </row>
    <row r="27" spans="4:23">
      <c r="D27" s="21"/>
      <c r="E27" s="43"/>
      <c r="F27" s="48"/>
      <c r="G27" s="43">
        <f t="shared" si="0"/>
        <v>0</v>
      </c>
      <c r="H27" s="44"/>
      <c r="I27" s="46"/>
      <c r="J27" s="46"/>
      <c r="K27" s="43"/>
      <c r="L27" s="47"/>
      <c r="M27" s="49"/>
      <c r="N27" s="43"/>
      <c r="O27" s="43"/>
      <c r="P27" s="45">
        <f t="shared" si="1"/>
        <v>0</v>
      </c>
      <c r="R27" s="26" t="s">
        <v>164</v>
      </c>
      <c r="S27" s="26" t="s">
        <v>165</v>
      </c>
      <c r="T27" s="26" t="s">
        <v>166</v>
      </c>
      <c r="U27" s="27" t="s">
        <v>40</v>
      </c>
      <c r="V27" s="27" t="s">
        <v>226</v>
      </c>
      <c r="W27" s="27" t="s">
        <v>68</v>
      </c>
    </row>
    <row r="28" spans="4:23">
      <c r="D28" s="21"/>
      <c r="E28" s="43"/>
      <c r="F28" s="48"/>
      <c r="G28" s="43">
        <f t="shared" si="0"/>
        <v>0</v>
      </c>
      <c r="H28" s="44"/>
      <c r="I28" s="46"/>
      <c r="J28" s="46"/>
      <c r="K28" s="43"/>
      <c r="L28" s="47"/>
      <c r="M28" s="49"/>
      <c r="N28" s="43"/>
      <c r="O28" s="43"/>
      <c r="P28" s="45">
        <f t="shared" si="1"/>
        <v>0</v>
      </c>
      <c r="R28" s="26" t="s">
        <v>167</v>
      </c>
      <c r="S28" s="26" t="s">
        <v>168</v>
      </c>
      <c r="T28" s="26" t="s">
        <v>169</v>
      </c>
      <c r="U28" s="27" t="s">
        <v>42</v>
      </c>
      <c r="V28" s="27" t="s">
        <v>227</v>
      </c>
      <c r="W28" s="27" t="s">
        <v>62</v>
      </c>
    </row>
    <row r="29" spans="4:23">
      <c r="D29" s="21"/>
      <c r="E29" s="43"/>
      <c r="F29" s="48"/>
      <c r="G29" s="43">
        <f t="shared" si="0"/>
        <v>0</v>
      </c>
      <c r="H29" s="44"/>
      <c r="I29" s="46"/>
      <c r="J29" s="46"/>
      <c r="K29" s="43"/>
      <c r="L29" s="47"/>
      <c r="M29" s="49"/>
      <c r="N29" s="43"/>
      <c r="O29" s="43"/>
      <c r="P29" s="45">
        <f t="shared" si="1"/>
        <v>0</v>
      </c>
      <c r="R29" s="26" t="s">
        <v>170</v>
      </c>
      <c r="S29" s="26" t="s">
        <v>171</v>
      </c>
      <c r="T29" s="26" t="s">
        <v>172</v>
      </c>
      <c r="U29" s="27" t="s">
        <v>42</v>
      </c>
      <c r="V29" s="27" t="s">
        <v>228</v>
      </c>
      <c r="W29" s="27" t="s">
        <v>67</v>
      </c>
    </row>
    <row r="30" spans="4:23">
      <c r="D30" s="21"/>
      <c r="E30" s="43"/>
      <c r="F30" s="48"/>
      <c r="G30" s="43">
        <f t="shared" si="0"/>
        <v>0</v>
      </c>
      <c r="H30" s="44"/>
      <c r="I30" s="46"/>
      <c r="J30" s="46"/>
      <c r="K30" s="43"/>
      <c r="L30" s="47"/>
      <c r="M30" s="49"/>
      <c r="N30" s="43"/>
      <c r="O30" s="43"/>
      <c r="P30" s="45">
        <f t="shared" si="1"/>
        <v>0</v>
      </c>
      <c r="R30" s="26" t="s">
        <v>173</v>
      </c>
      <c r="S30" s="26" t="s">
        <v>174</v>
      </c>
      <c r="T30" s="26" t="s">
        <v>175</v>
      </c>
      <c r="U30" s="27" t="s">
        <v>42</v>
      </c>
      <c r="V30" s="27" t="s">
        <v>229</v>
      </c>
      <c r="W30" s="27" t="s">
        <v>69</v>
      </c>
    </row>
    <row r="31" spans="4:23">
      <c r="D31" s="21"/>
      <c r="E31" s="43"/>
      <c r="F31" s="48"/>
      <c r="G31" s="43">
        <f t="shared" si="0"/>
        <v>0</v>
      </c>
      <c r="H31" s="44"/>
      <c r="I31" s="46"/>
      <c r="J31" s="46"/>
      <c r="K31" s="43"/>
      <c r="L31" s="47"/>
      <c r="M31" s="49"/>
      <c r="N31" s="43"/>
      <c r="O31" s="43"/>
      <c r="P31" s="45">
        <f t="shared" si="1"/>
        <v>0</v>
      </c>
      <c r="R31" s="26" t="s">
        <v>176</v>
      </c>
      <c r="S31" s="26" t="s">
        <v>201</v>
      </c>
      <c r="T31" s="26" t="s">
        <v>177</v>
      </c>
      <c r="U31" s="27" t="s">
        <v>42</v>
      </c>
      <c r="V31" s="27" t="s">
        <v>230</v>
      </c>
      <c r="W31" s="27" t="s">
        <v>66</v>
      </c>
    </row>
    <row r="32" spans="4:23">
      <c r="D32" s="21"/>
      <c r="E32" s="43"/>
      <c r="F32" s="48"/>
      <c r="G32" s="43">
        <f t="shared" si="0"/>
        <v>0</v>
      </c>
      <c r="H32" s="44"/>
      <c r="I32" s="46"/>
      <c r="J32" s="46"/>
      <c r="K32" s="43"/>
      <c r="L32" s="47"/>
      <c r="M32" s="49"/>
      <c r="N32" s="43"/>
      <c r="O32" s="43"/>
      <c r="P32" s="45">
        <f t="shared" si="1"/>
        <v>0</v>
      </c>
      <c r="R32" s="26" t="s">
        <v>178</v>
      </c>
      <c r="S32" s="26" t="s">
        <v>179</v>
      </c>
      <c r="T32" s="26" t="s">
        <v>180</v>
      </c>
      <c r="U32" s="27" t="s">
        <v>181</v>
      </c>
      <c r="V32" s="27" t="s">
        <v>231</v>
      </c>
      <c r="W32" s="27" t="s">
        <v>62</v>
      </c>
    </row>
    <row r="33" spans="4:23">
      <c r="D33" s="21"/>
      <c r="E33" s="43"/>
      <c r="F33" s="48"/>
      <c r="G33" s="43">
        <f t="shared" si="0"/>
        <v>0</v>
      </c>
      <c r="H33" s="44"/>
      <c r="I33" s="46"/>
      <c r="J33" s="46"/>
      <c r="K33" s="43"/>
      <c r="L33" s="47"/>
      <c r="M33" s="49"/>
      <c r="N33" s="43"/>
      <c r="O33" s="43"/>
      <c r="P33" s="45">
        <f t="shared" si="1"/>
        <v>0</v>
      </c>
      <c r="R33" s="26" t="s">
        <v>182</v>
      </c>
      <c r="S33" s="26" t="s">
        <v>183</v>
      </c>
      <c r="T33" s="26" t="s">
        <v>184</v>
      </c>
      <c r="U33" s="27" t="s">
        <v>181</v>
      </c>
      <c r="V33" s="27" t="s">
        <v>232</v>
      </c>
      <c r="W33" s="27" t="s">
        <v>67</v>
      </c>
    </row>
    <row r="34" spans="4:23">
      <c r="D34" s="21"/>
      <c r="E34" s="43"/>
      <c r="F34" s="48"/>
      <c r="G34" s="43">
        <f t="shared" si="0"/>
        <v>0</v>
      </c>
      <c r="H34" s="44"/>
      <c r="I34" s="46"/>
      <c r="J34" s="46"/>
      <c r="K34" s="43"/>
      <c r="L34" s="47"/>
      <c r="M34" s="49"/>
      <c r="N34" s="43"/>
      <c r="O34" s="43"/>
      <c r="P34" s="45">
        <f t="shared" si="1"/>
        <v>0</v>
      </c>
      <c r="R34" s="26" t="s">
        <v>185</v>
      </c>
      <c r="T34" s="26" t="s">
        <v>186</v>
      </c>
      <c r="U34" s="27" t="s">
        <v>181</v>
      </c>
      <c r="V34" s="27" t="s">
        <v>233</v>
      </c>
      <c r="W34" s="27" t="s">
        <v>69</v>
      </c>
    </row>
    <row r="35" spans="4:23">
      <c r="D35" s="21"/>
      <c r="E35" s="43"/>
      <c r="F35" s="48"/>
      <c r="G35" s="43">
        <f t="shared" si="0"/>
        <v>0</v>
      </c>
      <c r="H35" s="44"/>
      <c r="I35" s="46"/>
      <c r="J35" s="46"/>
      <c r="K35" s="43"/>
      <c r="L35" s="47"/>
      <c r="M35" s="49"/>
      <c r="N35" s="43"/>
      <c r="O35" s="43"/>
      <c r="P35" s="45">
        <f t="shared" si="1"/>
        <v>0</v>
      </c>
      <c r="R35" s="26" t="s">
        <v>187</v>
      </c>
      <c r="T35" s="26" t="s">
        <v>188</v>
      </c>
      <c r="U35" s="27" t="s">
        <v>181</v>
      </c>
      <c r="V35" s="27" t="s">
        <v>234</v>
      </c>
      <c r="W35" s="27" t="s">
        <v>66</v>
      </c>
    </row>
    <row r="36" spans="4:23">
      <c r="D36" s="21"/>
      <c r="E36" s="43"/>
      <c r="F36" s="48"/>
      <c r="G36" s="43">
        <f t="shared" si="0"/>
        <v>0</v>
      </c>
      <c r="H36" s="44"/>
      <c r="I36" s="46"/>
      <c r="J36" s="46"/>
      <c r="K36" s="43"/>
      <c r="L36" s="47"/>
      <c r="M36" s="49"/>
      <c r="N36" s="43"/>
      <c r="O36" s="43"/>
      <c r="P36" s="45">
        <f t="shared" si="1"/>
        <v>0</v>
      </c>
      <c r="R36" s="26" t="s">
        <v>58</v>
      </c>
      <c r="T36" s="26" t="s">
        <v>189</v>
      </c>
      <c r="U36" s="27" t="s">
        <v>181</v>
      </c>
      <c r="V36" s="27" t="s">
        <v>235</v>
      </c>
      <c r="W36" s="27" t="s">
        <v>70</v>
      </c>
    </row>
    <row r="37" spans="4:23">
      <c r="D37" s="21"/>
      <c r="E37" s="43"/>
      <c r="F37" s="48"/>
      <c r="G37" s="43">
        <f t="shared" si="0"/>
        <v>0</v>
      </c>
      <c r="H37" s="44"/>
      <c r="I37" s="46"/>
      <c r="J37" s="46"/>
      <c r="K37" s="43"/>
      <c r="L37" s="47"/>
      <c r="M37" s="49"/>
      <c r="N37" s="43"/>
      <c r="O37" s="43"/>
      <c r="P37" s="45">
        <f t="shared" si="1"/>
        <v>0</v>
      </c>
      <c r="T37" s="26" t="s">
        <v>190</v>
      </c>
      <c r="U37" s="27" t="s">
        <v>181</v>
      </c>
      <c r="V37" s="27" t="s">
        <v>236</v>
      </c>
      <c r="W37" s="27" t="s">
        <v>71</v>
      </c>
    </row>
    <row r="38" spans="4:23">
      <c r="D38" s="21"/>
      <c r="E38" s="43"/>
      <c r="F38" s="48"/>
      <c r="G38" s="43">
        <f t="shared" si="0"/>
        <v>0</v>
      </c>
      <c r="H38" s="44"/>
      <c r="I38" s="46"/>
      <c r="J38" s="46"/>
      <c r="K38" s="43"/>
      <c r="L38" s="47"/>
      <c r="M38" s="49"/>
      <c r="N38" s="43"/>
      <c r="O38" s="43"/>
      <c r="P38" s="45">
        <f t="shared" si="1"/>
        <v>0</v>
      </c>
      <c r="T38" s="26" t="s">
        <v>191</v>
      </c>
      <c r="U38" s="27" t="s">
        <v>181</v>
      </c>
      <c r="V38" s="27" t="s">
        <v>237</v>
      </c>
      <c r="W38" s="27" t="s">
        <v>72</v>
      </c>
    </row>
    <row r="39" spans="4:23">
      <c r="D39" s="21"/>
      <c r="E39" s="43"/>
      <c r="F39" s="48"/>
      <c r="G39" s="43">
        <f t="shared" si="0"/>
        <v>0</v>
      </c>
      <c r="H39" s="44"/>
      <c r="I39" s="46"/>
      <c r="J39" s="46"/>
      <c r="K39" s="43"/>
      <c r="L39" s="47"/>
      <c r="M39" s="49"/>
      <c r="N39" s="43"/>
      <c r="O39" s="43"/>
      <c r="P39" s="45">
        <f t="shared" si="1"/>
        <v>0</v>
      </c>
      <c r="T39" s="26" t="s">
        <v>192</v>
      </c>
      <c r="U39" s="27" t="s">
        <v>181</v>
      </c>
      <c r="V39" s="27" t="s">
        <v>238</v>
      </c>
      <c r="W39" s="27" t="s">
        <v>73</v>
      </c>
    </row>
    <row r="40" spans="4:23">
      <c r="D40" s="21"/>
      <c r="E40" s="43"/>
      <c r="F40" s="48"/>
      <c r="G40" s="43">
        <f t="shared" si="0"/>
        <v>0</v>
      </c>
      <c r="H40" s="44"/>
      <c r="I40" s="46"/>
      <c r="J40" s="46"/>
      <c r="K40" s="43"/>
      <c r="L40" s="47"/>
      <c r="M40" s="49"/>
      <c r="N40" s="43"/>
      <c r="O40" s="43"/>
      <c r="P40" s="45">
        <f t="shared" si="1"/>
        <v>0</v>
      </c>
      <c r="T40" s="26" t="s">
        <v>193</v>
      </c>
      <c r="U40" s="27" t="s">
        <v>181</v>
      </c>
      <c r="V40" s="27" t="s">
        <v>239</v>
      </c>
      <c r="W40" s="27" t="s">
        <v>74</v>
      </c>
    </row>
    <row r="41" spans="4:23">
      <c r="D41" s="21"/>
      <c r="E41" s="47"/>
      <c r="F41" s="49"/>
      <c r="G41" s="43">
        <f t="shared" si="0"/>
        <v>0</v>
      </c>
      <c r="H41" s="47"/>
      <c r="I41" s="47"/>
      <c r="J41" s="47"/>
      <c r="K41" s="47"/>
      <c r="L41" s="47"/>
      <c r="M41" s="49"/>
      <c r="N41" s="47"/>
      <c r="O41" s="47"/>
      <c r="P41" s="47"/>
      <c r="T41" s="26" t="s">
        <v>194</v>
      </c>
      <c r="U41" s="27" t="s">
        <v>181</v>
      </c>
      <c r="V41" s="27" t="s">
        <v>240</v>
      </c>
      <c r="W41" s="27" t="s">
        <v>75</v>
      </c>
    </row>
    <row r="42" spans="4:23">
      <c r="D42" s="21"/>
      <c r="E42" s="47"/>
      <c r="F42" s="49"/>
      <c r="G42" s="43">
        <f t="shared" si="0"/>
        <v>0</v>
      </c>
      <c r="H42" s="47"/>
      <c r="I42" s="47"/>
      <c r="J42" s="47"/>
      <c r="K42" s="47"/>
      <c r="L42" s="47"/>
      <c r="M42" s="49"/>
      <c r="N42" s="47"/>
      <c r="O42" s="47"/>
      <c r="P42" s="47"/>
      <c r="T42" s="26" t="s">
        <v>195</v>
      </c>
      <c r="U42" s="27" t="s">
        <v>181</v>
      </c>
      <c r="V42" s="27" t="s">
        <v>241</v>
      </c>
      <c r="W42" s="27" t="s">
        <v>76</v>
      </c>
    </row>
    <row r="43" spans="4:23">
      <c r="D43" s="21"/>
      <c r="E43" s="47"/>
      <c r="F43" s="49"/>
      <c r="G43" s="43">
        <f t="shared" si="0"/>
        <v>0</v>
      </c>
      <c r="H43" s="47"/>
      <c r="I43" s="47"/>
      <c r="J43" s="47"/>
      <c r="K43" s="47"/>
      <c r="L43" s="47"/>
      <c r="M43" s="49"/>
      <c r="N43" s="47"/>
      <c r="O43" s="47"/>
      <c r="P43" s="47"/>
      <c r="T43" s="26" t="s">
        <v>196</v>
      </c>
      <c r="U43" s="27" t="s">
        <v>181</v>
      </c>
      <c r="V43" s="27" t="s">
        <v>242</v>
      </c>
      <c r="W43" s="27" t="s">
        <v>77</v>
      </c>
    </row>
    <row r="44" spans="4:23">
      <c r="D44" s="21"/>
      <c r="E44" s="47"/>
      <c r="F44" s="49"/>
      <c r="G44" s="43">
        <f t="shared" si="0"/>
        <v>0</v>
      </c>
      <c r="H44" s="47"/>
      <c r="I44" s="47"/>
      <c r="J44" s="47"/>
      <c r="K44" s="47"/>
      <c r="L44" s="47"/>
      <c r="M44" s="49"/>
      <c r="N44" s="47"/>
      <c r="O44" s="47"/>
      <c r="P44" s="47"/>
      <c r="T44" s="26" t="s">
        <v>197</v>
      </c>
      <c r="U44" s="27" t="s">
        <v>181</v>
      </c>
      <c r="V44" s="27" t="s">
        <v>243</v>
      </c>
      <c r="W44" s="27" t="s">
        <v>78</v>
      </c>
    </row>
    <row r="45" spans="4:23">
      <c r="D45" s="21"/>
      <c r="E45" s="47"/>
      <c r="F45" s="49"/>
      <c r="G45" s="43">
        <f t="shared" si="0"/>
        <v>0</v>
      </c>
      <c r="H45" s="47"/>
      <c r="I45" s="47"/>
      <c r="J45" s="47"/>
      <c r="K45" s="47"/>
      <c r="L45" s="47"/>
      <c r="M45" s="49"/>
      <c r="N45" s="47"/>
      <c r="O45" s="47"/>
      <c r="P45" s="47"/>
      <c r="T45" s="26" t="s">
        <v>198</v>
      </c>
      <c r="U45" s="27" t="s">
        <v>181</v>
      </c>
      <c r="V45" s="27" t="s">
        <v>244</v>
      </c>
      <c r="W45" s="27" t="s">
        <v>79</v>
      </c>
    </row>
    <row r="46" spans="4:23">
      <c r="D46" s="21"/>
      <c r="E46" s="47"/>
      <c r="F46" s="49"/>
      <c r="G46" s="43">
        <f t="shared" si="0"/>
        <v>0</v>
      </c>
      <c r="H46" s="47"/>
      <c r="I46" s="47"/>
      <c r="J46" s="47"/>
      <c r="K46" s="47"/>
      <c r="L46" s="47"/>
      <c r="M46" s="49"/>
      <c r="N46" s="47"/>
      <c r="O46" s="47"/>
      <c r="P46" s="47"/>
      <c r="T46" s="26" t="s">
        <v>199</v>
      </c>
      <c r="U46" s="27" t="s">
        <v>181</v>
      </c>
      <c r="V46" s="27" t="s">
        <v>245</v>
      </c>
      <c r="W46" s="27" t="s">
        <v>80</v>
      </c>
    </row>
    <row r="47" spans="4:23">
      <c r="D47" s="21"/>
      <c r="E47" s="47"/>
      <c r="F47" s="49"/>
      <c r="G47" s="43">
        <f t="shared" si="0"/>
        <v>0</v>
      </c>
      <c r="H47" s="47"/>
      <c r="I47" s="47"/>
      <c r="J47" s="47"/>
      <c r="K47" s="47"/>
      <c r="L47" s="47"/>
      <c r="M47" s="49"/>
      <c r="N47" s="47"/>
      <c r="O47" s="47"/>
      <c r="P47" s="47"/>
      <c r="U47" s="27" t="s">
        <v>23</v>
      </c>
      <c r="V47" s="27" t="s">
        <v>246</v>
      </c>
    </row>
    <row r="48" spans="4:23">
      <c r="D48" s="21"/>
      <c r="E48" s="47"/>
      <c r="F48" s="49"/>
      <c r="G48" s="43">
        <f t="shared" si="0"/>
        <v>0</v>
      </c>
      <c r="H48" s="47"/>
      <c r="I48" s="47"/>
      <c r="J48" s="47"/>
      <c r="K48" s="47"/>
      <c r="L48" s="47"/>
      <c r="M48" s="49"/>
      <c r="N48" s="47"/>
      <c r="O48" s="47"/>
      <c r="P48" s="47"/>
      <c r="U48" s="27" t="s">
        <v>21</v>
      </c>
      <c r="V48" s="27" t="s">
        <v>247</v>
      </c>
    </row>
    <row r="49" spans="4:22">
      <c r="D49" s="21"/>
      <c r="E49" s="47"/>
      <c r="F49" s="49"/>
      <c r="G49" s="43">
        <f t="shared" si="0"/>
        <v>0</v>
      </c>
      <c r="H49" s="47"/>
      <c r="I49" s="47"/>
      <c r="J49" s="47"/>
      <c r="K49" s="47"/>
      <c r="L49" s="47"/>
      <c r="M49" s="49"/>
      <c r="N49" s="47"/>
      <c r="O49" s="47"/>
      <c r="P49" s="47"/>
      <c r="U49" s="27" t="s">
        <v>22</v>
      </c>
      <c r="V49" s="27" t="s">
        <v>248</v>
      </c>
    </row>
    <row r="50" spans="4:22">
      <c r="D50" s="21"/>
      <c r="E50" s="47"/>
      <c r="F50" s="49"/>
      <c r="G50" s="43">
        <f t="shared" si="0"/>
        <v>0</v>
      </c>
      <c r="H50" s="47"/>
      <c r="I50" s="47"/>
      <c r="J50" s="47"/>
      <c r="K50" s="47"/>
      <c r="L50" s="47"/>
      <c r="M50" s="49"/>
      <c r="N50" s="47"/>
      <c r="O50" s="47"/>
      <c r="P50" s="47"/>
      <c r="U50" s="27" t="s">
        <v>24</v>
      </c>
      <c r="V50" s="27" t="s">
        <v>249</v>
      </c>
    </row>
    <row r="51" spans="4:22">
      <c r="D51" s="21"/>
      <c r="E51" s="47"/>
      <c r="F51" s="49"/>
      <c r="G51" s="43">
        <f t="shared" si="0"/>
        <v>0</v>
      </c>
      <c r="H51" s="47"/>
      <c r="I51" s="47"/>
      <c r="J51" s="47"/>
      <c r="K51" s="47"/>
      <c r="L51" s="47"/>
      <c r="M51" s="49"/>
      <c r="N51" s="47"/>
      <c r="O51" s="47"/>
      <c r="P51" s="47"/>
      <c r="U51" s="27" t="s">
        <v>25</v>
      </c>
      <c r="V51" s="27" t="s">
        <v>250</v>
      </c>
    </row>
    <row r="52" spans="4:22">
      <c r="D52" s="21"/>
      <c r="E52" s="47"/>
      <c r="F52" s="49"/>
      <c r="G52" s="43">
        <f t="shared" si="0"/>
        <v>0</v>
      </c>
      <c r="H52" s="47"/>
      <c r="I52" s="47"/>
      <c r="J52" s="47"/>
      <c r="K52" s="47"/>
      <c r="L52" s="47"/>
      <c r="M52" s="49"/>
      <c r="N52" s="47"/>
      <c r="O52" s="47"/>
      <c r="P52" s="47"/>
      <c r="U52" s="27" t="s">
        <v>43</v>
      </c>
      <c r="V52" s="27" t="s">
        <v>251</v>
      </c>
    </row>
    <row r="53" spans="4:22">
      <c r="D53" s="21"/>
      <c r="E53" s="47"/>
      <c r="F53" s="49"/>
      <c r="G53" s="43">
        <f t="shared" si="0"/>
        <v>0</v>
      </c>
      <c r="H53" s="47"/>
      <c r="I53" s="47"/>
      <c r="J53" s="47"/>
      <c r="K53" s="47"/>
      <c r="L53" s="47"/>
      <c r="M53" s="49"/>
      <c r="N53" s="47"/>
      <c r="O53" s="47"/>
      <c r="P53" s="47"/>
      <c r="U53" s="27" t="s">
        <v>44</v>
      </c>
      <c r="V53" s="27" t="s">
        <v>252</v>
      </c>
    </row>
    <row r="54" spans="4:22">
      <c r="D54" s="21"/>
      <c r="E54" s="47"/>
      <c r="F54" s="49"/>
      <c r="G54" s="43">
        <f t="shared" si="0"/>
        <v>0</v>
      </c>
      <c r="H54" s="47"/>
      <c r="I54" s="47"/>
      <c r="J54" s="47"/>
      <c r="K54" s="47"/>
      <c r="L54" s="47"/>
      <c r="M54" s="49"/>
      <c r="N54" s="47"/>
      <c r="O54" s="47"/>
      <c r="P54" s="47"/>
      <c r="U54" s="27" t="s">
        <v>26</v>
      </c>
      <c r="V54" s="27" t="s">
        <v>253</v>
      </c>
    </row>
    <row r="55" spans="4:22">
      <c r="D55" s="21"/>
      <c r="E55" s="47"/>
      <c r="F55" s="49"/>
      <c r="G55" s="43">
        <f t="shared" si="0"/>
        <v>0</v>
      </c>
      <c r="H55" s="47"/>
      <c r="I55" s="47"/>
      <c r="J55" s="47"/>
      <c r="K55" s="47"/>
      <c r="L55" s="47"/>
      <c r="M55" s="49"/>
      <c r="N55" s="47"/>
      <c r="O55" s="47"/>
      <c r="P55" s="47"/>
    </row>
  </sheetData>
  <sheetProtection formatCells="0" insertHyperlinks="0" autoFilter="0"/>
  <mergeCells count="14">
    <mergeCell ref="E1:P2"/>
    <mergeCell ref="E12:H12"/>
    <mergeCell ref="E13:H13"/>
    <mergeCell ref="E14:H14"/>
    <mergeCell ref="J3:J14"/>
    <mergeCell ref="K3:P14"/>
    <mergeCell ref="E6:H6"/>
    <mergeCell ref="E7:H7"/>
    <mergeCell ref="E8:H8"/>
    <mergeCell ref="E9:H9"/>
    <mergeCell ref="E10:H10"/>
    <mergeCell ref="E11:H11"/>
    <mergeCell ref="E4:H4"/>
    <mergeCell ref="E5:H5"/>
  </mergeCells>
  <phoneticPr fontId="13" type="noConversion"/>
  <dataValidations count="5">
    <dataValidation allowBlank="1" showInputMessage="1" showErrorMessage="1" prompt="此处为公司自动生成的编号，请不要填写。" sqref="D16:D40" xr:uid="{00000000-0002-0000-0000-000000000000}"/>
    <dataValidation type="list" allowBlank="1" showInputMessage="1" showErrorMessage="1" sqref="H16:H40" xr:uid="{00000000-0002-0000-0000-000001000000}">
      <formula1>"DSL,HPLC,PAGE"</formula1>
    </dataValidation>
    <dataValidation type="list" allowBlank="1" showInputMessage="1" showErrorMessage="1" sqref="J16:J40" xr:uid="{00000000-0002-0000-0000-000002000000}">
      <formula1>$S$2:$S$33</formula1>
    </dataValidation>
    <dataValidation type="list" allowBlank="1" showInputMessage="1" showErrorMessage="1" sqref="I16:I40" xr:uid="{00000000-0002-0000-0000-000003000000}">
      <formula1>$R$2:$R$36</formula1>
    </dataValidation>
    <dataValidation type="list" allowBlank="1" showInputMessage="1" showErrorMessage="1" sqref="K16:K40" xr:uid="{00000000-0002-0000-0000-000004000000}">
      <formula1>$V$2:$V$54</formula1>
    </dataValidation>
  </dataValidations>
  <hyperlinks>
    <hyperlink ref="E10" r:id="rId1" xr:uid="{3C860A60-2E58-41CE-8842-C3B19A5806E8}"/>
  </hyperlinks>
  <pageMargins left="0.7" right="0.7" top="0.75" bottom="0.75" header="0.51180555555555496" footer="0.51180555555555496"/>
  <pageSetup paperSize="9" firstPageNumber="0" orientation="portrait" useFirstPageNumber="1"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8"/>
  <sheetViews>
    <sheetView workbookViewId="0"/>
  </sheetViews>
  <sheetFormatPr defaultRowHeight="14.25"/>
  <cols>
    <col min="1" max="1" width="10.875" customWidth="1"/>
    <col min="2" max="2" width="9.5" bestFit="1" customWidth="1"/>
    <col min="3" max="3" width="27.25" bestFit="1" customWidth="1"/>
    <col min="4" max="5" width="9.5" bestFit="1" customWidth="1"/>
    <col min="7" max="7" width="7" bestFit="1" customWidth="1"/>
    <col min="8" max="8" width="9.25" bestFit="1" customWidth="1"/>
    <col min="9" max="9" width="12.25" bestFit="1" customWidth="1"/>
    <col min="10" max="10" width="5" bestFit="1" customWidth="1"/>
    <col min="11" max="11" width="9.5" bestFit="1" customWidth="1"/>
    <col min="12" max="12" width="9.75" bestFit="1" customWidth="1"/>
    <col min="13" max="13" width="6.75" bestFit="1" customWidth="1"/>
  </cols>
  <sheetData>
    <row r="1" spans="1:13">
      <c r="A1" s="34" t="s">
        <v>276</v>
      </c>
    </row>
    <row r="2" spans="1:13">
      <c r="A2" s="3" t="s">
        <v>18</v>
      </c>
      <c r="B2" s="4" t="s">
        <v>17</v>
      </c>
      <c r="C2" s="4" t="s">
        <v>0</v>
      </c>
      <c r="D2" s="19" t="s">
        <v>54</v>
      </c>
      <c r="E2" s="20" t="s">
        <v>53</v>
      </c>
      <c r="F2" s="16" t="s">
        <v>51</v>
      </c>
      <c r="G2" s="7" t="s">
        <v>2</v>
      </c>
      <c r="H2" s="11" t="s">
        <v>19</v>
      </c>
      <c r="I2" s="11" t="s">
        <v>45</v>
      </c>
      <c r="J2" s="9" t="s">
        <v>3</v>
      </c>
      <c r="K2" s="20" t="s">
        <v>55</v>
      </c>
      <c r="L2" s="20" t="s">
        <v>56</v>
      </c>
      <c r="M2" s="3" t="s">
        <v>1</v>
      </c>
    </row>
    <row r="3" spans="1:13" ht="15.75">
      <c r="A3" s="23"/>
      <c r="B3" s="22" t="s">
        <v>275</v>
      </c>
      <c r="C3" s="29" t="s">
        <v>200</v>
      </c>
      <c r="D3" s="5">
        <f>K3*L3</f>
        <v>10</v>
      </c>
      <c r="E3" s="17" t="s">
        <v>52</v>
      </c>
      <c r="F3" s="18" t="s">
        <v>110</v>
      </c>
      <c r="G3" s="18"/>
      <c r="H3" s="6"/>
      <c r="I3" s="6"/>
      <c r="J3" s="10"/>
      <c r="K3" s="6">
        <v>1</v>
      </c>
      <c r="L3" s="6">
        <v>10</v>
      </c>
      <c r="M3" s="8">
        <f>LEN(SUBSTITUTE(SUBSTITUTE(SUBSTITUTE(C3,"*",""),"/Me-dC/","C"),"+",""))</f>
        <v>22</v>
      </c>
    </row>
    <row r="6" spans="1:13">
      <c r="A6" s="34" t="s">
        <v>277</v>
      </c>
    </row>
    <row r="7" spans="1:13">
      <c r="A7" s="3" t="s">
        <v>18</v>
      </c>
      <c r="B7" s="4" t="s">
        <v>17</v>
      </c>
      <c r="C7" s="4" t="s">
        <v>0</v>
      </c>
      <c r="D7" s="19" t="s">
        <v>54</v>
      </c>
      <c r="E7" s="20" t="s">
        <v>53</v>
      </c>
      <c r="F7" s="16" t="s">
        <v>51</v>
      </c>
      <c r="G7" s="7" t="s">
        <v>2</v>
      </c>
      <c r="H7" s="11" t="s">
        <v>19</v>
      </c>
      <c r="I7" s="11" t="s">
        <v>45</v>
      </c>
      <c r="J7" s="9" t="s">
        <v>3</v>
      </c>
      <c r="K7" s="20" t="s">
        <v>55</v>
      </c>
      <c r="L7" s="20" t="s">
        <v>56</v>
      </c>
      <c r="M7" s="3" t="s">
        <v>1</v>
      </c>
    </row>
    <row r="8" spans="1:13" ht="15.75">
      <c r="A8" s="23"/>
      <c r="B8" s="22" t="s">
        <v>275</v>
      </c>
      <c r="C8" s="29" t="s">
        <v>200</v>
      </c>
      <c r="D8" s="5">
        <f>K8*L8</f>
        <v>10</v>
      </c>
      <c r="E8" s="17" t="s">
        <v>52</v>
      </c>
      <c r="F8" s="18"/>
      <c r="G8" s="18" t="s">
        <v>99</v>
      </c>
      <c r="H8" s="6"/>
      <c r="I8" s="6"/>
      <c r="J8" s="10"/>
      <c r="K8" s="6">
        <v>1</v>
      </c>
      <c r="L8" s="6">
        <v>10</v>
      </c>
      <c r="M8" s="8">
        <f>LEN(SUBSTITUTE(SUBSTITUTE(SUBSTITUTE(C8,"*",""),"/Me-dC/","C"),"+",""))</f>
        <v>22</v>
      </c>
    </row>
    <row r="10" spans="1:13">
      <c r="A10" s="34" t="s">
        <v>278</v>
      </c>
    </row>
    <row r="11" spans="1:13">
      <c r="A11" s="3" t="s">
        <v>18</v>
      </c>
      <c r="B11" s="4" t="s">
        <v>17</v>
      </c>
      <c r="C11" s="4" t="s">
        <v>0</v>
      </c>
      <c r="D11" s="19" t="s">
        <v>54</v>
      </c>
      <c r="E11" s="20" t="s">
        <v>53</v>
      </c>
      <c r="F11" s="16" t="s">
        <v>51</v>
      </c>
      <c r="G11" s="7" t="s">
        <v>2</v>
      </c>
      <c r="H11" s="11" t="s">
        <v>19</v>
      </c>
      <c r="I11" s="11" t="s">
        <v>45</v>
      </c>
      <c r="J11" s="9" t="s">
        <v>3</v>
      </c>
      <c r="K11" s="20" t="s">
        <v>55</v>
      </c>
      <c r="L11" s="20" t="s">
        <v>56</v>
      </c>
      <c r="M11" s="3" t="s">
        <v>1</v>
      </c>
    </row>
    <row r="12" spans="1:13" ht="15.75">
      <c r="A12" s="23"/>
      <c r="B12" s="22" t="s">
        <v>275</v>
      </c>
      <c r="C12" s="29" t="s">
        <v>200</v>
      </c>
      <c r="D12" s="5">
        <f>K12*L12</f>
        <v>10</v>
      </c>
      <c r="E12" s="17" t="s">
        <v>52</v>
      </c>
      <c r="F12" s="18" t="s">
        <v>146</v>
      </c>
      <c r="G12" s="18" t="s">
        <v>183</v>
      </c>
      <c r="H12" s="6"/>
      <c r="I12" s="6"/>
      <c r="J12" s="10"/>
      <c r="K12" s="6">
        <v>1</v>
      </c>
      <c r="L12" s="6">
        <v>10</v>
      </c>
      <c r="M12" s="8">
        <f>LEN(SUBSTITUTE(SUBSTITUTE(SUBSTITUTE(C12,"*",""),"/Me-dC/","C"),"+",""))</f>
        <v>22</v>
      </c>
    </row>
    <row r="14" spans="1:13">
      <c r="A14" s="34" t="s">
        <v>279</v>
      </c>
    </row>
    <row r="15" spans="1:13">
      <c r="A15" s="3" t="s">
        <v>18</v>
      </c>
      <c r="B15" s="4" t="s">
        <v>17</v>
      </c>
      <c r="C15" s="4" t="s">
        <v>0</v>
      </c>
      <c r="D15" s="19" t="s">
        <v>54</v>
      </c>
      <c r="E15" s="20" t="s">
        <v>53</v>
      </c>
      <c r="F15" s="16" t="s">
        <v>51</v>
      </c>
      <c r="G15" s="7" t="s">
        <v>2</v>
      </c>
      <c r="H15" s="11" t="s">
        <v>19</v>
      </c>
      <c r="I15" s="11" t="s">
        <v>45</v>
      </c>
      <c r="J15" s="9" t="s">
        <v>3</v>
      </c>
      <c r="K15" s="20" t="s">
        <v>55</v>
      </c>
      <c r="L15" s="20" t="s">
        <v>56</v>
      </c>
      <c r="M15" s="3" t="s">
        <v>1</v>
      </c>
    </row>
    <row r="16" spans="1:13" ht="15.75">
      <c r="A16" s="23"/>
      <c r="B16" s="22" t="s">
        <v>275</v>
      </c>
      <c r="C16" s="29" t="s">
        <v>280</v>
      </c>
      <c r="D16" s="5">
        <f>K16*L16</f>
        <v>10</v>
      </c>
      <c r="E16" s="17" t="s">
        <v>52</v>
      </c>
      <c r="F16" s="18"/>
      <c r="G16" s="18"/>
      <c r="H16" s="6"/>
      <c r="I16" s="6"/>
      <c r="J16" s="10"/>
      <c r="K16" s="6">
        <v>1</v>
      </c>
      <c r="L16" s="6">
        <v>10</v>
      </c>
      <c r="M16" s="8">
        <f>LEN(SUBSTITUTE(SUBSTITUTE(SUBSTITUTE(C16,"*",""),"/Me-dC/","C"),"+",""))</f>
        <v>24</v>
      </c>
    </row>
    <row r="17" spans="1:13" ht="15.75">
      <c r="A17" s="23"/>
      <c r="B17" s="22" t="s">
        <v>86</v>
      </c>
      <c r="C17" s="29" t="s">
        <v>281</v>
      </c>
      <c r="D17" s="5">
        <f>K17*L17</f>
        <v>10</v>
      </c>
      <c r="E17" s="17" t="s">
        <v>52</v>
      </c>
      <c r="F17" s="18"/>
      <c r="G17" s="18"/>
      <c r="H17" s="6"/>
      <c r="I17" s="6"/>
      <c r="J17" s="10"/>
      <c r="K17" s="6">
        <v>1</v>
      </c>
      <c r="L17" s="6">
        <v>10</v>
      </c>
      <c r="M17" s="8">
        <f>LEN(SUBSTITUTE(SUBSTITUTE(SUBSTITUTE(C17,"*",""),"/Me-dC/","C"),"+",""))</f>
        <v>22</v>
      </c>
    </row>
    <row r="18" spans="1:13" ht="15.75">
      <c r="A18" s="23"/>
      <c r="B18" s="22" t="s">
        <v>87</v>
      </c>
      <c r="C18" s="29" t="s">
        <v>282</v>
      </c>
      <c r="D18" s="5">
        <f>K18*L18</f>
        <v>10</v>
      </c>
      <c r="E18" s="17" t="s">
        <v>52</v>
      </c>
      <c r="F18" s="18"/>
      <c r="G18" s="18"/>
      <c r="H18" s="6" t="s">
        <v>255</v>
      </c>
      <c r="I18" s="6">
        <v>5</v>
      </c>
      <c r="J18" s="10"/>
      <c r="K18" s="6">
        <v>1</v>
      </c>
      <c r="L18" s="6">
        <v>10</v>
      </c>
      <c r="M18" s="8">
        <f>LEN(SUBSTITUTE(SUBSTITUTE(SUBSTITUTE(C18,"*",""),"/Me-dC/","C"),"+",""))</f>
        <v>22</v>
      </c>
    </row>
  </sheetData>
  <phoneticPr fontId="21" type="noConversion"/>
  <dataValidations count="2">
    <dataValidation type="list" allowBlank="1" showInputMessage="1" showErrorMessage="1" sqref="E3 E8 E12 E16:E18" xr:uid="{00000000-0002-0000-0100-000000000000}">
      <formula1>"DSL,HPLC,PAGE,OPC"</formula1>
    </dataValidation>
    <dataValidation allowBlank="1" showInputMessage="1" showErrorMessage="1" prompt="此处为公司自动生成的编号，请不要填写。" sqref="A3 A8 A12 A16:A18" xr:uid="{00000000-0002-0000-0100-000001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4"/>
  <sheetViews>
    <sheetView zoomScale="115" zoomScaleNormal="115" workbookViewId="0"/>
  </sheetViews>
  <sheetFormatPr defaultRowHeight="14.25"/>
  <cols>
    <col min="1" max="1" width="14.25" style="26" customWidth="1"/>
    <col min="2" max="2" width="19.5" style="26" customWidth="1"/>
    <col min="3" max="3" width="19.875" style="26" customWidth="1"/>
    <col min="4" max="4" width="15.125" style="27" customWidth="1"/>
    <col min="5" max="5" width="28.625" style="27" customWidth="1"/>
    <col min="6" max="6" width="14" style="27" customWidth="1"/>
  </cols>
  <sheetData>
    <row r="1" spans="1:6">
      <c r="A1" s="24" t="s">
        <v>88</v>
      </c>
      <c r="B1" s="24" t="s">
        <v>89</v>
      </c>
      <c r="C1" s="25" t="s">
        <v>59</v>
      </c>
      <c r="D1" s="24" t="s">
        <v>4</v>
      </c>
      <c r="E1" s="24" t="s">
        <v>60</v>
      </c>
      <c r="F1" s="25" t="s">
        <v>61</v>
      </c>
    </row>
    <row r="2" spans="1:6">
      <c r="A2" s="26" t="s">
        <v>254</v>
      </c>
      <c r="B2" s="26" t="s">
        <v>90</v>
      </c>
      <c r="C2" s="26" t="s">
        <v>91</v>
      </c>
      <c r="D2" s="27" t="s">
        <v>63</v>
      </c>
      <c r="E2" s="27" t="s">
        <v>202</v>
      </c>
      <c r="F2" s="27" t="s">
        <v>64</v>
      </c>
    </row>
    <row r="3" spans="1:6">
      <c r="A3" s="26" t="s">
        <v>92</v>
      </c>
      <c r="B3" s="26" t="s">
        <v>93</v>
      </c>
      <c r="C3" s="26" t="s">
        <v>94</v>
      </c>
      <c r="D3" s="27" t="s">
        <v>65</v>
      </c>
      <c r="E3" s="27" t="s">
        <v>203</v>
      </c>
      <c r="F3" s="27" t="s">
        <v>66</v>
      </c>
    </row>
    <row r="4" spans="1:6">
      <c r="A4" s="26" t="s">
        <v>95</v>
      </c>
      <c r="B4" s="26" t="s">
        <v>96</v>
      </c>
      <c r="C4" s="26" t="s">
        <v>97</v>
      </c>
      <c r="D4" s="27" t="s">
        <v>7</v>
      </c>
      <c r="E4" s="27" t="s">
        <v>204</v>
      </c>
      <c r="F4" s="27" t="s">
        <v>62</v>
      </c>
    </row>
    <row r="5" spans="1:6">
      <c r="A5" s="26" t="s">
        <v>98</v>
      </c>
      <c r="B5" s="26" t="s">
        <v>99</v>
      </c>
      <c r="C5" s="26" t="s">
        <v>100</v>
      </c>
      <c r="D5" s="27" t="s">
        <v>7</v>
      </c>
      <c r="E5" s="27" t="s">
        <v>41</v>
      </c>
      <c r="F5" s="27" t="s">
        <v>69</v>
      </c>
    </row>
    <row r="6" spans="1:6">
      <c r="A6" s="26" t="s">
        <v>101</v>
      </c>
      <c r="B6" s="26" t="s">
        <v>102</v>
      </c>
      <c r="C6" s="26" t="s">
        <v>103</v>
      </c>
      <c r="D6" s="27" t="s">
        <v>7</v>
      </c>
      <c r="E6" s="27" t="s">
        <v>205</v>
      </c>
      <c r="F6" s="27" t="s">
        <v>67</v>
      </c>
    </row>
    <row r="7" spans="1:6">
      <c r="A7" s="26" t="s">
        <v>104</v>
      </c>
      <c r="B7" s="26" t="s">
        <v>105</v>
      </c>
      <c r="C7" s="26" t="s">
        <v>106</v>
      </c>
      <c r="D7" s="27" t="s">
        <v>7</v>
      </c>
      <c r="E7" s="27" t="s">
        <v>206</v>
      </c>
      <c r="F7" s="27" t="s">
        <v>66</v>
      </c>
    </row>
    <row r="8" spans="1:6">
      <c r="A8" s="26" t="s">
        <v>107</v>
      </c>
      <c r="B8" s="26" t="s">
        <v>108</v>
      </c>
      <c r="C8" s="26" t="s">
        <v>109</v>
      </c>
      <c r="D8" s="27" t="s">
        <v>6</v>
      </c>
      <c r="E8" s="27" t="s">
        <v>207</v>
      </c>
      <c r="F8" s="27" t="s">
        <v>62</v>
      </c>
    </row>
    <row r="9" spans="1:6">
      <c r="A9" s="26" t="s">
        <v>110</v>
      </c>
      <c r="B9" s="26" t="s">
        <v>111</v>
      </c>
      <c r="C9" s="26" t="s">
        <v>112</v>
      </c>
      <c r="D9" s="27" t="s">
        <v>6</v>
      </c>
      <c r="E9" s="27" t="s">
        <v>208</v>
      </c>
      <c r="F9" s="27" t="s">
        <v>69</v>
      </c>
    </row>
    <row r="10" spans="1:6">
      <c r="A10" s="26" t="s">
        <v>113</v>
      </c>
      <c r="B10" s="26" t="s">
        <v>114</v>
      </c>
      <c r="C10" s="26" t="s">
        <v>115</v>
      </c>
      <c r="D10" s="27" t="s">
        <v>6</v>
      </c>
      <c r="E10" s="27" t="s">
        <v>209</v>
      </c>
      <c r="F10" s="27" t="s">
        <v>67</v>
      </c>
    </row>
    <row r="11" spans="1:6">
      <c r="A11" s="26" t="s">
        <v>116</v>
      </c>
      <c r="B11" s="26" t="s">
        <v>117</v>
      </c>
      <c r="C11" s="26" t="s">
        <v>118</v>
      </c>
      <c r="D11" s="27" t="s">
        <v>6</v>
      </c>
      <c r="E11" s="27" t="s">
        <v>210</v>
      </c>
      <c r="F11" s="27" t="s">
        <v>68</v>
      </c>
    </row>
    <row r="12" spans="1:6">
      <c r="A12" s="26" t="s">
        <v>119</v>
      </c>
      <c r="B12" s="26" t="s">
        <v>120</v>
      </c>
      <c r="C12" s="26" t="s">
        <v>121</v>
      </c>
      <c r="D12" s="28" t="s">
        <v>81</v>
      </c>
      <c r="E12" s="27" t="s">
        <v>211</v>
      </c>
    </row>
    <row r="13" spans="1:6">
      <c r="A13" s="26" t="s">
        <v>122</v>
      </c>
      <c r="B13" s="26" t="s">
        <v>123</v>
      </c>
      <c r="C13" s="26" t="s">
        <v>124</v>
      </c>
      <c r="D13" s="27" t="s">
        <v>27</v>
      </c>
      <c r="E13" s="27" t="s">
        <v>212</v>
      </c>
      <c r="F13" s="27" t="s">
        <v>62</v>
      </c>
    </row>
    <row r="14" spans="1:6">
      <c r="A14" s="26" t="s">
        <v>125</v>
      </c>
      <c r="B14" s="26" t="s">
        <v>126</v>
      </c>
      <c r="C14" s="26" t="s">
        <v>127</v>
      </c>
      <c r="D14" s="27" t="s">
        <v>28</v>
      </c>
      <c r="E14" s="27" t="s">
        <v>213</v>
      </c>
      <c r="F14" s="27" t="s">
        <v>66</v>
      </c>
    </row>
    <row r="15" spans="1:6">
      <c r="A15" s="26" t="s">
        <v>128</v>
      </c>
      <c r="B15" s="26" t="s">
        <v>129</v>
      </c>
      <c r="C15" s="26" t="s">
        <v>130</v>
      </c>
      <c r="D15" s="27" t="s">
        <v>5</v>
      </c>
      <c r="E15" s="27" t="s">
        <v>214</v>
      </c>
      <c r="F15" s="27" t="s">
        <v>67</v>
      </c>
    </row>
    <row r="16" spans="1:6">
      <c r="A16" s="26" t="s">
        <v>131</v>
      </c>
      <c r="B16" s="26" t="s">
        <v>132</v>
      </c>
      <c r="C16" s="26" t="s">
        <v>133</v>
      </c>
      <c r="D16" s="27" t="s">
        <v>29</v>
      </c>
      <c r="E16" s="27" t="s">
        <v>215</v>
      </c>
      <c r="F16" s="27" t="s">
        <v>68</v>
      </c>
    </row>
    <row r="17" spans="1:6">
      <c r="A17" s="26" t="s">
        <v>134</v>
      </c>
      <c r="B17" s="26" t="s">
        <v>135</v>
      </c>
      <c r="C17" s="26" t="s">
        <v>136</v>
      </c>
      <c r="D17" s="27" t="s">
        <v>30</v>
      </c>
      <c r="E17" s="27" t="s">
        <v>216</v>
      </c>
      <c r="F17" s="27" t="s">
        <v>68</v>
      </c>
    </row>
    <row r="18" spans="1:6">
      <c r="A18" s="26" t="s">
        <v>137</v>
      </c>
      <c r="B18" s="26" t="s">
        <v>138</v>
      </c>
      <c r="C18" s="26" t="s">
        <v>139</v>
      </c>
      <c r="D18" s="27" t="s">
        <v>31</v>
      </c>
      <c r="E18" s="27" t="s">
        <v>217</v>
      </c>
      <c r="F18" s="27" t="s">
        <v>68</v>
      </c>
    </row>
    <row r="19" spans="1:6">
      <c r="A19" s="26" t="s">
        <v>140</v>
      </c>
      <c r="B19" s="26" t="s">
        <v>141</v>
      </c>
      <c r="C19" s="26" t="s">
        <v>142</v>
      </c>
      <c r="D19" s="27" t="s">
        <v>32</v>
      </c>
      <c r="E19" s="27" t="s">
        <v>218</v>
      </c>
      <c r="F19" s="27" t="s">
        <v>68</v>
      </c>
    </row>
    <row r="20" spans="1:6">
      <c r="A20" s="26" t="s">
        <v>143</v>
      </c>
      <c r="B20" s="26" t="s">
        <v>144</v>
      </c>
      <c r="C20" s="26" t="s">
        <v>145</v>
      </c>
      <c r="D20" s="27" t="s">
        <v>33</v>
      </c>
      <c r="E20" s="27" t="s">
        <v>219</v>
      </c>
      <c r="F20" s="27" t="s">
        <v>68</v>
      </c>
    </row>
    <row r="21" spans="1:6">
      <c r="A21" s="26" t="s">
        <v>146</v>
      </c>
      <c r="B21" s="26" t="s">
        <v>147</v>
      </c>
      <c r="C21" s="26" t="s">
        <v>148</v>
      </c>
      <c r="D21" s="27" t="s">
        <v>34</v>
      </c>
      <c r="E21" s="27" t="s">
        <v>220</v>
      </c>
      <c r="F21" s="27" t="s">
        <v>68</v>
      </c>
    </row>
    <row r="22" spans="1:6">
      <c r="A22" s="26" t="s">
        <v>149</v>
      </c>
      <c r="B22" s="26" t="s">
        <v>150</v>
      </c>
      <c r="C22" s="26" t="s">
        <v>151</v>
      </c>
      <c r="D22" s="27" t="s">
        <v>35</v>
      </c>
      <c r="E22" s="27" t="s">
        <v>221</v>
      </c>
      <c r="F22" s="27" t="s">
        <v>68</v>
      </c>
    </row>
    <row r="23" spans="1:6">
      <c r="A23" s="26" t="s">
        <v>152</v>
      </c>
      <c r="B23" s="26" t="s">
        <v>153</v>
      </c>
      <c r="C23" s="26" t="s">
        <v>154</v>
      </c>
      <c r="D23" s="27" t="s">
        <v>36</v>
      </c>
      <c r="E23" s="27" t="s">
        <v>222</v>
      </c>
      <c r="F23" s="27" t="s">
        <v>68</v>
      </c>
    </row>
    <row r="24" spans="1:6">
      <c r="A24" s="26" t="s">
        <v>155</v>
      </c>
      <c r="B24" s="26" t="s">
        <v>156</v>
      </c>
      <c r="C24" s="26" t="s">
        <v>157</v>
      </c>
      <c r="D24" s="27" t="s">
        <v>37</v>
      </c>
      <c r="E24" s="27" t="s">
        <v>223</v>
      </c>
      <c r="F24" s="27" t="s">
        <v>68</v>
      </c>
    </row>
    <row r="25" spans="1:6">
      <c r="A25" s="26" t="s">
        <v>158</v>
      </c>
      <c r="B25" s="26" t="s">
        <v>159</v>
      </c>
      <c r="C25" s="26" t="s">
        <v>160</v>
      </c>
      <c r="D25" s="27" t="s">
        <v>38</v>
      </c>
      <c r="E25" s="27" t="s">
        <v>224</v>
      </c>
      <c r="F25" s="27" t="s">
        <v>68</v>
      </c>
    </row>
    <row r="26" spans="1:6">
      <c r="A26" s="26" t="s">
        <v>161</v>
      </c>
      <c r="B26" s="26" t="s">
        <v>162</v>
      </c>
      <c r="C26" s="26" t="s">
        <v>163</v>
      </c>
      <c r="D26" s="27" t="s">
        <v>39</v>
      </c>
      <c r="E26" s="27" t="s">
        <v>225</v>
      </c>
      <c r="F26" s="27" t="s">
        <v>68</v>
      </c>
    </row>
    <row r="27" spans="1:6">
      <c r="A27" s="26" t="s">
        <v>164</v>
      </c>
      <c r="B27" s="26" t="s">
        <v>165</v>
      </c>
      <c r="C27" s="26" t="s">
        <v>166</v>
      </c>
      <c r="D27" s="27" t="s">
        <v>40</v>
      </c>
      <c r="E27" s="27" t="s">
        <v>226</v>
      </c>
      <c r="F27" s="27" t="s">
        <v>68</v>
      </c>
    </row>
    <row r="28" spans="1:6">
      <c r="A28" s="26" t="s">
        <v>167</v>
      </c>
      <c r="B28" s="26" t="s">
        <v>168</v>
      </c>
      <c r="C28" s="26" t="s">
        <v>169</v>
      </c>
      <c r="D28" s="27" t="s">
        <v>42</v>
      </c>
      <c r="E28" s="27" t="s">
        <v>227</v>
      </c>
      <c r="F28" s="27" t="s">
        <v>62</v>
      </c>
    </row>
    <row r="29" spans="1:6">
      <c r="A29" s="26" t="s">
        <v>170</v>
      </c>
      <c r="B29" s="26" t="s">
        <v>171</v>
      </c>
      <c r="C29" s="26" t="s">
        <v>172</v>
      </c>
      <c r="D29" s="27" t="s">
        <v>42</v>
      </c>
      <c r="E29" s="27" t="s">
        <v>228</v>
      </c>
      <c r="F29" s="27" t="s">
        <v>67</v>
      </c>
    </row>
    <row r="30" spans="1:6">
      <c r="A30" s="26" t="s">
        <v>173</v>
      </c>
      <c r="B30" s="26" t="s">
        <v>174</v>
      </c>
      <c r="C30" s="26" t="s">
        <v>175</v>
      </c>
      <c r="D30" s="27" t="s">
        <v>42</v>
      </c>
      <c r="E30" s="27" t="s">
        <v>229</v>
      </c>
      <c r="F30" s="27" t="s">
        <v>69</v>
      </c>
    </row>
    <row r="31" spans="1:6">
      <c r="A31" s="26" t="s">
        <v>176</v>
      </c>
      <c r="B31" s="26" t="s">
        <v>201</v>
      </c>
      <c r="C31" s="26" t="s">
        <v>177</v>
      </c>
      <c r="D31" s="27" t="s">
        <v>42</v>
      </c>
      <c r="E31" s="27" t="s">
        <v>230</v>
      </c>
      <c r="F31" s="27" t="s">
        <v>66</v>
      </c>
    </row>
    <row r="32" spans="1:6">
      <c r="A32" s="26" t="s">
        <v>178</v>
      </c>
      <c r="B32" s="26" t="s">
        <v>179</v>
      </c>
      <c r="C32" s="26" t="s">
        <v>180</v>
      </c>
      <c r="D32" s="27" t="s">
        <v>181</v>
      </c>
      <c r="E32" s="27" t="s">
        <v>231</v>
      </c>
      <c r="F32" s="27" t="s">
        <v>62</v>
      </c>
    </row>
    <row r="33" spans="1:6">
      <c r="A33" s="26" t="s">
        <v>182</v>
      </c>
      <c r="B33" s="26" t="s">
        <v>183</v>
      </c>
      <c r="C33" s="26" t="s">
        <v>184</v>
      </c>
      <c r="D33" s="27" t="s">
        <v>181</v>
      </c>
      <c r="E33" s="27" t="s">
        <v>232</v>
      </c>
      <c r="F33" s="27" t="s">
        <v>67</v>
      </c>
    </row>
    <row r="34" spans="1:6">
      <c r="A34" s="26" t="s">
        <v>185</v>
      </c>
      <c r="C34" s="26" t="s">
        <v>186</v>
      </c>
      <c r="D34" s="27" t="s">
        <v>181</v>
      </c>
      <c r="E34" s="27" t="s">
        <v>233</v>
      </c>
      <c r="F34" s="27" t="s">
        <v>69</v>
      </c>
    </row>
    <row r="35" spans="1:6">
      <c r="A35" s="26" t="s">
        <v>187</v>
      </c>
      <c r="C35" s="26" t="s">
        <v>188</v>
      </c>
      <c r="D35" s="27" t="s">
        <v>181</v>
      </c>
      <c r="E35" s="27" t="s">
        <v>234</v>
      </c>
      <c r="F35" s="27" t="s">
        <v>66</v>
      </c>
    </row>
    <row r="36" spans="1:6">
      <c r="A36" s="26" t="s">
        <v>58</v>
      </c>
      <c r="C36" s="26" t="s">
        <v>189</v>
      </c>
      <c r="D36" s="27" t="s">
        <v>181</v>
      </c>
      <c r="E36" s="27" t="s">
        <v>235</v>
      </c>
      <c r="F36" s="27" t="s">
        <v>70</v>
      </c>
    </row>
    <row r="37" spans="1:6">
      <c r="C37" s="26" t="s">
        <v>190</v>
      </c>
      <c r="D37" s="27" t="s">
        <v>181</v>
      </c>
      <c r="E37" s="27" t="s">
        <v>236</v>
      </c>
      <c r="F37" s="27" t="s">
        <v>71</v>
      </c>
    </row>
    <row r="38" spans="1:6">
      <c r="C38" s="26" t="s">
        <v>191</v>
      </c>
      <c r="D38" s="27" t="s">
        <v>181</v>
      </c>
      <c r="E38" s="27" t="s">
        <v>237</v>
      </c>
      <c r="F38" s="27" t="s">
        <v>72</v>
      </c>
    </row>
    <row r="39" spans="1:6">
      <c r="C39" s="26" t="s">
        <v>192</v>
      </c>
      <c r="D39" s="27" t="s">
        <v>181</v>
      </c>
      <c r="E39" s="27" t="s">
        <v>238</v>
      </c>
      <c r="F39" s="27" t="s">
        <v>73</v>
      </c>
    </row>
    <row r="40" spans="1:6">
      <c r="C40" s="26" t="s">
        <v>193</v>
      </c>
      <c r="D40" s="27" t="s">
        <v>181</v>
      </c>
      <c r="E40" s="27" t="s">
        <v>239</v>
      </c>
      <c r="F40" s="27" t="s">
        <v>74</v>
      </c>
    </row>
    <row r="41" spans="1:6">
      <c r="C41" s="26" t="s">
        <v>194</v>
      </c>
      <c r="D41" s="27" t="s">
        <v>181</v>
      </c>
      <c r="E41" s="27" t="s">
        <v>240</v>
      </c>
      <c r="F41" s="27" t="s">
        <v>75</v>
      </c>
    </row>
    <row r="42" spans="1:6">
      <c r="C42" s="26" t="s">
        <v>195</v>
      </c>
      <c r="D42" s="27" t="s">
        <v>181</v>
      </c>
      <c r="E42" s="27" t="s">
        <v>241</v>
      </c>
      <c r="F42" s="27" t="s">
        <v>76</v>
      </c>
    </row>
    <row r="43" spans="1:6">
      <c r="C43" s="26" t="s">
        <v>196</v>
      </c>
      <c r="D43" s="27" t="s">
        <v>181</v>
      </c>
      <c r="E43" s="27" t="s">
        <v>242</v>
      </c>
      <c r="F43" s="27" t="s">
        <v>77</v>
      </c>
    </row>
    <row r="44" spans="1:6">
      <c r="C44" s="26" t="s">
        <v>197</v>
      </c>
      <c r="D44" s="27" t="s">
        <v>181</v>
      </c>
      <c r="E44" s="27" t="s">
        <v>243</v>
      </c>
      <c r="F44" s="27" t="s">
        <v>78</v>
      </c>
    </row>
    <row r="45" spans="1:6">
      <c r="C45" s="26" t="s">
        <v>198</v>
      </c>
      <c r="D45" s="27" t="s">
        <v>181</v>
      </c>
      <c r="E45" s="27" t="s">
        <v>244</v>
      </c>
      <c r="F45" s="27" t="s">
        <v>79</v>
      </c>
    </row>
    <row r="46" spans="1:6">
      <c r="C46" s="26" t="s">
        <v>199</v>
      </c>
      <c r="D46" s="27" t="s">
        <v>181</v>
      </c>
      <c r="E46" s="27" t="s">
        <v>245</v>
      </c>
      <c r="F46" s="27" t="s">
        <v>80</v>
      </c>
    </row>
    <row r="47" spans="1:6">
      <c r="D47" s="27" t="s">
        <v>23</v>
      </c>
      <c r="E47" s="27" t="s">
        <v>246</v>
      </c>
    </row>
    <row r="48" spans="1:6">
      <c r="D48" s="27" t="s">
        <v>21</v>
      </c>
      <c r="E48" s="27" t="s">
        <v>247</v>
      </c>
    </row>
    <row r="49" spans="4:5">
      <c r="D49" s="27" t="s">
        <v>22</v>
      </c>
      <c r="E49" s="27" t="s">
        <v>248</v>
      </c>
    </row>
    <row r="50" spans="4:5">
      <c r="D50" s="27" t="s">
        <v>24</v>
      </c>
      <c r="E50" s="27" t="s">
        <v>249</v>
      </c>
    </row>
    <row r="51" spans="4:5">
      <c r="D51" s="27" t="s">
        <v>25</v>
      </c>
      <c r="E51" s="27" t="s">
        <v>250</v>
      </c>
    </row>
    <row r="52" spans="4:5">
      <c r="D52" s="27" t="s">
        <v>43</v>
      </c>
      <c r="E52" s="27" t="s">
        <v>251</v>
      </c>
    </row>
    <row r="53" spans="4:5">
      <c r="D53" s="27" t="s">
        <v>44</v>
      </c>
      <c r="E53" s="27" t="s">
        <v>252</v>
      </c>
    </row>
    <row r="54" spans="4:5">
      <c r="D54" s="27" t="s">
        <v>26</v>
      </c>
      <c r="E54" s="27" t="s">
        <v>253</v>
      </c>
    </row>
  </sheetData>
  <sheetProtection formatCells="0" insertHyperlinks="0" autoFilter="0"/>
  <phoneticPr fontId="1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workbookViewId="0"/>
  </sheetViews>
  <sheetFormatPr defaultRowHeight="14.25"/>
  <cols>
    <col min="1" max="1" width="10.875" customWidth="1"/>
    <col min="2" max="2" width="11.75" customWidth="1"/>
    <col min="3" max="3" width="20.75" customWidth="1"/>
    <col min="4" max="4" width="12.125" customWidth="1"/>
  </cols>
  <sheetData>
    <row r="1" spans="1:4" ht="15.75">
      <c r="A1" s="2" t="s">
        <v>8</v>
      </c>
      <c r="B1" s="2" t="s">
        <v>9</v>
      </c>
      <c r="C1" s="35" t="s">
        <v>283</v>
      </c>
      <c r="D1" s="36" t="s">
        <v>284</v>
      </c>
    </row>
    <row r="2" spans="1:4" ht="15.75">
      <c r="A2" s="57" t="s">
        <v>10</v>
      </c>
      <c r="B2" s="37" t="s">
        <v>11</v>
      </c>
      <c r="C2" s="37" t="s">
        <v>285</v>
      </c>
      <c r="D2" s="38" t="s">
        <v>286</v>
      </c>
    </row>
    <row r="3" spans="1:4" ht="15.75">
      <c r="A3" s="58"/>
      <c r="B3" s="37" t="s">
        <v>12</v>
      </c>
      <c r="C3" s="37" t="s">
        <v>285</v>
      </c>
      <c r="D3" s="38" t="s">
        <v>287</v>
      </c>
    </row>
    <row r="4" spans="1:4" ht="15.75">
      <c r="A4" s="57" t="s">
        <v>13</v>
      </c>
      <c r="B4" s="37" t="s">
        <v>11</v>
      </c>
      <c r="C4" s="37" t="s">
        <v>285</v>
      </c>
      <c r="D4" s="38" t="s">
        <v>287</v>
      </c>
    </row>
    <row r="5" spans="1:4" ht="15.75">
      <c r="A5" s="58"/>
      <c r="B5" s="37" t="s">
        <v>288</v>
      </c>
      <c r="C5" s="37" t="s">
        <v>285</v>
      </c>
      <c r="D5" s="38" t="s">
        <v>289</v>
      </c>
    </row>
    <row r="6" spans="1:4" ht="15.75">
      <c r="A6" s="57" t="s">
        <v>14</v>
      </c>
      <c r="B6" s="37" t="s">
        <v>15</v>
      </c>
      <c r="C6" s="37" t="s">
        <v>285</v>
      </c>
      <c r="D6" s="38" t="s">
        <v>287</v>
      </c>
    </row>
    <row r="7" spans="1:4" ht="15.75">
      <c r="A7" s="58"/>
      <c r="B7" s="37" t="s">
        <v>16</v>
      </c>
      <c r="C7" s="37" t="s">
        <v>285</v>
      </c>
      <c r="D7" s="38" t="s">
        <v>289</v>
      </c>
    </row>
    <row r="8" spans="1:4" ht="15.75">
      <c r="A8" s="59" t="s">
        <v>290</v>
      </c>
      <c r="B8" s="59"/>
      <c r="C8" s="59"/>
      <c r="D8" s="59"/>
    </row>
  </sheetData>
  <sheetProtection formatCells="0" insertHyperlinks="0" autoFilter="0"/>
  <mergeCells count="4">
    <mergeCell ref="A6:A7"/>
    <mergeCell ref="A8:D8"/>
    <mergeCell ref="A2:A3"/>
    <mergeCell ref="A4:A5"/>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
  <sheetViews>
    <sheetView workbookViewId="0">
      <selection sqref="A1:F1"/>
    </sheetView>
  </sheetViews>
  <sheetFormatPr defaultRowHeight="14.25"/>
  <cols>
    <col min="3" max="3" width="12" customWidth="1"/>
  </cols>
  <sheetData>
    <row r="1" spans="1:6" ht="21">
      <c r="A1" s="62" t="s">
        <v>256</v>
      </c>
      <c r="B1" s="62"/>
      <c r="C1" s="62"/>
      <c r="D1" s="62"/>
      <c r="E1" s="62"/>
      <c r="F1" s="62"/>
    </row>
    <row r="2" spans="1:6" ht="18">
      <c r="A2" s="63" t="s">
        <v>257</v>
      </c>
      <c r="B2" s="64"/>
      <c r="C2" s="67" t="s">
        <v>258</v>
      </c>
      <c r="D2" s="67" t="s">
        <v>259</v>
      </c>
      <c r="E2" s="67"/>
      <c r="F2" s="67"/>
    </row>
    <row r="3" spans="1:6" ht="18">
      <c r="A3" s="65"/>
      <c r="B3" s="66"/>
      <c r="C3" s="67"/>
      <c r="D3" s="30" t="s">
        <v>260</v>
      </c>
      <c r="E3" s="30" t="s">
        <v>261</v>
      </c>
      <c r="F3" s="30" t="s">
        <v>52</v>
      </c>
    </row>
    <row r="4" spans="1:6" ht="16.5">
      <c r="A4" s="68" t="s">
        <v>262</v>
      </c>
      <c r="B4" s="69"/>
      <c r="C4" s="31" t="s">
        <v>263</v>
      </c>
      <c r="D4" s="31" t="s">
        <v>264</v>
      </c>
      <c r="E4" s="31" t="s">
        <v>264</v>
      </c>
      <c r="F4" s="31" t="s">
        <v>264</v>
      </c>
    </row>
    <row r="5" spans="1:6" ht="16.5">
      <c r="A5" s="70"/>
      <c r="B5" s="71"/>
      <c r="C5" s="31" t="s">
        <v>265</v>
      </c>
      <c r="D5" s="31"/>
      <c r="E5" s="31" t="s">
        <v>264</v>
      </c>
      <c r="F5" s="31"/>
    </row>
    <row r="6" spans="1:6" ht="16.5">
      <c r="A6" s="60" t="s">
        <v>266</v>
      </c>
      <c r="B6" s="61"/>
      <c r="C6" s="32" t="s">
        <v>267</v>
      </c>
      <c r="D6" s="31" t="s">
        <v>264</v>
      </c>
      <c r="E6" s="31" t="s">
        <v>264</v>
      </c>
      <c r="F6" s="31" t="s">
        <v>264</v>
      </c>
    </row>
    <row r="7" spans="1:6" ht="16.5">
      <c r="A7" s="60" t="s">
        <v>268</v>
      </c>
      <c r="B7" s="61"/>
      <c r="C7" s="32" t="s">
        <v>269</v>
      </c>
      <c r="D7" s="31" t="s">
        <v>264</v>
      </c>
      <c r="E7" s="31" t="s">
        <v>264</v>
      </c>
      <c r="F7" s="31" t="s">
        <v>264</v>
      </c>
    </row>
    <row r="8" spans="1:6" ht="16.5">
      <c r="A8" s="60" t="s">
        <v>270</v>
      </c>
      <c r="B8" s="61"/>
      <c r="C8" s="32" t="s">
        <v>271</v>
      </c>
      <c r="D8" s="31" t="s">
        <v>264</v>
      </c>
      <c r="E8" s="31" t="s">
        <v>264</v>
      </c>
      <c r="F8" s="31" t="s">
        <v>264</v>
      </c>
    </row>
    <row r="9" spans="1:6" ht="16.5">
      <c r="A9" s="60" t="s">
        <v>272</v>
      </c>
      <c r="B9" s="61"/>
      <c r="C9" s="32" t="s">
        <v>271</v>
      </c>
      <c r="D9" s="31" t="s">
        <v>264</v>
      </c>
      <c r="E9" s="31" t="s">
        <v>264</v>
      </c>
      <c r="F9" s="31" t="s">
        <v>264</v>
      </c>
    </row>
    <row r="10" spans="1:6" ht="17.25">
      <c r="A10" s="72" t="s">
        <v>273</v>
      </c>
      <c r="B10" s="73"/>
      <c r="C10" s="32" t="s">
        <v>271</v>
      </c>
      <c r="D10" s="31"/>
      <c r="E10" s="33"/>
      <c r="F10" s="31" t="s">
        <v>264</v>
      </c>
    </row>
    <row r="11" spans="1:6" ht="16.5">
      <c r="A11" s="60" t="s">
        <v>274</v>
      </c>
      <c r="B11" s="61"/>
      <c r="C11" s="32" t="s">
        <v>271</v>
      </c>
      <c r="D11" s="31"/>
      <c r="E11" s="31"/>
      <c r="F11" s="31" t="s">
        <v>264</v>
      </c>
    </row>
  </sheetData>
  <mergeCells count="11">
    <mergeCell ref="A7:B7"/>
    <mergeCell ref="A8:B8"/>
    <mergeCell ref="A9:B9"/>
    <mergeCell ref="A10:B10"/>
    <mergeCell ref="A11:B11"/>
    <mergeCell ref="A6:B6"/>
    <mergeCell ref="A1:F1"/>
    <mergeCell ref="A2:B3"/>
    <mergeCell ref="C2:C3"/>
    <mergeCell ref="D2:F2"/>
    <mergeCell ref="A4:B5"/>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0BD2E-B275-4C64-B6EC-26841DADBC31}">
  <dimension ref="A1"/>
  <sheetViews>
    <sheetView workbookViewId="0"/>
  </sheetViews>
  <sheetFormatPr defaultRowHeight="14.25"/>
  <sheetData/>
  <phoneticPr fontId="2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D18" sqref="D18:D2470 A1"/>
    </sheetView>
  </sheetViews>
  <sheetFormatPr defaultColWidth="10.25" defaultRowHeight="14.25"/>
  <cols>
    <col min="1" max="16384" width="10.25" style="1"/>
  </cols>
  <sheetData/>
  <sheetProtection formatCells="0" insertHyperlinks="0" autoFilter="0"/>
  <phoneticPr fontId="13" type="noConversion"/>
  <pageMargins left="0.69930555555555496" right="0.69930555555555496" top="0.75" bottom="0.75" header="0.51180555555555496" footer="0.51180555555555496"/>
  <pageSetup paperSize="9" firstPageNumber="0" orientation="portrait" useFirstPageNumber="1"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llowEditUser xmlns="https://web.wps.cn/et/2018/main" xmlns:s="http://schemas.openxmlformats.org/spreadsheetml/2006/main" hasInvisiblePropRange="0">
  <rangeList sheetStid="1" master=""/>
  <rangeList sheetStid="3" master="7137158443084824580">
    <arrUserId title="Range1" rangeCreator="" othersAccessPermission="edit">
      <userID accessPermission="edit">7137158443084824580</userID>
    </arrUserId>
  </rangeList>
  <rangeList sheetStid="4" master=""/>
  <rangeList sheetStid="2" master=""/>
</allowEditUser>
</file>

<file path=customXml/item2.xml><?xml version="1.0" encoding="utf-8"?>
<woProps xmlns="https://web.wps.cn/et/2018/main" xmlns:s="http://schemas.openxmlformats.org/spreadsheetml/2006/main">
  <woSheetsProps>
    <woSheetProps sheetStid="1" interlineOnOff="0" interlineColor="0" isDbSheet="0" isDashBoardSheet="0"/>
    <woSheetProps sheetStid="3" interlineOnOff="0" interlineColor="0" isDbSheet="0" isDashBoardSheet="0"/>
    <woSheetProps sheetStid="4" interlineOnOff="0" interlineColor="0" isDbSheet="0" isDashBoardSheet="0"/>
    <woSheetProps sheetStid="2" interlineOnOff="0" interlineColor="0" isDbSheet="0" isDashBoardSheet="0"/>
  </woSheetsProps>
  <woBookProps>
    <bookSettings isFilterShared="1"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4"/>
  <pixelatorList sheetStid="2"/>
  <pixelatorList sheetStid="5"/>
</pixelators>
</file>

<file path=customXml/item4.xml><?xml version="1.0" encoding="utf-8"?>
<comments xmlns="https://web.wps.cn/et/2018/main" xmlns:s="http://schemas.openxmlformats.org/spreadsheetml/2006/main"/>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订单表格</vt:lpstr>
      <vt:lpstr>填写示例</vt:lpstr>
      <vt:lpstr>修饰种类</vt:lpstr>
      <vt:lpstr>交付周期</vt:lpstr>
      <vt:lpstr>纯化方式</vt:lpstr>
      <vt:lpstr>实验用引物对（不需要订购合成）</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李宝 丰</cp:lastModifiedBy>
  <cp:lastPrinted>2022-04-15T17:01:00Z</cp:lastPrinted>
  <dcterms:created xsi:type="dcterms:W3CDTF">2007-05-22T10:44:00Z</dcterms:created>
  <dcterms:modified xsi:type="dcterms:W3CDTF">2024-01-04T09:03:06Z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2052-0.0.0.0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b585b5f5-98ea-4d46-b40a-a0912485f4ac</vt:lpwstr>
  </property>
</Properties>
</file>