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0" windowWidth="20730" windowHeight="9570"/>
  </bookViews>
  <sheets>
    <sheet name="工资月报表" sheetId="11" r:id="rId1"/>
    <sheet name="基本工资发放表" sheetId="2" r:id="rId2"/>
    <sheet name="境外津贴发放表" sheetId="8" r:id="rId3"/>
    <sheet name="员工绩效奖金发放月报表" sheetId="9" r:id="rId4"/>
    <sheet name="海外员工调动情况统计月报" sheetId="10" r:id="rId5"/>
  </sheets>
  <definedNames>
    <definedName name="_xlnm.Print_Area" localSheetId="0">工资月报表!$A$1:$D$57</definedName>
    <definedName name="_xlnm.Print_Area" localSheetId="1">基本工资发放表!$A$1:$U$17</definedName>
    <definedName name="_xlnm.Print_Area" localSheetId="2">境外津贴发放表!$A$1:$W$15</definedName>
  </definedNames>
  <calcPr calcId="125725"/>
</workbook>
</file>

<file path=xl/calcChain.xml><?xml version="1.0" encoding="utf-8"?>
<calcChain xmlns="http://schemas.openxmlformats.org/spreadsheetml/2006/main">
  <c r="E12" i="8"/>
  <c r="I11" l="1"/>
  <c r="P12"/>
  <c r="M12"/>
  <c r="J12"/>
  <c r="O11"/>
  <c r="K11"/>
  <c r="H11"/>
  <c r="O11" i="2"/>
  <c r="M11"/>
  <c r="L11"/>
  <c r="G11"/>
  <c r="F11"/>
  <c r="T11" i="8"/>
  <c r="J11" i="2"/>
  <c r="B4" i="11"/>
  <c r="K12" i="8"/>
  <c r="L12"/>
  <c r="R12" l="1"/>
  <c r="N12"/>
  <c r="G12"/>
  <c r="S11"/>
  <c r="H11" i="2"/>
  <c r="V11" i="8"/>
  <c r="I12"/>
  <c r="H12"/>
  <c r="I11" i="2"/>
  <c r="Q12" i="8"/>
  <c r="O12" l="1"/>
  <c r="S12"/>
  <c r="U12"/>
  <c r="K11" i="2"/>
  <c r="V12" i="8" l="1"/>
  <c r="N11" i="2"/>
  <c r="T12" i="8"/>
  <c r="F56" i="11" l="1"/>
  <c r="R11" i="2"/>
  <c r="Q11"/>
  <c r="P11"/>
  <c r="T11" l="1"/>
  <c r="S11"/>
</calcChain>
</file>

<file path=xl/comments1.xml><?xml version="1.0" encoding="utf-8"?>
<comments xmlns="http://schemas.openxmlformats.org/spreadsheetml/2006/main">
  <authors>
    <author>微软用户</author>
  </authors>
  <commentList>
    <comment ref="J5" authorId="0">
      <text>
        <r>
          <rPr>
            <b/>
            <sz val="14"/>
            <color indexed="81"/>
            <rFont val="宋体"/>
            <family val="3"/>
            <charset val="134"/>
          </rPr>
          <t>微软用户:
病假超过三个月，按照北京市最低工资标准1.3倍仍不足以扣缴社保的  按照扣除社保后，北京市最低工资标准2120的80%发放</t>
        </r>
      </text>
    </comment>
  </commentList>
</comments>
</file>

<file path=xl/comments2.xml><?xml version="1.0" encoding="utf-8"?>
<comments xmlns="http://schemas.openxmlformats.org/spreadsheetml/2006/main">
  <authors>
    <author>微软用户</author>
    <author>lixilin</author>
    <author>李丽莎</author>
  </authors>
  <commentList>
    <comment ref="R4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2"/>
            <color indexed="81"/>
            <rFont val="宋体"/>
            <family val="3"/>
            <charset val="134"/>
          </rPr>
          <t>战争补贴</t>
        </r>
      </text>
    </comment>
    <comment ref="H5" authorId="1">
      <text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根据出勤天数计算的</t>
        </r>
      </text>
    </comment>
    <comment ref="Q5" authorId="2">
      <text>
        <r>
          <rPr>
            <b/>
            <sz val="9"/>
            <rFont val="宋体"/>
            <family val="3"/>
            <charset val="134"/>
          </rPr>
          <t>李丽莎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经营业绩奖金</t>
        </r>
      </text>
    </comment>
  </commentList>
</comments>
</file>

<file path=xl/sharedStrings.xml><?xml version="1.0" encoding="utf-8"?>
<sst xmlns="http://schemas.openxmlformats.org/spreadsheetml/2006/main" count="185" uniqueCount="145">
  <si>
    <t>中方人员</t>
  </si>
  <si>
    <t>当地雇员</t>
  </si>
  <si>
    <t>备注</t>
  </si>
  <si>
    <t>期末人数</t>
  </si>
  <si>
    <t>一、从业人员</t>
  </si>
  <si>
    <t>其中：女性</t>
  </si>
  <si>
    <t>1、在岗职工</t>
  </si>
  <si>
    <t>2、其他从业人员</t>
  </si>
  <si>
    <t>3、其中：聘用的离退休人员</t>
  </si>
  <si>
    <t>4、其中：休假人员</t>
  </si>
  <si>
    <t>平均人数</t>
  </si>
  <si>
    <t>一、在岗平均人数</t>
  </si>
  <si>
    <t>二、其他从业平均人数</t>
  </si>
  <si>
    <t>人员增减</t>
  </si>
  <si>
    <t>一、本月在岗职工增加</t>
  </si>
  <si>
    <t xml:space="preserve">      本月在岗人员减少</t>
  </si>
  <si>
    <t>二 、本月其他从业人员增加</t>
  </si>
  <si>
    <t xml:space="preserve">      本月其他从业人员减少</t>
  </si>
  <si>
    <t>从业人员劳动报酬总额</t>
  </si>
  <si>
    <t>一、在岗职工工资总额：</t>
  </si>
  <si>
    <t xml:space="preserve">     工资总额（美元）</t>
  </si>
  <si>
    <t xml:space="preserve">     工资总额（人民币）</t>
  </si>
  <si>
    <t>(1)基本工资（人民币）：</t>
  </si>
  <si>
    <t>(2)境外岗位津贴（美元）:</t>
  </si>
  <si>
    <t>(3)辅助工资（美元）:</t>
  </si>
  <si>
    <t xml:space="preserve">     其中：境外工龄津贴（美元）</t>
  </si>
  <si>
    <t xml:space="preserve">               小语种补助（美元）</t>
  </si>
  <si>
    <t xml:space="preserve">               学历补助（美元）</t>
  </si>
  <si>
    <t xml:space="preserve">               地区补助（美元）</t>
  </si>
  <si>
    <t xml:space="preserve">               职称津贴（美元）</t>
  </si>
  <si>
    <t xml:space="preserve">               职业资格证书奖励（美元）</t>
  </si>
  <si>
    <t xml:space="preserve">               学历津贴（美元）</t>
  </si>
  <si>
    <t>(4)奖金（美元）</t>
  </si>
  <si>
    <t>(5)其中：休假人员工资（人民币）</t>
  </si>
  <si>
    <t>二、其他从业人员工资总额：</t>
  </si>
  <si>
    <t>合计</t>
  </si>
  <si>
    <t>一、本月发放工资总额合计（人民币）</t>
  </si>
  <si>
    <t>二、本月发放工资总额合计（美元）</t>
  </si>
  <si>
    <t>三、年初至本月累计发放工资总额（人民币）</t>
  </si>
  <si>
    <t>必填</t>
  </si>
  <si>
    <t>四、年初至本月累计发放工资总额（美元）</t>
  </si>
  <si>
    <t>说明：</t>
  </si>
  <si>
    <t xml:space="preserve">       1、当地雇员只报其末人数；</t>
  </si>
  <si>
    <t xml:space="preserve">       2、奖金包括职工奖金及领导兑现奖；</t>
  </si>
  <si>
    <t>速算扣除数</t>
  </si>
  <si>
    <t>序号</t>
  </si>
  <si>
    <t>姓名</t>
  </si>
  <si>
    <t>身份证号</t>
  </si>
  <si>
    <t>档案关系</t>
  </si>
  <si>
    <t>职务/岗位</t>
  </si>
  <si>
    <t>出勤/天</t>
  </si>
  <si>
    <t>岗位工资标准$</t>
  </si>
  <si>
    <t>基本工资￥</t>
  </si>
  <si>
    <t>应发工资￥</t>
  </si>
  <si>
    <t>休假工资￥</t>
  </si>
  <si>
    <t>工资总额</t>
  </si>
  <si>
    <t>扣各项社会保险</t>
  </si>
  <si>
    <t>扣企业年金</t>
  </si>
  <si>
    <t>应缴税收入</t>
  </si>
  <si>
    <t>所得税免征额</t>
  </si>
  <si>
    <t>应纳税所得额</t>
  </si>
  <si>
    <t>适用税率</t>
  </si>
  <si>
    <t>应缴税金</t>
  </si>
  <si>
    <t>应发工资</t>
  </si>
  <si>
    <t xml:space="preserve"> </t>
  </si>
  <si>
    <t>岗位津贴（美元）</t>
  </si>
  <si>
    <t>辅助工资（美元）</t>
  </si>
  <si>
    <t>辅助工资（人民币）</t>
  </si>
  <si>
    <t>奖金（美元）</t>
  </si>
  <si>
    <t>其他</t>
  </si>
  <si>
    <t>应发金额（美元）</t>
  </si>
  <si>
    <t>基本工资折美元</t>
  </si>
  <si>
    <t>汇差补</t>
  </si>
  <si>
    <t>实发津贴合计</t>
  </si>
  <si>
    <t>海外工龄
开始时间</t>
  </si>
  <si>
    <t>目前时间</t>
  </si>
  <si>
    <t>年数</t>
  </si>
  <si>
    <t>月数</t>
  </si>
  <si>
    <t>月数取整</t>
  </si>
  <si>
    <t>实际工龄</t>
  </si>
  <si>
    <t>岗位津贴标准</t>
  </si>
  <si>
    <t>应发岗位津贴</t>
  </si>
  <si>
    <t>海外工龄津贴</t>
  </si>
  <si>
    <t>小语种补助</t>
  </si>
  <si>
    <t>地区补助</t>
  </si>
  <si>
    <t>职称津贴</t>
  </si>
  <si>
    <t>职业资格证书奖励</t>
  </si>
  <si>
    <t>折美元小计</t>
  </si>
  <si>
    <t>员工绩效工资</t>
  </si>
  <si>
    <t>领导绩效薪酬</t>
  </si>
  <si>
    <t>受奖员工</t>
  </si>
  <si>
    <t>奖励金额</t>
  </si>
  <si>
    <t>奖励原因</t>
  </si>
  <si>
    <t>员工姓名</t>
  </si>
  <si>
    <t>部门</t>
  </si>
  <si>
    <t>职务</t>
  </si>
  <si>
    <t xml:space="preserve"> 领导审批：</t>
  </si>
  <si>
    <t>注：此表统计当月发放的员工奖金及领导兑现奖。</t>
  </si>
  <si>
    <t>海外员工调动情况统计月报</t>
  </si>
  <si>
    <t>项  目</t>
  </si>
  <si>
    <t>姓  名</t>
  </si>
  <si>
    <t>岗  位</t>
  </si>
  <si>
    <t>岗  薪</t>
  </si>
  <si>
    <t>到岗时间</t>
  </si>
  <si>
    <t>离岗时间</t>
  </si>
  <si>
    <t>减少人员</t>
  </si>
  <si>
    <t>增加人员</t>
  </si>
  <si>
    <t>员工来源</t>
  </si>
  <si>
    <t xml:space="preserve"> 财务审核：                              </t>
  </si>
  <si>
    <r>
      <rPr>
        <sz val="12"/>
        <rFont val="宋体"/>
        <family val="3"/>
        <charset val="134"/>
      </rPr>
      <t>序号</t>
    </r>
  </si>
  <si>
    <r>
      <rPr>
        <sz val="12"/>
        <rFont val="宋体"/>
        <family val="3"/>
        <charset val="134"/>
      </rPr>
      <t>姓名</t>
    </r>
  </si>
  <si>
    <r>
      <rPr>
        <sz val="12"/>
        <rFont val="宋体"/>
        <family val="3"/>
        <charset val="134"/>
      </rPr>
      <t>现职务</t>
    </r>
    <r>
      <rPr>
        <sz val="12"/>
        <rFont val="Arial Narrow"/>
        <family val="2"/>
      </rPr>
      <t>/</t>
    </r>
    <r>
      <rPr>
        <sz val="12"/>
        <rFont val="宋体"/>
        <family val="3"/>
        <charset val="134"/>
      </rPr>
      <t>岗位</t>
    </r>
  </si>
  <si>
    <r>
      <rPr>
        <sz val="12"/>
        <rFont val="宋体"/>
        <family val="3"/>
        <charset val="134"/>
      </rPr>
      <t>出勤</t>
    </r>
    <r>
      <rPr>
        <sz val="12"/>
        <rFont val="Arial Narrow"/>
        <family val="2"/>
      </rPr>
      <t>/</t>
    </r>
    <r>
      <rPr>
        <sz val="12"/>
        <rFont val="宋体"/>
        <family val="3"/>
        <charset val="134"/>
      </rPr>
      <t>天</t>
    </r>
  </si>
  <si>
    <r>
      <rPr>
        <sz val="12"/>
        <rFont val="宋体"/>
        <family val="3"/>
        <charset val="134"/>
      </rPr>
      <t>学历津贴</t>
    </r>
  </si>
  <si>
    <t xml:space="preserve"> </t>
    <phoneticPr fontId="36" type="noConversion"/>
  </si>
  <si>
    <t>制表：鞠兴凯</t>
    <phoneticPr fontId="36" type="noConversion"/>
  </si>
  <si>
    <t xml:space="preserve">               其他</t>
    <phoneticPr fontId="36" type="noConversion"/>
  </si>
  <si>
    <t xml:space="preserve"> </t>
    <phoneticPr fontId="36" type="noConversion"/>
  </si>
  <si>
    <t xml:space="preserve"> </t>
    <phoneticPr fontId="36" type="noConversion"/>
  </si>
  <si>
    <t>备注</t>
    <phoneticPr fontId="36" type="noConversion"/>
  </si>
  <si>
    <t xml:space="preserve"> </t>
    <phoneticPr fontId="36" type="noConversion"/>
  </si>
  <si>
    <t xml:space="preserve"> </t>
    <phoneticPr fontId="36" type="noConversion"/>
  </si>
  <si>
    <t xml:space="preserve"> </t>
    <phoneticPr fontId="36" type="noConversion"/>
  </si>
  <si>
    <t xml:space="preserve"> </t>
    <phoneticPr fontId="36" type="noConversion"/>
  </si>
  <si>
    <t xml:space="preserve"> </t>
    <phoneticPr fontId="36" type="noConversion"/>
  </si>
  <si>
    <t xml:space="preserve"> </t>
    <phoneticPr fontId="36" type="noConversion"/>
  </si>
  <si>
    <t>（ 南苏丹地区2018年11月  ）境外员工工资月报表</t>
    <phoneticPr fontId="36" type="noConversion"/>
  </si>
  <si>
    <t xml:space="preserve"> </t>
    <phoneticPr fontId="36" type="noConversion"/>
  </si>
  <si>
    <r>
      <t>经理：</t>
    </r>
    <r>
      <rPr>
        <sz val="10"/>
        <rFont val="Arial"/>
        <family val="2"/>
      </rPr>
      <t xml:space="preserve">                                                             </t>
    </r>
    <r>
      <rPr>
        <sz val="10"/>
        <rFont val="宋体"/>
        <family val="3"/>
        <charset val="134"/>
      </rPr>
      <t>制表人：</t>
    </r>
    <r>
      <rPr>
        <sz val="10"/>
        <rFont val="Arial"/>
        <family val="2"/>
      </rPr>
      <t xml:space="preserve">                                         </t>
    </r>
    <r>
      <rPr>
        <sz val="10"/>
        <rFont val="宋体"/>
        <family val="3"/>
        <charset val="134"/>
      </rPr>
      <t>制表日期：</t>
    </r>
    <r>
      <rPr>
        <sz val="10"/>
        <rFont val="Arial"/>
        <family val="2"/>
      </rPr>
      <t xml:space="preserve"> </t>
    </r>
    <phoneticPr fontId="36" type="noConversion"/>
  </si>
  <si>
    <t>日期：</t>
    <phoneticPr fontId="36" type="noConversion"/>
  </si>
  <si>
    <t>财务审核：</t>
    <phoneticPr fontId="36" type="noConversion"/>
  </si>
  <si>
    <t>领导审批：</t>
    <phoneticPr fontId="36" type="noConversion"/>
  </si>
  <si>
    <t>月基本工资发放表（人民币部分）</t>
    <phoneticPr fontId="36" type="noConversion"/>
  </si>
  <si>
    <t>单位名称：</t>
    <phoneticPr fontId="36" type="noConversion"/>
  </si>
  <si>
    <t xml:space="preserve">领导审批： </t>
    <phoneticPr fontId="36" type="noConversion"/>
  </si>
  <si>
    <t>制表：</t>
    <phoneticPr fontId="36" type="noConversion"/>
  </si>
  <si>
    <t>员工境外津贴发放表</t>
    <phoneticPr fontId="36" type="noConversion"/>
  </si>
  <si>
    <t>单位名称:</t>
    <phoneticPr fontId="36" type="noConversion"/>
  </si>
  <si>
    <r>
      <t xml:space="preserve">员工奖金发放情况（ </t>
    </r>
    <r>
      <rPr>
        <u/>
        <sz val="16"/>
        <rFont val="华文中宋"/>
        <family val="3"/>
        <charset val="134"/>
      </rPr>
      <t xml:space="preserve">     </t>
    </r>
    <r>
      <rPr>
        <sz val="16"/>
        <rFont val="华文中宋"/>
        <family val="3"/>
        <charset val="134"/>
      </rPr>
      <t xml:space="preserve"> ）月报表</t>
    </r>
    <phoneticPr fontId="36" type="noConversion"/>
  </si>
  <si>
    <t xml:space="preserve"> 领导审批：</t>
    <phoneticPr fontId="36" type="noConversion"/>
  </si>
  <si>
    <t>制表人：</t>
    <phoneticPr fontId="36" type="noConversion"/>
  </si>
  <si>
    <t>制表日期：</t>
    <phoneticPr fontId="36" type="noConversion"/>
  </si>
  <si>
    <t xml:space="preserve"> 财务审核： </t>
    <phoneticPr fontId="36" type="noConversion"/>
  </si>
  <si>
    <t>单位名称：        计算单位: 人数:人 ；金额：元           币种:美元、人民币</t>
    <phoneticPr fontId="36" type="noConversion"/>
  </si>
  <si>
    <r>
      <t>（</t>
    </r>
    <r>
      <rPr>
        <b/>
        <u/>
        <sz val="18"/>
        <rFont val="宋体"/>
        <family val="3"/>
        <charset val="134"/>
      </rPr>
      <t xml:space="preserve">        </t>
    </r>
    <r>
      <rPr>
        <b/>
        <sz val="18"/>
        <rFont val="宋体"/>
        <family val="3"/>
        <charset val="134"/>
      </rPr>
      <t>）境外员工工资月报表</t>
    </r>
    <phoneticPr fontId="36" type="noConversion"/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</si>
</sst>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_(* #,##0.00_);_(* \(#,##0.00\);_(* &quot;-&quot;??_);_(@_)"/>
    <numFmt numFmtId="177" formatCode="#,##0.00_ "/>
    <numFmt numFmtId="178" formatCode="_ \¥* #.##0.00_ ;_ \¥* \-#.##0.00_ ;_ \¥* &quot;-&quot;??_ ;_ @_ "/>
    <numFmt numFmtId="179" formatCode="0.00_ "/>
    <numFmt numFmtId="180" formatCode="_ \¥* #,##0.00_ ;_ \¥* \-#,##0.00_ ;_ \¥* &quot;-&quot;??_ ;_ @_ "/>
    <numFmt numFmtId="181" formatCode="#,##0.00_ ;[Red]\-#,##0.00\ "/>
    <numFmt numFmtId="182" formatCode="yyyy&quot;年&quot;m&quot;月&quot;;@"/>
    <numFmt numFmtId="183" formatCode="yyyy&quot;年&quot;m&quot;月&quot;d&quot;日&quot;;@"/>
    <numFmt numFmtId="185" formatCode="_ * #,##0_ ;_ * \-#,##0_ ;_ * &quot;-&quot;??_ ;_ @_ "/>
    <numFmt numFmtId="186" formatCode="0_);[Red]\(0\)"/>
    <numFmt numFmtId="187" formatCode="0.00_);[Red]\(0.00\)"/>
    <numFmt numFmtId="188" formatCode="0_ "/>
  </numFmts>
  <fonts count="49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华文中宋"/>
      <family val="3"/>
      <charset val="134"/>
    </font>
    <font>
      <b/>
      <sz val="16"/>
      <name val="华文中宋"/>
      <family val="3"/>
      <charset val="134"/>
    </font>
    <font>
      <sz val="10"/>
      <name val="Times New Roman"/>
      <family val="1"/>
    </font>
    <font>
      <sz val="11"/>
      <name val="仿宋"/>
      <family val="3"/>
      <charset val="134"/>
    </font>
    <font>
      <sz val="11"/>
      <name val="楷体_GB2312"/>
      <charset val="134"/>
    </font>
    <font>
      <sz val="10"/>
      <name val="华文中宋"/>
      <family val="3"/>
      <charset val="134"/>
    </font>
    <font>
      <sz val="11"/>
      <name val="Arial Narrow"/>
      <family val="2"/>
    </font>
    <font>
      <sz val="10"/>
      <color theme="1"/>
      <name val="宋体"/>
      <family val="3"/>
      <charset val="134"/>
    </font>
    <font>
      <sz val="11"/>
      <name val="华文中宋"/>
      <family val="3"/>
      <charset val="134"/>
    </font>
    <font>
      <sz val="16"/>
      <name val="华文中宋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宋体"/>
      <family val="3"/>
      <charset val="134"/>
    </font>
    <font>
      <sz val="9"/>
      <name val="华文中宋"/>
      <family val="3"/>
      <charset val="134"/>
    </font>
    <font>
      <sz val="12"/>
      <name val="Times New Roman"/>
      <family val="1"/>
    </font>
    <font>
      <sz val="14"/>
      <name val="华文中宋"/>
      <family val="3"/>
      <charset val="134"/>
    </font>
    <font>
      <b/>
      <sz val="1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sz val="12"/>
      <color indexed="8"/>
      <name val="宋体"/>
      <family val="3"/>
      <charset val="134"/>
    </font>
    <font>
      <u/>
      <sz val="16"/>
      <name val="华文中宋"/>
      <family val="3"/>
      <charset val="134"/>
    </font>
    <font>
      <b/>
      <u/>
      <sz val="1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Arial Narrow"/>
      <family val="2"/>
    </font>
    <font>
      <b/>
      <sz val="12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indexed="81"/>
      <name val="宋体"/>
      <family val="3"/>
      <charset val="134"/>
    </font>
    <font>
      <sz val="11"/>
      <color theme="1"/>
      <name val="仿宋"/>
      <family val="3"/>
      <charset val="134"/>
    </font>
    <font>
      <b/>
      <sz val="14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45066682943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>
      <alignment vertical="center"/>
    </xf>
    <xf numFmtId="180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28" fillId="0" borderId="0" applyProtection="0">
      <alignment vertical="center"/>
    </xf>
    <xf numFmtId="0" fontId="29" fillId="0" borderId="0" applyNumberFormat="0" applyBorder="0" applyAlignment="0" applyProtection="0">
      <alignment vertical="center"/>
    </xf>
    <xf numFmtId="178" fontId="15" fillId="0" borderId="0" applyBorder="0" applyProtection="0">
      <alignment vertical="center"/>
    </xf>
    <xf numFmtId="0" fontId="15" fillId="0" borderId="0" applyProtection="0"/>
    <xf numFmtId="0" fontId="15" fillId="0" borderId="0"/>
    <xf numFmtId="0" fontId="15" fillId="0" borderId="0" applyProtection="0"/>
    <xf numFmtId="0" fontId="29" fillId="0" borderId="0" applyNumberFormat="0" applyBorder="0" applyAlignment="0" applyProtection="0">
      <alignment vertical="center"/>
    </xf>
    <xf numFmtId="0" fontId="19" fillId="0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5" fillId="0" borderId="0">
      <alignment vertical="center"/>
    </xf>
    <xf numFmtId="0" fontId="19" fillId="0" borderId="0" applyProtection="0">
      <alignment vertical="center"/>
    </xf>
    <xf numFmtId="0" fontId="15" fillId="0" borderId="0"/>
    <xf numFmtId="0" fontId="15" fillId="0" borderId="0">
      <alignment vertical="center"/>
    </xf>
  </cellStyleXfs>
  <cellXfs count="193">
    <xf numFmtId="0" fontId="0" fillId="0" borderId="0" xfId="0">
      <alignment vertical="center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0" xfId="12" applyNumberFormat="1" applyFont="1" applyFill="1" applyBorder="1" applyAlignment="1">
      <alignment horizontal="left" vertical="center"/>
    </xf>
    <xf numFmtId="0" fontId="5" fillId="0" borderId="0" xfId="8" applyNumberFormat="1" applyFont="1" applyFill="1" applyBorder="1" applyAlignment="1"/>
    <xf numFmtId="182" fontId="5" fillId="0" borderId="0" xfId="8" applyNumberFormat="1" applyFont="1" applyFill="1" applyBorder="1" applyAlignment="1"/>
    <xf numFmtId="0" fontId="5" fillId="0" borderId="6" xfId="8" applyNumberFormat="1" applyFont="1" applyFill="1" applyBorder="1" applyAlignment="1">
      <alignment horizontal="center"/>
    </xf>
    <xf numFmtId="182" fontId="5" fillId="0" borderId="6" xfId="8" applyNumberFormat="1" applyFont="1" applyFill="1" applyBorder="1" applyAlignment="1">
      <alignment horizontal="center"/>
    </xf>
    <xf numFmtId="0" fontId="2" fillId="0" borderId="6" xfId="8" applyNumberFormat="1" applyFont="1" applyBorder="1" applyAlignment="1">
      <alignment horizontal="center"/>
    </xf>
    <xf numFmtId="0" fontId="3" fillId="0" borderId="6" xfId="7" applyNumberFormat="1" applyFont="1" applyFill="1" applyBorder="1" applyAlignment="1">
      <alignment horizontal="center" vertical="center"/>
    </xf>
    <xf numFmtId="0" fontId="7" fillId="0" borderId="6" xfId="8" applyNumberFormat="1" applyFont="1" applyBorder="1" applyAlignment="1">
      <alignment horizontal="center"/>
    </xf>
    <xf numFmtId="0" fontId="8" fillId="0" borderId="6" xfId="8" applyNumberFormat="1" applyFont="1" applyFill="1" applyBorder="1" applyAlignment="1">
      <alignment horizontal="center" vertical="center"/>
    </xf>
    <xf numFmtId="0" fontId="9" fillId="0" borderId="6" xfId="8" applyNumberFormat="1" applyFont="1" applyFill="1" applyBorder="1" applyAlignment="1">
      <alignment horizontal="center" vertical="center"/>
    </xf>
    <xf numFmtId="0" fontId="3" fillId="0" borderId="6" xfId="8" applyNumberFormat="1" applyFont="1" applyFill="1" applyBorder="1" applyAlignment="1">
      <alignment horizontal="center"/>
    </xf>
    <xf numFmtId="14" fontId="10" fillId="0" borderId="6" xfId="8" applyNumberFormat="1" applyFont="1" applyFill="1" applyBorder="1" applyAlignment="1"/>
    <xf numFmtId="183" fontId="11" fillId="0" borderId="6" xfId="8" applyNumberFormat="1" applyFont="1" applyFill="1" applyBorder="1" applyAlignment="1">
      <alignment horizontal="center"/>
    </xf>
    <xf numFmtId="0" fontId="9" fillId="0" borderId="6" xfId="8" applyNumberFormat="1" applyFont="1" applyFill="1" applyBorder="1" applyAlignment="1">
      <alignment horizontal="center" vertical="center" wrapText="1"/>
    </xf>
    <xf numFmtId="0" fontId="3" fillId="0" borderId="7" xfId="8" applyNumberFormat="1" applyFont="1" applyFill="1" applyBorder="1" applyAlignment="1">
      <alignment horizontal="center" vertical="center"/>
    </xf>
    <xf numFmtId="0" fontId="12" fillId="0" borderId="7" xfId="8" applyNumberFormat="1" applyFont="1" applyFill="1" applyBorder="1" applyAlignment="1">
      <alignment horizontal="center" vertical="center"/>
    </xf>
    <xf numFmtId="49" fontId="2" fillId="0" borderId="6" xfId="13" applyNumberFormat="1" applyFont="1" applyFill="1" applyBorder="1" applyAlignment="1">
      <alignment horizontal="center" vertical="center"/>
    </xf>
    <xf numFmtId="183" fontId="3" fillId="0" borderId="6" xfId="8" applyNumberFormat="1" applyFont="1" applyFill="1" applyBorder="1" applyAlignment="1">
      <alignment horizontal="center"/>
    </xf>
    <xf numFmtId="0" fontId="3" fillId="0" borderId="0" xfId="3" applyNumberFormat="1" applyFont="1" applyFill="1" applyBorder="1" applyAlignment="1">
      <alignment horizontal="left" vertical="center"/>
    </xf>
    <xf numFmtId="14" fontId="3" fillId="0" borderId="0" xfId="3" applyNumberFormat="1" applyFont="1" applyFill="1" applyBorder="1" applyAlignment="1">
      <alignment horizontal="left" vertical="center"/>
    </xf>
    <xf numFmtId="0" fontId="13" fillId="0" borderId="0" xfId="8" applyNumberFormat="1" applyFont="1" applyFill="1" applyBorder="1" applyAlignment="1">
      <alignment vertical="center"/>
    </xf>
    <xf numFmtId="0" fontId="13" fillId="0" borderId="0" xfId="8" applyNumberFormat="1" applyFont="1" applyFill="1" applyBorder="1" applyAlignment="1">
      <alignment horizontal="center" vertical="center"/>
    </xf>
    <xf numFmtId="0" fontId="5" fillId="0" borderId="0" xfId="8" applyNumberFormat="1" applyFont="1" applyFill="1" applyBorder="1" applyAlignment="1">
      <alignment horizontal="center"/>
    </xf>
    <xf numFmtId="0" fontId="13" fillId="0" borderId="0" xfId="8" applyNumberFormat="1" applyFont="1" applyFill="1" applyBorder="1" applyAlignment="1"/>
    <xf numFmtId="0" fontId="13" fillId="0" borderId="6" xfId="8" applyNumberFormat="1" applyFont="1" applyFill="1" applyBorder="1" applyAlignment="1">
      <alignment horizontal="center" vertical="center"/>
    </xf>
    <xf numFmtId="0" fontId="13" fillId="0" borderId="5" xfId="8" applyNumberFormat="1" applyFont="1" applyFill="1" applyBorder="1" applyAlignment="1">
      <alignment horizontal="center" vertical="center"/>
    </xf>
    <xf numFmtId="0" fontId="3" fillId="0" borderId="0" xfId="15" applyFont="1" applyFill="1">
      <alignment vertical="center"/>
    </xf>
    <xf numFmtId="0" fontId="15" fillId="0" borderId="0" xfId="15" applyFill="1">
      <alignment vertical="center"/>
    </xf>
    <xf numFmtId="0" fontId="15" fillId="0" borderId="0" xfId="15" applyFill="1" applyAlignment="1">
      <alignment horizontal="right" vertical="center"/>
    </xf>
    <xf numFmtId="0" fontId="11" fillId="0" borderId="0" xfId="7" applyFont="1" applyFill="1" applyAlignment="1">
      <alignment vertical="center"/>
    </xf>
    <xf numFmtId="186" fontId="11" fillId="0" borderId="0" xfId="7" applyNumberFormat="1" applyFont="1" applyFill="1" applyAlignment="1">
      <alignment vertical="center"/>
    </xf>
    <xf numFmtId="0" fontId="3" fillId="0" borderId="1" xfId="7" applyFont="1" applyFill="1" applyBorder="1" applyAlignment="1">
      <alignment horizontal="left" vertical="center"/>
    </xf>
    <xf numFmtId="0" fontId="11" fillId="0" borderId="0" xfId="7" applyFont="1" applyFill="1" applyAlignment="1">
      <alignment horizontal="center" vertical="center"/>
    </xf>
    <xf numFmtId="186" fontId="11" fillId="0" borderId="0" xfId="7" applyNumberFormat="1" applyFont="1" applyFill="1" applyAlignment="1">
      <alignment horizontal="center" vertical="center"/>
    </xf>
    <xf numFmtId="43" fontId="15" fillId="0" borderId="0" xfId="15" applyNumberFormat="1" applyFill="1">
      <alignment vertical="center"/>
    </xf>
    <xf numFmtId="0" fontId="3" fillId="0" borderId="0" xfId="15" applyFont="1" applyFill="1" applyAlignment="1">
      <alignment horizontal="right" vertical="center"/>
    </xf>
    <xf numFmtId="187" fontId="15" fillId="0" borderId="0" xfId="15" applyNumberFormat="1" applyFill="1">
      <alignment vertical="center"/>
    </xf>
    <xf numFmtId="0" fontId="1" fillId="0" borderId="0" xfId="12" applyFont="1" applyFill="1" applyAlignment="1" applyProtection="1">
      <alignment vertical="center"/>
    </xf>
    <xf numFmtId="0" fontId="1" fillId="0" borderId="1" xfId="10" applyFont="1" applyFill="1" applyBorder="1" applyAlignment="1" applyProtection="1">
      <alignment horizontal="center" vertical="center"/>
    </xf>
    <xf numFmtId="49" fontId="3" fillId="0" borderId="6" xfId="10" applyNumberFormat="1" applyFont="1" applyFill="1" applyBorder="1" applyAlignment="1" applyProtection="1">
      <alignment horizontal="center" vertical="center"/>
    </xf>
    <xf numFmtId="0" fontId="19" fillId="0" borderId="0" xfId="6" applyNumberFormat="1" applyFont="1" applyFill="1" applyBorder="1" applyAlignment="1"/>
    <xf numFmtId="0" fontId="19" fillId="0" borderId="0" xfId="6" applyNumberFormat="1" applyFont="1" applyFill="1" applyBorder="1" applyAlignment="1">
      <alignment horizontal="left"/>
    </xf>
    <xf numFmtId="0" fontId="15" fillId="0" borderId="0" xfId="11" applyNumberFormat="1" applyFont="1" applyFill="1" applyBorder="1" applyAlignment="1">
      <alignment vertical="center"/>
    </xf>
    <xf numFmtId="0" fontId="20" fillId="0" borderId="0" xfId="11" applyNumberFormat="1" applyFont="1" applyFill="1" applyBorder="1" applyAlignment="1">
      <alignment vertical="center"/>
    </xf>
    <xf numFmtId="0" fontId="21" fillId="0" borderId="0" xfId="11" applyNumberFormat="1" applyFont="1" applyFill="1" applyBorder="1" applyAlignment="1">
      <alignment vertical="center"/>
    </xf>
    <xf numFmtId="0" fontId="19" fillId="0" borderId="0" xfId="11" applyNumberFormat="1" applyFont="1" applyFill="1" applyBorder="1" applyAlignment="1">
      <alignment vertical="center"/>
    </xf>
    <xf numFmtId="186" fontId="19" fillId="0" borderId="0" xfId="11" applyNumberFormat="1" applyFont="1" applyFill="1" applyBorder="1" applyAlignment="1">
      <alignment vertical="center"/>
    </xf>
    <xf numFmtId="0" fontId="22" fillId="0" borderId="0" xfId="6" applyNumberFormat="1" applyFont="1" applyFill="1" applyBorder="1" applyAlignment="1"/>
    <xf numFmtId="0" fontId="5" fillId="0" borderId="6" xfId="11" applyNumberFormat="1" applyFont="1" applyFill="1" applyBorder="1" applyAlignment="1">
      <alignment horizontal="center" vertical="center"/>
    </xf>
    <xf numFmtId="186" fontId="5" fillId="0" borderId="6" xfId="11" applyNumberFormat="1" applyFont="1" applyFill="1" applyBorder="1" applyAlignment="1">
      <alignment horizontal="center" vertical="center"/>
    </xf>
    <xf numFmtId="0" fontId="5" fillId="3" borderId="6" xfId="11" applyNumberFormat="1" applyFont="1" applyFill="1" applyBorder="1" applyAlignment="1">
      <alignment vertical="center"/>
    </xf>
    <xf numFmtId="0" fontId="5" fillId="3" borderId="6" xfId="6" applyNumberFormat="1" applyFont="1" applyFill="1" applyBorder="1" applyAlignment="1"/>
    <xf numFmtId="0" fontId="5" fillId="0" borderId="6" xfId="11" applyNumberFormat="1" applyFont="1" applyFill="1" applyBorder="1" applyAlignment="1">
      <alignment vertical="center"/>
    </xf>
    <xf numFmtId="186" fontId="5" fillId="0" borderId="6" xfId="6" applyNumberFormat="1" applyFont="1" applyFill="1" applyBorder="1" applyAlignment="1"/>
    <xf numFmtId="0" fontId="5" fillId="0" borderId="6" xfId="6" applyNumberFormat="1" applyFont="1" applyFill="1" applyBorder="1" applyAlignment="1"/>
    <xf numFmtId="186" fontId="5" fillId="3" borderId="6" xfId="6" applyNumberFormat="1" applyFont="1" applyFill="1" applyBorder="1" applyAlignment="1"/>
    <xf numFmtId="0" fontId="19" fillId="3" borderId="6" xfId="6" applyNumberFormat="1" applyFont="1" applyFill="1" applyBorder="1" applyAlignment="1"/>
    <xf numFmtId="0" fontId="19" fillId="3" borderId="6" xfId="11" applyNumberFormat="1" applyFont="1" applyFill="1" applyBorder="1" applyAlignment="1">
      <alignment vertical="center"/>
    </xf>
    <xf numFmtId="0" fontId="5" fillId="0" borderId="9" xfId="11" applyNumberFormat="1" applyFont="1" applyFill="1" applyBorder="1" applyAlignment="1">
      <alignment vertical="center"/>
    </xf>
    <xf numFmtId="186" fontId="5" fillId="3" borderId="6" xfId="11" applyNumberFormat="1" applyFont="1" applyFill="1" applyBorder="1" applyAlignment="1">
      <alignment vertical="center"/>
    </xf>
    <xf numFmtId="185" fontId="5" fillId="3" borderId="6" xfId="2" applyNumberFormat="1" applyFont="1" applyFill="1" applyBorder="1" applyAlignment="1">
      <alignment vertical="center"/>
    </xf>
    <xf numFmtId="0" fontId="5" fillId="4" borderId="6" xfId="11" applyNumberFormat="1" applyFont="1" applyFill="1" applyBorder="1" applyAlignment="1">
      <alignment vertical="center"/>
    </xf>
    <xf numFmtId="186" fontId="5" fillId="0" borderId="6" xfId="2" applyNumberFormat="1" applyFont="1" applyFill="1" applyBorder="1" applyAlignment="1">
      <alignment vertical="center"/>
    </xf>
    <xf numFmtId="185" fontId="5" fillId="0" borderId="6" xfId="2" applyNumberFormat="1" applyFont="1" applyFill="1" applyBorder="1" applyAlignment="1">
      <alignment vertical="center"/>
    </xf>
    <xf numFmtId="185" fontId="3" fillId="0" borderId="6" xfId="2" applyNumberFormat="1" applyFont="1" applyFill="1" applyBorder="1" applyAlignment="1">
      <alignment vertical="center"/>
    </xf>
    <xf numFmtId="0" fontId="5" fillId="0" borderId="6" xfId="11" applyNumberFormat="1" applyFont="1" applyFill="1" applyBorder="1" applyAlignment="1">
      <alignment horizontal="left" vertical="center"/>
    </xf>
    <xf numFmtId="188" fontId="13" fillId="0" borderId="6" xfId="11" applyNumberFormat="1" applyFont="1" applyFill="1" applyBorder="1" applyAlignment="1">
      <alignment vertical="center"/>
    </xf>
    <xf numFmtId="49" fontId="5" fillId="0" borderId="6" xfId="11" applyNumberFormat="1" applyFont="1" applyFill="1" applyBorder="1" applyAlignment="1">
      <alignment vertical="center"/>
    </xf>
    <xf numFmtId="0" fontId="19" fillId="0" borderId="6" xfId="11" applyNumberFormat="1" applyFont="1" applyFill="1" applyBorder="1" applyAlignment="1">
      <alignment vertical="center"/>
    </xf>
    <xf numFmtId="49" fontId="5" fillId="3" borderId="6" xfId="11" applyNumberFormat="1" applyFont="1" applyFill="1" applyBorder="1" applyAlignment="1">
      <alignment vertical="center"/>
    </xf>
    <xf numFmtId="186" fontId="5" fillId="3" borderId="6" xfId="2" applyNumberFormat="1" applyFont="1" applyFill="1" applyBorder="1" applyAlignment="1">
      <alignment vertical="center"/>
    </xf>
    <xf numFmtId="185" fontId="23" fillId="0" borderId="6" xfId="2" applyNumberFormat="1" applyFont="1" applyFill="1" applyBorder="1" applyAlignment="1">
      <alignment vertical="center"/>
    </xf>
    <xf numFmtId="185" fontId="24" fillId="0" borderId="6" xfId="2" applyNumberFormat="1" applyFont="1" applyFill="1" applyBorder="1" applyAlignment="1">
      <alignment horizontal="center" vertical="center"/>
    </xf>
    <xf numFmtId="185" fontId="25" fillId="0" borderId="6" xfId="2" applyNumberFormat="1" applyFont="1" applyFill="1" applyBorder="1" applyAlignment="1">
      <alignment horizontal="center" vertical="center"/>
    </xf>
    <xf numFmtId="0" fontId="2" fillId="0" borderId="0" xfId="6" applyNumberFormat="1" applyFont="1" applyFill="1" applyBorder="1" applyAlignment="1"/>
    <xf numFmtId="186" fontId="19" fillId="0" borderId="0" xfId="6" applyNumberFormat="1" applyFont="1" applyFill="1" applyBorder="1" applyAlignment="1"/>
    <xf numFmtId="0" fontId="26" fillId="0" borderId="0" xfId="11" applyNumberFormat="1" applyFont="1" applyFill="1" applyBorder="1" applyAlignment="1">
      <alignment vertical="center"/>
    </xf>
    <xf numFmtId="186" fontId="20" fillId="0" borderId="0" xfId="11" applyNumberFormat="1" applyFont="1" applyFill="1" applyBorder="1" applyAlignment="1">
      <alignment vertical="center"/>
    </xf>
    <xf numFmtId="0" fontId="3" fillId="0" borderId="0" xfId="6" applyNumberFormat="1" applyFont="1" applyFill="1" applyBorder="1" applyAlignment="1"/>
    <xf numFmtId="186" fontId="21" fillId="0" borderId="0" xfId="11" applyNumberFormat="1" applyFont="1" applyFill="1" applyBorder="1" applyAlignment="1">
      <alignment vertical="center"/>
    </xf>
    <xf numFmtId="181" fontId="1" fillId="0" borderId="0" xfId="12" applyNumberFormat="1" applyFont="1" applyFill="1" applyAlignment="1" applyProtection="1">
      <alignment vertical="center"/>
    </xf>
    <xf numFmtId="0" fontId="13" fillId="0" borderId="6" xfId="8" applyNumberFormat="1" applyFont="1" applyFill="1" applyBorder="1" applyAlignment="1">
      <alignment horizontal="center" vertical="center"/>
    </xf>
    <xf numFmtId="0" fontId="1" fillId="2" borderId="1" xfId="10" applyFont="1" applyFill="1" applyBorder="1" applyAlignment="1" applyProtection="1">
      <alignment horizontal="center" vertical="center"/>
    </xf>
    <xf numFmtId="0" fontId="1" fillId="2" borderId="0" xfId="12" applyFont="1" applyFill="1" applyAlignment="1" applyProtection="1">
      <alignment vertical="center"/>
    </xf>
    <xf numFmtId="0" fontId="1" fillId="2" borderId="0" xfId="10" applyFont="1" applyFill="1" applyAlignment="1" applyProtection="1">
      <alignment vertical="center"/>
    </xf>
    <xf numFmtId="181" fontId="1" fillId="2" borderId="0" xfId="12" applyNumberFormat="1" applyFont="1" applyFill="1" applyAlignment="1" applyProtection="1">
      <alignment vertical="center"/>
    </xf>
    <xf numFmtId="49" fontId="3" fillId="2" borderId="6" xfId="10" applyNumberFormat="1" applyFont="1" applyFill="1" applyBorder="1" applyAlignment="1" applyProtection="1">
      <alignment horizontal="center" vertical="center"/>
    </xf>
    <xf numFmtId="0" fontId="11" fillId="2" borderId="0" xfId="7" applyFont="1" applyFill="1" applyAlignment="1">
      <alignment vertical="center"/>
    </xf>
    <xf numFmtId="0" fontId="11" fillId="2" borderId="0" xfId="7" applyFont="1" applyFill="1" applyAlignment="1">
      <alignment horizontal="center" vertical="center"/>
    </xf>
    <xf numFmtId="0" fontId="15" fillId="2" borderId="0" xfId="15" applyFill="1">
      <alignment vertical="center"/>
    </xf>
    <xf numFmtId="176" fontId="15" fillId="0" borderId="0" xfId="15" applyNumberFormat="1" applyFill="1">
      <alignment vertical="center"/>
    </xf>
    <xf numFmtId="0" fontId="13" fillId="0" borderId="6" xfId="8" applyNumberFormat="1" applyFont="1" applyFill="1" applyBorder="1" applyAlignment="1">
      <alignment horizontal="center" vertical="center"/>
    </xf>
    <xf numFmtId="176" fontId="1" fillId="0" borderId="0" xfId="12" applyNumberFormat="1" applyFont="1" applyFill="1" applyAlignment="1" applyProtection="1">
      <alignment vertical="center"/>
    </xf>
    <xf numFmtId="0" fontId="39" fillId="0" borderId="6" xfId="10" applyFont="1" applyFill="1" applyBorder="1" applyAlignment="1" applyProtection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49" fontId="15" fillId="0" borderId="6" xfId="10" applyNumberFormat="1" applyFont="1" applyFill="1" applyBorder="1" applyAlignment="1" applyProtection="1">
      <alignment horizontal="center" vertical="center"/>
    </xf>
    <xf numFmtId="49" fontId="15" fillId="0" borderId="7" xfId="7" applyNumberFormat="1" applyFont="1" applyFill="1" applyBorder="1" applyAlignment="1">
      <alignment horizontal="center" vertical="center"/>
    </xf>
    <xf numFmtId="0" fontId="15" fillId="2" borderId="6" xfId="7" applyFont="1" applyFill="1" applyBorder="1" applyAlignment="1">
      <alignment horizontal="center" vertical="center"/>
    </xf>
    <xf numFmtId="0" fontId="15" fillId="0" borderId="6" xfId="7" applyFont="1" applyFill="1" applyBorder="1" applyAlignment="1">
      <alignment horizontal="center" vertical="center"/>
    </xf>
    <xf numFmtId="43" fontId="15" fillId="0" borderId="6" xfId="7" applyNumberFormat="1" applyFont="1" applyFill="1" applyBorder="1" applyAlignment="1">
      <alignment horizontal="center" vertical="center"/>
    </xf>
    <xf numFmtId="181" fontId="39" fillId="2" borderId="6" xfId="10" applyNumberFormat="1" applyFont="1" applyFill="1" applyBorder="1" applyAlignment="1" applyProtection="1">
      <alignment vertical="center"/>
    </xf>
    <xf numFmtId="177" fontId="24" fillId="0" borderId="6" xfId="4" applyNumberFormat="1" applyFont="1" applyFill="1" applyBorder="1" applyAlignment="1" applyProtection="1">
      <alignment vertical="center"/>
    </xf>
    <xf numFmtId="185" fontId="40" fillId="2" borderId="6" xfId="9" applyNumberFormat="1" applyFont="1" applyFill="1" applyBorder="1" applyAlignment="1" applyProtection="1">
      <alignment vertical="center"/>
    </xf>
    <xf numFmtId="40" fontId="39" fillId="0" borderId="6" xfId="10" applyNumberFormat="1" applyFont="1" applyFill="1" applyBorder="1" applyAlignment="1" applyProtection="1">
      <alignment vertical="center"/>
    </xf>
    <xf numFmtId="181" fontId="39" fillId="2" borderId="6" xfId="5" applyNumberFormat="1" applyFont="1" applyFill="1" applyBorder="1" applyAlignment="1" applyProtection="1">
      <alignment vertical="center"/>
    </xf>
    <xf numFmtId="181" fontId="15" fillId="2" borderId="6" xfId="10" applyNumberFormat="1" applyFont="1" applyFill="1" applyBorder="1" applyAlignment="1" applyProtection="1">
      <alignment vertical="center"/>
    </xf>
    <xf numFmtId="9" fontId="15" fillId="2" borderId="6" xfId="10" applyNumberFormat="1" applyFont="1" applyFill="1" applyBorder="1" applyAlignment="1" applyProtection="1">
      <alignment vertical="center"/>
    </xf>
    <xf numFmtId="40" fontId="15" fillId="2" borderId="6" xfId="10" applyNumberFormat="1" applyFont="1" applyFill="1" applyBorder="1" applyAlignment="1" applyProtection="1">
      <alignment vertical="center"/>
    </xf>
    <xf numFmtId="0" fontId="41" fillId="0" borderId="6" xfId="14" applyFont="1" applyFill="1" applyBorder="1" applyAlignment="1">
      <alignment horizontal="center" vertical="center"/>
    </xf>
    <xf numFmtId="0" fontId="39" fillId="0" borderId="0" xfId="12" applyFont="1" applyFill="1" applyAlignment="1" applyProtection="1">
      <alignment vertical="center"/>
    </xf>
    <xf numFmtId="0" fontId="42" fillId="0" borderId="6" xfId="0" applyFont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/>
    </xf>
    <xf numFmtId="0" fontId="15" fillId="0" borderId="0" xfId="15" applyFont="1" applyFill="1">
      <alignment vertical="center"/>
    </xf>
    <xf numFmtId="186" fontId="15" fillId="0" borderId="6" xfId="7" applyNumberFormat="1" applyFont="1" applyFill="1" applyBorder="1" applyAlignment="1">
      <alignment horizontal="center" vertical="center"/>
    </xf>
    <xf numFmtId="0" fontId="15" fillId="0" borderId="6" xfId="15" applyFont="1" applyFill="1" applyBorder="1" applyAlignment="1">
      <alignment horizontal="center" vertical="center"/>
    </xf>
    <xf numFmtId="0" fontId="43" fillId="0" borderId="6" xfId="7" applyFont="1" applyFill="1" applyBorder="1" applyAlignment="1">
      <alignment horizontal="center" vertical="center"/>
    </xf>
    <xf numFmtId="0" fontId="15" fillId="0" borderId="0" xfId="15" applyFont="1" applyFill="1" applyAlignment="1">
      <alignment horizontal="center" vertical="center"/>
    </xf>
    <xf numFmtId="186" fontId="39" fillId="0" borderId="0" xfId="15" applyNumberFormat="1" applyFont="1" applyFill="1" applyAlignment="1">
      <alignment horizontal="center" vertical="center"/>
    </xf>
    <xf numFmtId="0" fontId="39" fillId="0" borderId="6" xfId="7" applyFont="1" applyFill="1" applyBorder="1" applyAlignment="1">
      <alignment horizontal="center" vertical="center"/>
    </xf>
    <xf numFmtId="187" fontId="39" fillId="0" borderId="6" xfId="7" applyNumberFormat="1" applyFont="1" applyFill="1" applyBorder="1" applyAlignment="1">
      <alignment horizontal="center" vertical="center"/>
    </xf>
    <xf numFmtId="43" fontId="39" fillId="0" borderId="6" xfId="2" applyFont="1" applyFill="1" applyBorder="1" applyAlignment="1">
      <alignment horizontal="center" vertical="center"/>
    </xf>
    <xf numFmtId="187" fontId="45" fillId="2" borderId="6" xfId="8" applyNumberFormat="1" applyFont="1" applyFill="1" applyBorder="1" applyAlignment="1">
      <alignment horizontal="center" vertical="center"/>
    </xf>
    <xf numFmtId="182" fontId="39" fillId="0" borderId="7" xfId="15" applyNumberFormat="1" applyFont="1" applyFill="1" applyBorder="1" applyAlignment="1">
      <alignment horizontal="right" vertical="center"/>
    </xf>
    <xf numFmtId="14" fontId="39" fillId="0" borderId="6" xfId="15" applyNumberFormat="1" applyFont="1" applyFill="1" applyBorder="1">
      <alignment vertical="center"/>
    </xf>
    <xf numFmtId="0" fontId="39" fillId="0" borderId="6" xfId="15" applyFont="1" applyFill="1" applyBorder="1">
      <alignment vertical="center"/>
    </xf>
    <xf numFmtId="0" fontId="39" fillId="0" borderId="0" xfId="15" applyFont="1" applyFill="1">
      <alignment vertical="center"/>
    </xf>
    <xf numFmtId="186" fontId="39" fillId="0" borderId="0" xfId="15" applyNumberFormat="1" applyFont="1" applyFill="1">
      <alignment vertical="center"/>
    </xf>
    <xf numFmtId="0" fontId="15" fillId="0" borderId="0" xfId="15" applyFont="1" applyFill="1" applyAlignment="1">
      <alignment horizontal="right" vertical="center"/>
    </xf>
    <xf numFmtId="186" fontId="39" fillId="0" borderId="6" xfId="7" applyNumberFormat="1" applyFont="1" applyFill="1" applyBorder="1" applyAlignment="1">
      <alignment horizontal="center" vertical="center"/>
    </xf>
    <xf numFmtId="43" fontId="39" fillId="2" borderId="6" xfId="2" applyFont="1" applyFill="1" applyBorder="1" applyAlignment="1">
      <alignment horizontal="center" vertical="center"/>
    </xf>
    <xf numFmtId="0" fontId="15" fillId="0" borderId="6" xfId="15" applyFont="1" applyFill="1" applyBorder="1">
      <alignment vertical="center"/>
    </xf>
    <xf numFmtId="43" fontId="15" fillId="2" borderId="6" xfId="7" applyNumberFormat="1" applyFont="1" applyFill="1" applyBorder="1" applyAlignment="1">
      <alignment horizontal="center" vertical="center"/>
    </xf>
    <xf numFmtId="181" fontId="15" fillId="2" borderId="6" xfId="7" applyNumberFormat="1" applyFont="1" applyFill="1" applyBorder="1" applyAlignment="1">
      <alignment horizontal="center" vertical="center"/>
    </xf>
    <xf numFmtId="177" fontId="15" fillId="2" borderId="6" xfId="7" applyNumberFormat="1" applyFont="1" applyFill="1" applyBorder="1" applyAlignment="1">
      <alignment horizontal="center" vertical="center"/>
    </xf>
    <xf numFmtId="185" fontId="15" fillId="2" borderId="6" xfId="7" applyNumberFormat="1" applyFont="1" applyFill="1" applyBorder="1" applyAlignment="1">
      <alignment horizontal="center" vertical="center"/>
    </xf>
    <xf numFmtId="40" fontId="15" fillId="2" borderId="6" xfId="7" applyNumberFormat="1" applyFont="1" applyFill="1" applyBorder="1" applyAlignment="1">
      <alignment horizontal="center" vertical="center"/>
    </xf>
    <xf numFmtId="9" fontId="15" fillId="2" borderId="6" xfId="7" applyNumberFormat="1" applyFont="1" applyFill="1" applyBorder="1" applyAlignment="1">
      <alignment horizontal="center" vertical="center"/>
    </xf>
    <xf numFmtId="0" fontId="39" fillId="2" borderId="0" xfId="12" applyFont="1" applyFill="1" applyAlignment="1" applyProtection="1">
      <alignment vertical="center"/>
    </xf>
    <xf numFmtId="0" fontId="15" fillId="0" borderId="6" xfId="7" applyFont="1" applyFill="1" applyBorder="1" applyAlignment="1">
      <alignment horizontal="center" vertical="center"/>
    </xf>
    <xf numFmtId="0" fontId="15" fillId="0" borderId="6" xfId="7" applyFont="1" applyFill="1" applyBorder="1" applyAlignment="1">
      <alignment horizontal="center" vertical="center"/>
    </xf>
    <xf numFmtId="0" fontId="39" fillId="0" borderId="0" xfId="15" applyFont="1" applyFill="1" applyBorder="1">
      <alignment vertical="center"/>
    </xf>
    <xf numFmtId="0" fontId="4" fillId="0" borderId="6" xfId="10" applyFont="1" applyFill="1" applyBorder="1" applyAlignment="1" applyProtection="1">
      <alignment horizontal="center" vertical="center"/>
    </xf>
    <xf numFmtId="181" fontId="4" fillId="2" borderId="6" xfId="10" applyNumberFormat="1" applyFont="1" applyFill="1" applyBorder="1" applyAlignment="1" applyProtection="1">
      <alignment vertical="center"/>
    </xf>
    <xf numFmtId="9" fontId="2" fillId="2" borderId="6" xfId="10" applyNumberFormat="1" applyFont="1" applyFill="1" applyBorder="1" applyAlignment="1" applyProtection="1">
      <alignment vertical="center"/>
    </xf>
    <xf numFmtId="0" fontId="47" fillId="0" borderId="6" xfId="14" applyFont="1" applyFill="1" applyBorder="1" applyAlignment="1">
      <alignment horizontal="center" vertical="center"/>
    </xf>
    <xf numFmtId="0" fontId="27" fillId="0" borderId="0" xfId="12" applyFont="1" applyFill="1" applyAlignment="1" applyProtection="1">
      <alignment vertical="center"/>
    </xf>
    <xf numFmtId="0" fontId="39" fillId="0" borderId="0" xfId="15" applyFont="1" applyFill="1" applyBorder="1" applyAlignment="1">
      <alignment horizontal="right" vertical="center"/>
    </xf>
    <xf numFmtId="43" fontId="39" fillId="0" borderId="0" xfId="15" applyNumberFormat="1" applyFont="1" applyFill="1">
      <alignment vertical="center"/>
    </xf>
    <xf numFmtId="0" fontId="15" fillId="0" borderId="6" xfId="7" applyFont="1" applyFill="1" applyBorder="1" applyAlignment="1">
      <alignment horizontal="center" vertical="center"/>
    </xf>
    <xf numFmtId="0" fontId="15" fillId="0" borderId="6" xfId="7" applyFont="1" applyFill="1" applyBorder="1" applyAlignment="1">
      <alignment horizontal="center" vertical="center"/>
    </xf>
    <xf numFmtId="43" fontId="19" fillId="0" borderId="0" xfId="2" applyFont="1" applyFill="1" applyBorder="1" applyAlignment="1">
      <alignment vertical="center"/>
    </xf>
    <xf numFmtId="0" fontId="22" fillId="0" borderId="0" xfId="6" applyNumberFormat="1" applyFont="1" applyFill="1" applyBorder="1" applyAlignment="1">
      <alignment horizontal="center"/>
    </xf>
    <xf numFmtId="180" fontId="3" fillId="0" borderId="1" xfId="1" applyNumberFormat="1" applyFont="1" applyFill="1" applyBorder="1" applyAlignment="1">
      <alignment horizontal="left"/>
    </xf>
    <xf numFmtId="0" fontId="2" fillId="0" borderId="8" xfId="6" applyNumberFormat="1" applyFont="1" applyFill="1" applyBorder="1" applyAlignment="1">
      <alignment horizontal="left"/>
    </xf>
    <xf numFmtId="0" fontId="16" fillId="0" borderId="0" xfId="10" applyFont="1" applyFill="1" applyAlignment="1" applyProtection="1">
      <alignment horizontal="center" vertical="center" wrapText="1"/>
    </xf>
    <xf numFmtId="0" fontId="16" fillId="0" borderId="10" xfId="10" applyFont="1" applyFill="1" applyBorder="1" applyAlignment="1" applyProtection="1">
      <alignment horizontal="center" vertical="center" wrapText="1"/>
    </xf>
    <xf numFmtId="0" fontId="1" fillId="0" borderId="0" xfId="10" applyFont="1" applyFill="1" applyAlignment="1" applyProtection="1">
      <alignment horizontal="left" vertical="center"/>
    </xf>
    <xf numFmtId="0" fontId="39" fillId="0" borderId="3" xfId="10" applyFont="1" applyFill="1" applyBorder="1" applyAlignment="1" applyProtection="1">
      <alignment horizontal="center" vertical="center"/>
    </xf>
    <xf numFmtId="0" fontId="39" fillId="0" borderId="4" xfId="10" applyFont="1" applyFill="1" applyBorder="1" applyAlignment="1" applyProtection="1">
      <alignment horizontal="center" vertical="center"/>
    </xf>
    <xf numFmtId="0" fontId="39" fillId="0" borderId="7" xfId="10" applyFont="1" applyFill="1" applyBorder="1" applyAlignment="1" applyProtection="1">
      <alignment horizontal="center" vertical="center"/>
    </xf>
    <xf numFmtId="0" fontId="15" fillId="0" borderId="6" xfId="7" applyFont="1" applyFill="1" applyBorder="1" applyAlignment="1">
      <alignment horizontal="center" vertical="center"/>
    </xf>
    <xf numFmtId="0" fontId="43" fillId="0" borderId="6" xfId="7" applyFont="1" applyFill="1" applyBorder="1" applyAlignment="1">
      <alignment horizontal="center" vertical="center"/>
    </xf>
    <xf numFmtId="0" fontId="15" fillId="0" borderId="3" xfId="7" applyFont="1" applyFill="1" applyBorder="1" applyAlignment="1">
      <alignment horizontal="center" vertical="center"/>
    </xf>
    <xf numFmtId="0" fontId="15" fillId="0" borderId="4" xfId="7" applyFont="1" applyFill="1" applyBorder="1" applyAlignment="1">
      <alignment horizontal="center" vertical="center"/>
    </xf>
    <xf numFmtId="0" fontId="15" fillId="0" borderId="7" xfId="7" applyFont="1" applyFill="1" applyBorder="1" applyAlignment="1">
      <alignment horizontal="center" vertical="center"/>
    </xf>
    <xf numFmtId="0" fontId="43" fillId="0" borderId="2" xfId="7" applyFont="1" applyFill="1" applyBorder="1" applyAlignment="1">
      <alignment horizontal="center" vertical="center"/>
    </xf>
    <xf numFmtId="0" fontId="43" fillId="0" borderId="5" xfId="7" applyFont="1" applyFill="1" applyBorder="1" applyAlignment="1">
      <alignment horizontal="center" vertical="center"/>
    </xf>
    <xf numFmtId="0" fontId="15" fillId="0" borderId="2" xfId="7" applyFont="1" applyFill="1" applyBorder="1" applyAlignment="1">
      <alignment horizontal="center" vertical="center" wrapText="1"/>
    </xf>
    <xf numFmtId="0" fontId="43" fillId="0" borderId="5" xfId="7" applyFont="1" applyFill="1" applyBorder="1" applyAlignment="1">
      <alignment horizontal="center" vertical="center" wrapText="1"/>
    </xf>
    <xf numFmtId="0" fontId="39" fillId="0" borderId="3" xfId="7" applyFont="1" applyFill="1" applyBorder="1" applyAlignment="1">
      <alignment horizontal="center" vertical="center"/>
    </xf>
    <xf numFmtId="0" fontId="39" fillId="0" borderId="4" xfId="7" applyFont="1" applyFill="1" applyBorder="1" applyAlignment="1">
      <alignment horizontal="center" vertical="center"/>
    </xf>
    <xf numFmtId="0" fontId="15" fillId="0" borderId="2" xfId="7" applyFont="1" applyFill="1" applyBorder="1" applyAlignment="1">
      <alignment horizontal="center" vertical="center"/>
    </xf>
    <xf numFmtId="179" fontId="44" fillId="0" borderId="6" xfId="0" applyNumberFormat="1" applyFont="1" applyFill="1" applyBorder="1" applyAlignment="1" applyProtection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5" fillId="0" borderId="5" xfId="7" applyFont="1" applyFill="1" applyBorder="1" applyAlignment="1">
      <alignment horizontal="center" vertical="center" wrapText="1"/>
    </xf>
    <xf numFmtId="179" fontId="44" fillId="0" borderId="11" xfId="0" applyNumberFormat="1" applyFont="1" applyFill="1" applyBorder="1" applyAlignment="1" applyProtection="1">
      <alignment horizontal="center" vertical="center" wrapText="1"/>
    </xf>
    <xf numFmtId="179" fontId="44" fillId="0" borderId="12" xfId="0" applyNumberFormat="1" applyFont="1" applyFill="1" applyBorder="1" applyAlignment="1" applyProtection="1">
      <alignment horizontal="center" vertical="center" wrapText="1"/>
    </xf>
    <xf numFmtId="0" fontId="15" fillId="0" borderId="5" xfId="7" applyFont="1" applyFill="1" applyBorder="1" applyAlignment="1">
      <alignment horizontal="center" vertical="center"/>
    </xf>
    <xf numFmtId="0" fontId="14" fillId="0" borderId="0" xfId="8" applyNumberFormat="1" applyFont="1" applyFill="1" applyBorder="1" applyAlignment="1">
      <alignment horizontal="center"/>
    </xf>
    <xf numFmtId="0" fontId="13" fillId="0" borderId="6" xfId="8" applyNumberFormat="1" applyFont="1" applyFill="1" applyBorder="1" applyAlignment="1">
      <alignment horizontal="center" vertical="center"/>
    </xf>
    <xf numFmtId="0" fontId="5" fillId="0" borderId="6" xfId="8" applyNumberFormat="1" applyFont="1" applyFill="1" applyBorder="1" applyAlignment="1">
      <alignment horizontal="center"/>
    </xf>
    <xf numFmtId="0" fontId="3" fillId="0" borderId="0" xfId="3" applyNumberFormat="1" applyFont="1" applyFill="1" applyBorder="1" applyAlignment="1">
      <alignment horizontal="center" vertical="center"/>
    </xf>
    <xf numFmtId="0" fontId="13" fillId="0" borderId="2" xfId="8" applyNumberFormat="1" applyFont="1" applyFill="1" applyBorder="1" applyAlignment="1">
      <alignment horizontal="center" vertical="center"/>
    </xf>
    <xf numFmtId="0" fontId="13" fillId="0" borderId="5" xfId="8" applyNumberFormat="1" applyFont="1" applyFill="1" applyBorder="1" applyAlignment="1">
      <alignment horizontal="center" vertical="center"/>
    </xf>
    <xf numFmtId="0" fontId="6" fillId="0" borderId="0" xfId="8" applyNumberFormat="1" applyFont="1" applyFill="1" applyBorder="1" applyAlignment="1">
      <alignment horizontal="center"/>
    </xf>
    <xf numFmtId="0" fontId="5" fillId="0" borderId="0" xfId="8" applyNumberFormat="1" applyFont="1" applyFill="1" applyBorder="1" applyAlignment="1">
      <alignment horizontal="left"/>
    </xf>
    <xf numFmtId="0" fontId="5" fillId="0" borderId="2" xfId="8" applyNumberFormat="1" applyFont="1" applyFill="1" applyBorder="1" applyAlignment="1">
      <alignment horizontal="center" vertical="center" wrapText="1"/>
    </xf>
    <xf numFmtId="0" fontId="5" fillId="0" borderId="9" xfId="8" applyNumberFormat="1" applyFont="1" applyFill="1" applyBorder="1" applyAlignment="1">
      <alignment horizontal="center" vertical="center" wrapText="1"/>
    </xf>
    <xf numFmtId="0" fontId="5" fillId="0" borderId="5" xfId="8" applyNumberFormat="1" applyFont="1" applyFill="1" applyBorder="1" applyAlignment="1">
      <alignment horizontal="center" vertical="center" wrapText="1"/>
    </xf>
    <xf numFmtId="0" fontId="5" fillId="0" borderId="6" xfId="8" applyNumberFormat="1" applyFont="1" applyFill="1" applyBorder="1" applyAlignment="1">
      <alignment horizontal="center" vertical="center" wrapText="1"/>
    </xf>
  </cellXfs>
  <cellStyles count="16">
    <cellStyle name="?鹎%U龡&amp;H?_x0008__x001c__x001c_?_x0007__x0001__x0001_" xfId="7"/>
    <cellStyle name="?鹎%U龡&amp;H?_x005f_x0008__x005f_x001c__x005f_x001c_?_x005f_x0007__x005f_x0001__x005f_x0001_" xfId="8"/>
    <cellStyle name="?鹎%U龡&amp;H?_x005f_x0008__x005f_x001c__x005f_x001c_?_x005f_x0007__x005f_x0001__x005f_x0001_ 2 2" xfId="6"/>
    <cellStyle name="?鹎%U龡&amp;H?_x005f_x0008__x005f_x001c__x005f_x001c_?_x005f_x0007__x005f_x0001__x005f_x0001__工资模板_5" xfId="9"/>
    <cellStyle name="?鹎%U龡&amp;H?_x005f_x0008__x005f_x001c__x005f_x001c_?_x005f_x0007__x005f_x0001__x005f_x0001__喀麦隆NBA项目_1" xfId="10"/>
    <cellStyle name="?鹎%U龡&amp;H?_x005f_x005f_x005f_x0008__x005f_x005f_x005f_x001c__x005f_x005f_x005f_x001c_?_x005f_x005f_x005f_x0007__x005f_x005f_x005f_x0001__x005f_x005f_x005f_x0001_" xfId="11"/>
    <cellStyle name="?鹎%U龡&amp;H?_x005f_x005f_x005f_x0008__x005f_x005f_x005f_x001c__x005f_x005f_x005f_x001c_?_x005f_x005f_x005f_x0007__x005f_x005f_x005f_x0001__x005f_x005f_x005f_x0001__工资模板_5" xfId="4"/>
    <cellStyle name="?鹎%U龡&amp;H?_x005f_x005f_x005f_x0008__x005f_x005f_x005f_x001c__x005f_x005f_x005f_x001c_?_x005f_x005f_x005f_x0007__x005f_x005f_x005f_x0001__x005f_x005f_x005f_x0001__喀麦隆NBA项目_1" xfId="13"/>
    <cellStyle name="常规" xfId="0" builtinId="0"/>
    <cellStyle name="常规 2" xfId="14"/>
    <cellStyle name="常规 3" xfId="15"/>
    <cellStyle name="常规 5" xfId="12"/>
    <cellStyle name="常规_事业部机关2008-05工资单6月部分" xfId="3"/>
    <cellStyle name="货币" xfId="1" builtinId="4"/>
    <cellStyle name="千位分隔" xfId="2" builtinId="3"/>
    <cellStyle name="千位分隔_喀麦隆NBA项目_1" xfId="5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workbookViewId="0">
      <selection activeCell="E8" sqref="E8"/>
    </sheetView>
  </sheetViews>
  <sheetFormatPr defaultColWidth="9" defaultRowHeight="12.75"/>
  <cols>
    <col min="1" max="1" width="54.25" style="47" customWidth="1"/>
    <col min="2" max="2" width="11.75" style="48" customWidth="1"/>
    <col min="3" max="3" width="10.375" style="47" customWidth="1"/>
    <col min="4" max="4" width="12.625" style="47" customWidth="1"/>
    <col min="5" max="5" width="21.375" style="47" customWidth="1"/>
    <col min="6" max="6" width="12.375" style="47" customWidth="1"/>
    <col min="7" max="16384" width="9" style="47"/>
  </cols>
  <sheetData>
    <row r="1" spans="1:6" s="42" customFormat="1" ht="22.5">
      <c r="A1" s="154" t="s">
        <v>144</v>
      </c>
      <c r="B1" s="154"/>
      <c r="C1" s="154"/>
      <c r="D1" s="154"/>
      <c r="E1" s="49"/>
      <c r="F1" s="49"/>
    </row>
    <row r="2" spans="1:6" s="43" customFormat="1" ht="23.25" customHeight="1">
      <c r="A2" s="155" t="s">
        <v>143</v>
      </c>
      <c r="B2" s="155"/>
      <c r="C2" s="155"/>
      <c r="D2" s="155"/>
    </row>
    <row r="3" spans="1:6" ht="17.25">
      <c r="A3" s="50" t="s">
        <v>126</v>
      </c>
      <c r="B3" s="51" t="s">
        <v>0</v>
      </c>
      <c r="C3" s="50" t="s">
        <v>1</v>
      </c>
      <c r="D3" s="50" t="s">
        <v>2</v>
      </c>
    </row>
    <row r="4" spans="1:6" ht="17.25">
      <c r="A4" s="52" t="s">
        <v>3</v>
      </c>
      <c r="B4" s="53">
        <f>B5</f>
        <v>0</v>
      </c>
      <c r="C4" s="53">
        <v>3</v>
      </c>
      <c r="D4" s="52"/>
    </row>
    <row r="5" spans="1:6" ht="17.25">
      <c r="A5" s="54" t="s">
        <v>4</v>
      </c>
      <c r="B5" s="55"/>
      <c r="C5" s="56"/>
      <c r="D5" s="54"/>
    </row>
    <row r="6" spans="1:6" ht="17.25">
      <c r="A6" s="54" t="s">
        <v>5</v>
      </c>
      <c r="B6" s="55"/>
      <c r="C6" s="56"/>
      <c r="D6" s="54"/>
    </row>
    <row r="7" spans="1:6" ht="17.25">
      <c r="A7" s="54" t="s">
        <v>6</v>
      </c>
      <c r="B7" s="55"/>
      <c r="C7" s="56"/>
      <c r="D7" s="54"/>
    </row>
    <row r="8" spans="1:6" s="44" customFormat="1" ht="17.25">
      <c r="A8" s="54" t="s">
        <v>7</v>
      </c>
      <c r="B8" s="55"/>
      <c r="C8" s="56"/>
      <c r="D8" s="54"/>
    </row>
    <row r="9" spans="1:6" ht="17.25">
      <c r="A9" s="54" t="s">
        <v>8</v>
      </c>
      <c r="B9" s="55"/>
      <c r="C9" s="56"/>
      <c r="D9" s="54"/>
    </row>
    <row r="10" spans="1:6" ht="17.25">
      <c r="A10" s="54" t="s">
        <v>9</v>
      </c>
      <c r="B10" s="55"/>
      <c r="C10" s="56"/>
      <c r="D10" s="50"/>
    </row>
    <row r="11" spans="1:6" ht="17.25">
      <c r="A11" s="52" t="s">
        <v>10</v>
      </c>
      <c r="B11" s="57"/>
      <c r="C11" s="58"/>
      <c r="D11" s="59"/>
    </row>
    <row r="12" spans="1:6" ht="17.25">
      <c r="A12" s="54" t="s">
        <v>11</v>
      </c>
      <c r="B12" s="55"/>
      <c r="C12" s="56"/>
      <c r="D12" s="54"/>
    </row>
    <row r="13" spans="1:6" ht="17.25">
      <c r="A13" s="54" t="s">
        <v>12</v>
      </c>
      <c r="B13" s="55"/>
      <c r="C13" s="56"/>
      <c r="D13" s="54"/>
    </row>
    <row r="14" spans="1:6" ht="17.25">
      <c r="A14" s="52" t="s">
        <v>13</v>
      </c>
      <c r="B14" s="57"/>
      <c r="C14" s="53"/>
      <c r="D14" s="52"/>
    </row>
    <row r="15" spans="1:6" ht="17.25">
      <c r="A15" s="54" t="s">
        <v>14</v>
      </c>
      <c r="B15" s="55" t="s">
        <v>127</v>
      </c>
      <c r="C15" s="56"/>
      <c r="D15" s="54"/>
    </row>
    <row r="16" spans="1:6" ht="17.25">
      <c r="A16" s="54" t="s">
        <v>15</v>
      </c>
      <c r="B16" s="55"/>
      <c r="C16" s="56"/>
      <c r="D16" s="54"/>
    </row>
    <row r="17" spans="1:7" ht="17.25">
      <c r="A17" s="54" t="s">
        <v>16</v>
      </c>
      <c r="B17" s="55"/>
      <c r="C17" s="56"/>
      <c r="D17" s="54"/>
    </row>
    <row r="18" spans="1:7" ht="17.25">
      <c r="A18" s="60" t="s">
        <v>17</v>
      </c>
      <c r="B18" s="55" t="s">
        <v>127</v>
      </c>
      <c r="C18" s="56"/>
      <c r="D18" s="54"/>
    </row>
    <row r="19" spans="1:7" ht="17.25">
      <c r="A19" s="52" t="s">
        <v>18</v>
      </c>
      <c r="B19" s="61"/>
      <c r="C19" s="62"/>
      <c r="D19" s="62"/>
    </row>
    <row r="20" spans="1:7" ht="17.25">
      <c r="A20" s="63" t="s">
        <v>19</v>
      </c>
      <c r="B20" s="63"/>
      <c r="C20" s="63"/>
      <c r="D20" s="63"/>
    </row>
    <row r="21" spans="1:7" ht="17.25">
      <c r="A21" s="54" t="s">
        <v>20</v>
      </c>
      <c r="B21" s="64"/>
      <c r="C21" s="65"/>
      <c r="D21" s="65"/>
      <c r="F21" s="48"/>
      <c r="G21" s="48"/>
    </row>
    <row r="22" spans="1:7" ht="17.25">
      <c r="A22" s="54" t="s">
        <v>21</v>
      </c>
      <c r="B22" s="64"/>
      <c r="C22" s="65"/>
      <c r="D22" s="65"/>
      <c r="F22" s="153"/>
      <c r="G22" s="48"/>
    </row>
    <row r="23" spans="1:7" ht="17.25">
      <c r="A23" s="54" t="s">
        <v>22</v>
      </c>
      <c r="B23" s="64"/>
      <c r="C23" s="66"/>
      <c r="D23" s="66"/>
      <c r="F23" s="48"/>
      <c r="G23" s="48"/>
    </row>
    <row r="24" spans="1:7" ht="17.25">
      <c r="A24" s="54" t="s">
        <v>23</v>
      </c>
      <c r="B24" s="64"/>
      <c r="C24" s="65"/>
      <c r="D24" s="65"/>
      <c r="F24" s="48"/>
      <c r="G24" s="48"/>
    </row>
    <row r="25" spans="1:7" ht="17.25">
      <c r="A25" s="54" t="s">
        <v>24</v>
      </c>
      <c r="B25" s="64"/>
      <c r="C25" s="65"/>
      <c r="D25" s="65"/>
      <c r="F25" s="48"/>
      <c r="G25" s="48"/>
    </row>
    <row r="26" spans="1:7" ht="17.25">
      <c r="A26" s="67" t="s">
        <v>25</v>
      </c>
      <c r="B26" s="64"/>
      <c r="C26" s="65"/>
      <c r="D26" s="65"/>
      <c r="F26" s="48"/>
      <c r="G26" s="48"/>
    </row>
    <row r="27" spans="1:7" ht="17.25">
      <c r="A27" s="67" t="s">
        <v>26</v>
      </c>
      <c r="B27" s="64"/>
      <c r="C27" s="65"/>
      <c r="D27" s="65"/>
      <c r="F27" s="48"/>
      <c r="G27" s="48"/>
    </row>
    <row r="28" spans="1:7" ht="17.25">
      <c r="A28" s="67" t="s">
        <v>27</v>
      </c>
      <c r="B28" s="64"/>
      <c r="C28" s="68"/>
      <c r="D28" s="68"/>
      <c r="F28" s="48"/>
      <c r="G28" s="48"/>
    </row>
    <row r="29" spans="1:7" ht="17.25">
      <c r="A29" s="67" t="s">
        <v>28</v>
      </c>
      <c r="B29" s="64"/>
      <c r="C29" s="68"/>
      <c r="D29" s="68"/>
      <c r="F29" s="48"/>
      <c r="G29" s="48"/>
    </row>
    <row r="30" spans="1:7" ht="17.25">
      <c r="A30" s="67" t="s">
        <v>29</v>
      </c>
      <c r="B30" s="64"/>
      <c r="C30" s="68"/>
      <c r="D30" s="68"/>
      <c r="F30" s="48"/>
      <c r="G30" s="48"/>
    </row>
    <row r="31" spans="1:7" ht="17.25">
      <c r="A31" s="67" t="s">
        <v>30</v>
      </c>
      <c r="B31" s="64"/>
      <c r="C31" s="68"/>
      <c r="D31" s="68"/>
      <c r="F31" s="48"/>
      <c r="G31" s="48"/>
    </row>
    <row r="32" spans="1:7" ht="17.25">
      <c r="A32" s="67" t="s">
        <v>31</v>
      </c>
      <c r="B32" s="64"/>
      <c r="C32" s="68"/>
      <c r="D32" s="68"/>
      <c r="F32" s="48"/>
      <c r="G32" s="48"/>
    </row>
    <row r="33" spans="1:7" ht="17.25">
      <c r="A33" s="67" t="s">
        <v>116</v>
      </c>
      <c r="B33" s="64"/>
      <c r="C33" s="68"/>
      <c r="D33" s="68"/>
      <c r="F33" s="48"/>
      <c r="G33" s="48"/>
    </row>
    <row r="34" spans="1:7" ht="17.25">
      <c r="A34" s="67" t="s">
        <v>32</v>
      </c>
      <c r="B34" s="64"/>
      <c r="C34" s="68"/>
      <c r="D34" s="68"/>
      <c r="F34" s="48"/>
      <c r="G34" s="48"/>
    </row>
    <row r="35" spans="1:7" ht="17.25">
      <c r="A35" s="69" t="s">
        <v>33</v>
      </c>
      <c r="B35" s="64"/>
      <c r="C35" s="65"/>
      <c r="D35" s="70"/>
      <c r="F35" s="48"/>
      <c r="G35" s="48"/>
    </row>
    <row r="36" spans="1:7" ht="17.25">
      <c r="A36" s="63" t="s">
        <v>34</v>
      </c>
      <c r="B36" s="63"/>
      <c r="C36" s="63"/>
      <c r="D36" s="63"/>
      <c r="F36" s="48"/>
      <c r="G36" s="48"/>
    </row>
    <row r="37" spans="1:7" ht="17.25">
      <c r="A37" s="54" t="s">
        <v>20</v>
      </c>
      <c r="B37" s="64"/>
      <c r="C37" s="65"/>
      <c r="D37" s="65"/>
      <c r="F37" s="48"/>
      <c r="G37" s="48"/>
    </row>
    <row r="38" spans="1:7" ht="17.25">
      <c r="A38" s="54" t="s">
        <v>21</v>
      </c>
      <c r="B38" s="64"/>
      <c r="C38" s="65"/>
      <c r="D38" s="65"/>
      <c r="F38" s="48"/>
      <c r="G38" s="48"/>
    </row>
    <row r="39" spans="1:7" ht="17.25">
      <c r="A39" s="54" t="s">
        <v>22</v>
      </c>
      <c r="B39" s="64"/>
      <c r="C39" s="66"/>
      <c r="D39" s="66"/>
      <c r="F39" s="48"/>
      <c r="G39" s="48"/>
    </row>
    <row r="40" spans="1:7" ht="17.25">
      <c r="A40" s="54" t="s">
        <v>23</v>
      </c>
      <c r="B40" s="64"/>
      <c r="C40" s="65"/>
      <c r="D40" s="65"/>
      <c r="F40" s="48"/>
      <c r="G40" s="48"/>
    </row>
    <row r="41" spans="1:7" ht="17.25">
      <c r="A41" s="54" t="s">
        <v>24</v>
      </c>
      <c r="B41" s="64"/>
      <c r="C41" s="65"/>
      <c r="D41" s="65"/>
      <c r="F41" s="48"/>
      <c r="G41" s="48"/>
    </row>
    <row r="42" spans="1:7" ht="17.25">
      <c r="A42" s="67" t="s">
        <v>25</v>
      </c>
      <c r="B42" s="64"/>
      <c r="C42" s="65"/>
      <c r="D42" s="65"/>
      <c r="F42" s="48"/>
      <c r="G42" s="48"/>
    </row>
    <row r="43" spans="1:7" ht="17.25">
      <c r="A43" s="67" t="s">
        <v>26</v>
      </c>
      <c r="B43" s="64"/>
      <c r="C43" s="68"/>
      <c r="D43" s="68"/>
      <c r="F43" s="48"/>
      <c r="G43" s="48"/>
    </row>
    <row r="44" spans="1:7" ht="17.25">
      <c r="A44" s="67" t="s">
        <v>27</v>
      </c>
      <c r="B44" s="64"/>
      <c r="C44" s="68"/>
      <c r="D44" s="68"/>
      <c r="F44" s="48"/>
      <c r="G44" s="48"/>
    </row>
    <row r="45" spans="1:7" ht="17.25">
      <c r="A45" s="67" t="s">
        <v>28</v>
      </c>
      <c r="B45" s="64"/>
      <c r="C45" s="68"/>
      <c r="D45" s="68"/>
      <c r="F45" s="48"/>
      <c r="G45" s="48"/>
    </row>
    <row r="46" spans="1:7" ht="17.25">
      <c r="A46" s="67" t="s">
        <v>29</v>
      </c>
      <c r="B46" s="64"/>
      <c r="C46" s="68"/>
      <c r="D46" s="68"/>
      <c r="F46" s="48"/>
      <c r="G46" s="48"/>
    </row>
    <row r="47" spans="1:7" ht="17.25">
      <c r="A47" s="67" t="s">
        <v>30</v>
      </c>
      <c r="B47" s="64"/>
      <c r="C47" s="68"/>
      <c r="D47" s="68"/>
      <c r="F47" s="48"/>
      <c r="G47" s="48"/>
    </row>
    <row r="48" spans="1:7" ht="17.25">
      <c r="A48" s="67" t="s">
        <v>31</v>
      </c>
      <c r="B48" s="64"/>
      <c r="C48" s="68"/>
      <c r="D48" s="68"/>
      <c r="F48" s="48"/>
      <c r="G48" s="48"/>
    </row>
    <row r="49" spans="1:7" ht="17.25">
      <c r="A49" s="67" t="s">
        <v>116</v>
      </c>
      <c r="B49" s="64"/>
      <c r="C49" s="68"/>
      <c r="D49" s="68"/>
      <c r="F49" s="48"/>
      <c r="G49" s="48"/>
    </row>
    <row r="50" spans="1:7" ht="17.25">
      <c r="A50" s="67" t="s">
        <v>32</v>
      </c>
      <c r="B50" s="64"/>
      <c r="C50" s="68"/>
      <c r="D50" s="68"/>
      <c r="F50" s="48"/>
      <c r="G50" s="48"/>
    </row>
    <row r="51" spans="1:7" ht="17.25">
      <c r="A51" s="69" t="s">
        <v>33</v>
      </c>
      <c r="B51" s="64"/>
      <c r="C51" s="65"/>
      <c r="D51" s="70"/>
      <c r="E51" s="47" t="s">
        <v>122</v>
      </c>
      <c r="F51" s="48"/>
      <c r="G51" s="48"/>
    </row>
    <row r="52" spans="1:7" ht="17.25">
      <c r="A52" s="71" t="s">
        <v>35</v>
      </c>
      <c r="B52" s="72"/>
      <c r="C52" s="62"/>
      <c r="D52" s="62"/>
      <c r="G52" s="48"/>
    </row>
    <row r="53" spans="1:7" ht="17.25">
      <c r="A53" s="54" t="s">
        <v>36</v>
      </c>
      <c r="B53" s="64"/>
      <c r="C53" s="65"/>
      <c r="D53" s="73"/>
      <c r="E53" s="47" t="s">
        <v>122</v>
      </c>
      <c r="G53" s="48"/>
    </row>
    <row r="54" spans="1:7" ht="17.25">
      <c r="A54" s="54" t="s">
        <v>37</v>
      </c>
      <c r="B54" s="64"/>
      <c r="C54" s="65"/>
      <c r="D54" s="73"/>
      <c r="E54" s="48" t="s">
        <v>121</v>
      </c>
      <c r="G54" s="48"/>
    </row>
    <row r="55" spans="1:7" ht="19.5">
      <c r="A55" s="54" t="s">
        <v>38</v>
      </c>
      <c r="B55" s="74"/>
      <c r="C55" s="65"/>
      <c r="D55" s="75" t="s">
        <v>39</v>
      </c>
      <c r="G55" s="48"/>
    </row>
    <row r="56" spans="1:7" ht="19.5">
      <c r="A56" s="54" t="s">
        <v>40</v>
      </c>
      <c r="B56" s="74"/>
      <c r="C56" s="65"/>
      <c r="D56" s="75" t="s">
        <v>39</v>
      </c>
      <c r="F56" s="153">
        <f>B54*6.5+B53</f>
        <v>0</v>
      </c>
      <c r="G56" s="48"/>
    </row>
    <row r="57" spans="1:7" s="42" customFormat="1" ht="21" customHeight="1">
      <c r="A57" s="156" t="s">
        <v>128</v>
      </c>
      <c r="B57" s="156"/>
      <c r="C57" s="156"/>
      <c r="D57" s="156"/>
    </row>
    <row r="58" spans="1:7" s="42" customFormat="1" ht="21" customHeight="1">
      <c r="A58" s="76" t="s">
        <v>114</v>
      </c>
      <c r="B58" s="77"/>
    </row>
    <row r="59" spans="1:7" s="45" customFormat="1" ht="24.75" customHeight="1">
      <c r="A59" s="78" t="s">
        <v>41</v>
      </c>
      <c r="B59" s="79"/>
    </row>
    <row r="60" spans="1:7" s="46" customFormat="1" ht="18">
      <c r="A60" s="80" t="s">
        <v>42</v>
      </c>
      <c r="B60" s="81"/>
    </row>
    <row r="61" spans="1:7" s="46" customFormat="1" ht="18">
      <c r="A61" s="80" t="s">
        <v>43</v>
      </c>
      <c r="B61" s="81"/>
    </row>
    <row r="74" spans="2:2">
      <c r="B74" s="48" t="s">
        <v>124</v>
      </c>
    </row>
  </sheetData>
  <mergeCells count="3">
    <mergeCell ref="A1:D1"/>
    <mergeCell ref="A2:D2"/>
    <mergeCell ref="A57:D57"/>
  </mergeCells>
  <phoneticPr fontId="36" type="noConversion"/>
  <pageMargins left="0.69930555555555596" right="0.69930555555555596" top="0.75" bottom="0.75" header="0.3" footer="0.3"/>
  <pageSetup paperSize="9" scale="75" orientation="portrait" r:id="rId1"/>
  <rowBreaks count="1" manualBreakCount="1">
    <brk id="5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U20"/>
  <sheetViews>
    <sheetView view="pageBreakPreview" zoomScale="70" zoomScaleNormal="69" zoomScaleSheetLayoutView="70" workbookViewId="0">
      <pane ySplit="4" topLeftCell="A5" activePane="bottomLeft" state="frozen"/>
      <selection pane="bottomLeft" activeCell="C34" sqref="C34"/>
    </sheetView>
  </sheetViews>
  <sheetFormatPr defaultColWidth="9" defaultRowHeight="13.5"/>
  <cols>
    <col min="1" max="1" width="5.375" style="39" customWidth="1"/>
    <col min="2" max="2" width="14.625" style="39" customWidth="1"/>
    <col min="3" max="3" width="24.25" style="39" customWidth="1"/>
    <col min="4" max="4" width="12.25" style="39" customWidth="1"/>
    <col min="5" max="5" width="15.25" style="39" customWidth="1"/>
    <col min="6" max="6" width="8.25" style="39" customWidth="1"/>
    <col min="7" max="7" width="14.375" style="39" customWidth="1"/>
    <col min="8" max="8" width="13.875" style="39" customWidth="1"/>
    <col min="9" max="9" width="14.125" style="85" customWidth="1"/>
    <col min="10" max="10" width="12.75" style="39" customWidth="1"/>
    <col min="11" max="11" width="13.875" style="39" customWidth="1"/>
    <col min="12" max="12" width="15.25" style="39" customWidth="1"/>
    <col min="13" max="13" width="11.25" style="39" customWidth="1"/>
    <col min="14" max="15" width="13.875" style="85" customWidth="1"/>
    <col min="16" max="16" width="13.25" style="85" customWidth="1"/>
    <col min="17" max="17" width="9.25" style="85" customWidth="1"/>
    <col min="18" max="19" width="11.625" style="85" customWidth="1"/>
    <col min="20" max="20" width="13.875" style="85" customWidth="1"/>
    <col min="21" max="21" width="22.875" style="39" customWidth="1"/>
    <col min="22" max="16384" width="9" style="39"/>
  </cols>
  <sheetData>
    <row r="1" spans="1:21" ht="20.100000000000001" customHeight="1">
      <c r="A1" s="157" t="s">
        <v>132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8"/>
    </row>
    <row r="2" spans="1:21" ht="20.100000000000001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86"/>
      <c r="T2" s="86"/>
    </row>
    <row r="3" spans="1:21" ht="20.100000000000001" customHeight="1">
      <c r="A3" s="159" t="s">
        <v>133</v>
      </c>
      <c r="B3" s="159"/>
      <c r="C3" s="159"/>
      <c r="D3" s="159"/>
      <c r="E3" s="40"/>
      <c r="F3" s="40"/>
      <c r="G3" s="40"/>
      <c r="H3" s="40"/>
      <c r="I3" s="84"/>
      <c r="J3" s="40"/>
      <c r="K3" s="40"/>
      <c r="L3" s="40"/>
      <c r="M3" s="40"/>
      <c r="N3" s="84"/>
      <c r="O3" s="84"/>
      <c r="P3" s="84"/>
      <c r="Q3" s="86"/>
      <c r="R3" s="84"/>
      <c r="S3" s="86"/>
      <c r="T3" s="86"/>
    </row>
    <row r="4" spans="1:21" ht="22.5" customHeight="1">
      <c r="A4" s="41" t="s">
        <v>45</v>
      </c>
      <c r="B4" s="41" t="s">
        <v>46</v>
      </c>
      <c r="C4" s="41" t="s">
        <v>47</v>
      </c>
      <c r="D4" s="41" t="s">
        <v>48</v>
      </c>
      <c r="E4" s="41" t="s">
        <v>49</v>
      </c>
      <c r="F4" s="41" t="s">
        <v>50</v>
      </c>
      <c r="G4" s="41" t="s">
        <v>51</v>
      </c>
      <c r="H4" s="41" t="s">
        <v>52</v>
      </c>
      <c r="I4" s="88" t="s">
        <v>53</v>
      </c>
      <c r="J4" s="41" t="s">
        <v>54</v>
      </c>
      <c r="K4" s="41" t="s">
        <v>55</v>
      </c>
      <c r="L4" s="41" t="s">
        <v>56</v>
      </c>
      <c r="M4" s="41" t="s">
        <v>57</v>
      </c>
      <c r="N4" s="88" t="s">
        <v>58</v>
      </c>
      <c r="O4" s="88" t="s">
        <v>59</v>
      </c>
      <c r="P4" s="88" t="s">
        <v>60</v>
      </c>
      <c r="Q4" s="88" t="s">
        <v>61</v>
      </c>
      <c r="R4" s="88" t="s">
        <v>44</v>
      </c>
      <c r="S4" s="88" t="s">
        <v>62</v>
      </c>
      <c r="T4" s="88" t="s">
        <v>63</v>
      </c>
      <c r="U4" s="41" t="s">
        <v>2</v>
      </c>
    </row>
    <row r="5" spans="1:21" s="111" customFormat="1" ht="30" customHeight="1">
      <c r="A5" s="95">
        <v>1</v>
      </c>
      <c r="B5" s="96"/>
      <c r="C5" s="97"/>
      <c r="D5" s="98"/>
      <c r="E5" s="98"/>
      <c r="F5" s="99"/>
      <c r="G5" s="100"/>
      <c r="H5" s="101"/>
      <c r="I5" s="102"/>
      <c r="J5" s="103"/>
      <c r="K5" s="104"/>
      <c r="L5" s="105"/>
      <c r="M5" s="105"/>
      <c r="N5" s="102"/>
      <c r="O5" s="106"/>
      <c r="P5" s="107"/>
      <c r="Q5" s="108"/>
      <c r="R5" s="109"/>
      <c r="S5" s="102"/>
      <c r="T5" s="102"/>
      <c r="U5" s="110"/>
    </row>
    <row r="6" spans="1:21" s="148" customFormat="1" ht="25.5" customHeight="1">
      <c r="A6" s="144">
        <v>2</v>
      </c>
      <c r="B6" s="96"/>
      <c r="C6" s="97"/>
      <c r="D6" s="98"/>
      <c r="E6" s="98"/>
      <c r="F6" s="99"/>
      <c r="G6" s="99"/>
      <c r="H6" s="101"/>
      <c r="I6" s="102"/>
      <c r="J6" s="103"/>
      <c r="K6" s="104"/>
      <c r="L6" s="105"/>
      <c r="M6" s="105"/>
      <c r="N6" s="102"/>
      <c r="O6" s="106"/>
      <c r="P6" s="107"/>
      <c r="Q6" s="146"/>
      <c r="R6" s="109"/>
      <c r="S6" s="102"/>
      <c r="T6" s="145"/>
      <c r="U6" s="147"/>
    </row>
    <row r="7" spans="1:21" s="111" customFormat="1" ht="30" customHeight="1">
      <c r="A7" s="95">
        <v>3</v>
      </c>
      <c r="B7" s="96"/>
      <c r="C7" s="97"/>
      <c r="D7" s="98"/>
      <c r="E7" s="98"/>
      <c r="F7" s="99"/>
      <c r="G7" s="142"/>
      <c r="H7" s="101"/>
      <c r="I7" s="102"/>
      <c r="J7" s="103"/>
      <c r="K7" s="104"/>
      <c r="L7" s="105"/>
      <c r="M7" s="105"/>
      <c r="N7" s="102"/>
      <c r="O7" s="106"/>
      <c r="P7" s="107"/>
      <c r="Q7" s="108"/>
      <c r="R7" s="109"/>
      <c r="S7" s="102"/>
      <c r="T7" s="102"/>
      <c r="U7" s="110"/>
    </row>
    <row r="8" spans="1:21" s="111" customFormat="1" ht="30" customHeight="1">
      <c r="A8" s="144">
        <v>4</v>
      </c>
      <c r="B8" s="96"/>
      <c r="C8" s="97"/>
      <c r="D8" s="98"/>
      <c r="E8" s="98"/>
      <c r="F8" s="99"/>
      <c r="G8" s="99"/>
      <c r="H8" s="101"/>
      <c r="I8" s="102"/>
      <c r="J8" s="103"/>
      <c r="K8" s="104"/>
      <c r="L8" s="105"/>
      <c r="M8" s="105"/>
      <c r="N8" s="102"/>
      <c r="O8" s="106"/>
      <c r="P8" s="107"/>
      <c r="Q8" s="108"/>
      <c r="R8" s="109"/>
      <c r="S8" s="102"/>
      <c r="T8" s="102"/>
      <c r="U8" s="110"/>
    </row>
    <row r="9" spans="1:21" s="111" customFormat="1" ht="30" customHeight="1">
      <c r="A9" s="95">
        <v>5</v>
      </c>
      <c r="B9" s="96"/>
      <c r="C9" s="97"/>
      <c r="D9" s="98"/>
      <c r="E9" s="98"/>
      <c r="F9" s="99"/>
      <c r="G9" s="99"/>
      <c r="H9" s="101"/>
      <c r="I9" s="102"/>
      <c r="J9" s="103"/>
      <c r="K9" s="104"/>
      <c r="L9" s="105"/>
      <c r="M9" s="105"/>
      <c r="N9" s="102"/>
      <c r="O9" s="106"/>
      <c r="P9" s="107"/>
      <c r="Q9" s="108"/>
      <c r="R9" s="109"/>
      <c r="S9" s="102"/>
      <c r="T9" s="102"/>
      <c r="U9" s="110"/>
    </row>
    <row r="10" spans="1:21" s="111" customFormat="1" ht="30" customHeight="1">
      <c r="A10" s="95" t="s">
        <v>118</v>
      </c>
      <c r="B10" s="96"/>
      <c r="C10" s="97"/>
      <c r="D10" s="98"/>
      <c r="E10" s="98"/>
      <c r="F10" s="99"/>
      <c r="G10" s="100"/>
      <c r="H10" s="101"/>
      <c r="I10" s="102"/>
      <c r="J10" s="103"/>
      <c r="K10" s="104"/>
      <c r="L10" s="105"/>
      <c r="M10" s="105"/>
      <c r="N10" s="102"/>
      <c r="O10" s="106"/>
      <c r="P10" s="107"/>
      <c r="Q10" s="108"/>
      <c r="R10" s="109"/>
      <c r="S10" s="102"/>
      <c r="T10" s="102"/>
      <c r="U10" s="110"/>
    </row>
    <row r="11" spans="1:21" s="111" customFormat="1" ht="25.9" customHeight="1">
      <c r="A11" s="160" t="s">
        <v>35</v>
      </c>
      <c r="B11" s="161"/>
      <c r="C11" s="161"/>
      <c r="D11" s="161"/>
      <c r="E11" s="162"/>
      <c r="F11" s="99">
        <f t="shared" ref="F11:T11" si="0">SUM(F5:F10)</f>
        <v>0</v>
      </c>
      <c r="G11" s="99">
        <f t="shared" si="0"/>
        <v>0</v>
      </c>
      <c r="H11" s="134">
        <f t="shared" si="0"/>
        <v>0</v>
      </c>
      <c r="I11" s="135">
        <f t="shared" si="0"/>
        <v>0</v>
      </c>
      <c r="J11" s="136">
        <f t="shared" si="0"/>
        <v>0</v>
      </c>
      <c r="K11" s="137">
        <f t="shared" si="0"/>
        <v>0</v>
      </c>
      <c r="L11" s="138">
        <f t="shared" si="0"/>
        <v>0</v>
      </c>
      <c r="M11" s="138">
        <f t="shared" si="0"/>
        <v>0</v>
      </c>
      <c r="N11" s="135">
        <f t="shared" si="0"/>
        <v>0</v>
      </c>
      <c r="O11" s="135">
        <f t="shared" si="0"/>
        <v>0</v>
      </c>
      <c r="P11" s="135">
        <f t="shared" si="0"/>
        <v>0</v>
      </c>
      <c r="Q11" s="139">
        <f t="shared" si="0"/>
        <v>0</v>
      </c>
      <c r="R11" s="138">
        <f t="shared" si="0"/>
        <v>0</v>
      </c>
      <c r="S11" s="135">
        <f t="shared" si="0"/>
        <v>0</v>
      </c>
      <c r="T11" s="135">
        <f t="shared" si="0"/>
        <v>0</v>
      </c>
      <c r="U11" s="100"/>
    </row>
    <row r="13" spans="1:21" s="111" customFormat="1" ht="14.25">
      <c r="B13" s="111" t="s">
        <v>131</v>
      </c>
      <c r="H13" s="111" t="s">
        <v>130</v>
      </c>
      <c r="I13" s="140"/>
      <c r="M13" s="111" t="s">
        <v>125</v>
      </c>
      <c r="N13" s="140"/>
      <c r="O13" s="140" t="s">
        <v>115</v>
      </c>
      <c r="P13" s="140"/>
      <c r="Q13" s="140"/>
      <c r="R13" s="140"/>
      <c r="S13" s="140"/>
      <c r="T13" s="140" t="s">
        <v>129</v>
      </c>
    </row>
    <row r="17" spans="11:14" ht="20.100000000000001" customHeight="1"/>
    <row r="19" spans="11:14">
      <c r="N19" s="87"/>
    </row>
    <row r="20" spans="11:14">
      <c r="K20" s="82"/>
      <c r="L20" s="94"/>
    </row>
  </sheetData>
  <mergeCells count="4">
    <mergeCell ref="A1:U1"/>
    <mergeCell ref="A2:R2"/>
    <mergeCell ref="A3:D3"/>
    <mergeCell ref="A11:E11"/>
  </mergeCells>
  <phoneticPr fontId="36" type="noConversion"/>
  <pageMargins left="0.83" right="0.70866141732283472" top="0.74803149606299213" bottom="0.74803149606299213" header="0.31496062992125984" footer="0.31496062992125984"/>
  <pageSetup paperSize="9" scale="4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7"/>
  <sheetViews>
    <sheetView view="pageBreakPreview" zoomScale="62" zoomScaleNormal="71" zoomScaleSheetLayoutView="62" workbookViewId="0">
      <pane xSplit="5" ySplit="5" topLeftCell="F6" activePane="bottomRight" state="frozen"/>
      <selection pane="topRight"/>
      <selection pane="bottomLeft"/>
      <selection pane="bottomRight" activeCell="E47" sqref="E47"/>
    </sheetView>
  </sheetViews>
  <sheetFormatPr defaultColWidth="9" defaultRowHeight="14.25"/>
  <cols>
    <col min="1" max="1" width="5.625" style="29" customWidth="1"/>
    <col min="2" max="2" width="10.125" style="29" customWidth="1"/>
    <col min="3" max="3" width="10.25" style="29" customWidth="1"/>
    <col min="4" max="4" width="13" style="29" customWidth="1"/>
    <col min="5" max="5" width="7.875" style="29" customWidth="1"/>
    <col min="6" max="6" width="12.875" style="29" customWidth="1"/>
    <col min="7" max="7" width="13.75" style="29" customWidth="1"/>
    <col min="8" max="8" width="16.75" style="29" customWidth="1"/>
    <col min="9" max="9" width="14.25" style="91" customWidth="1"/>
    <col min="10" max="10" width="15.375" style="29" customWidth="1"/>
    <col min="11" max="11" width="13.75" style="29" customWidth="1"/>
    <col min="12" max="12" width="9.625" style="29" customWidth="1"/>
    <col min="13" max="13" width="12.75" style="29" customWidth="1"/>
    <col min="14" max="14" width="13.875" style="29" customWidth="1"/>
    <col min="15" max="15" width="14.25" style="29" customWidth="1"/>
    <col min="16" max="16" width="15.125" style="29" customWidth="1"/>
    <col min="17" max="17" width="15" style="29" customWidth="1"/>
    <col min="18" max="18" width="13.375" style="29" customWidth="1"/>
    <col min="19" max="19" width="14.625" style="29" customWidth="1"/>
    <col min="20" max="20" width="16.75" style="29" customWidth="1"/>
    <col min="21" max="21" width="12.75" style="29" customWidth="1"/>
    <col min="22" max="22" width="17.625" style="29" customWidth="1"/>
    <col min="23" max="23" width="23.625" style="29" customWidth="1"/>
    <col min="24" max="24" width="13" style="30" hidden="1" customWidth="1"/>
    <col min="25" max="29" width="9" style="29" hidden="1" customWidth="1"/>
    <col min="30" max="35" width="9" style="29" customWidth="1"/>
    <col min="36" max="16384" width="9" style="29"/>
  </cols>
  <sheetData>
    <row r="1" spans="1:36" s="28" customFormat="1" ht="19.5" customHeight="1">
      <c r="A1" s="157" t="s">
        <v>136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X1" s="37"/>
    </row>
    <row r="2" spans="1:36" s="28" customFormat="1" ht="16.5">
      <c r="A2" s="31"/>
      <c r="B2" s="31"/>
      <c r="C2" s="31"/>
      <c r="D2" s="31"/>
      <c r="E2" s="31"/>
      <c r="F2" s="31"/>
      <c r="G2" s="31"/>
      <c r="H2" s="32"/>
      <c r="I2" s="89"/>
      <c r="J2" s="31"/>
      <c r="K2" s="31"/>
      <c r="L2" s="31"/>
      <c r="M2" s="31"/>
      <c r="N2" s="31"/>
      <c r="O2" s="31"/>
      <c r="P2" s="31"/>
      <c r="Q2" s="31"/>
      <c r="R2" s="31"/>
      <c r="S2" s="31"/>
      <c r="X2" s="37"/>
    </row>
    <row r="3" spans="1:36" s="28" customFormat="1" ht="16.5">
      <c r="A3" s="33" t="s">
        <v>133</v>
      </c>
      <c r="B3" s="34"/>
      <c r="C3" s="34"/>
      <c r="D3" s="34"/>
      <c r="E3" s="34"/>
      <c r="F3" s="34"/>
      <c r="G3" s="34"/>
      <c r="H3" s="35"/>
      <c r="I3" s="90"/>
      <c r="J3" s="34"/>
      <c r="K3" s="34"/>
      <c r="L3" s="34"/>
      <c r="M3" s="34"/>
      <c r="N3" s="34"/>
      <c r="O3" s="34"/>
      <c r="P3" s="34"/>
      <c r="Q3" s="34"/>
      <c r="R3" s="34"/>
      <c r="X3" s="37"/>
    </row>
    <row r="4" spans="1:36" s="115" customFormat="1" ht="20.100000000000001" customHeight="1">
      <c r="A4" s="164" t="s">
        <v>109</v>
      </c>
      <c r="B4" s="164" t="s">
        <v>110</v>
      </c>
      <c r="C4" s="174" t="s">
        <v>48</v>
      </c>
      <c r="D4" s="164" t="s">
        <v>111</v>
      </c>
      <c r="E4" s="164" t="s">
        <v>112</v>
      </c>
      <c r="F4" s="168" t="s">
        <v>51</v>
      </c>
      <c r="G4" s="163" t="s">
        <v>65</v>
      </c>
      <c r="H4" s="164"/>
      <c r="I4" s="165" t="s">
        <v>66</v>
      </c>
      <c r="J4" s="166"/>
      <c r="K4" s="167"/>
      <c r="L4" s="165" t="s">
        <v>67</v>
      </c>
      <c r="M4" s="166"/>
      <c r="N4" s="166"/>
      <c r="O4" s="167"/>
      <c r="P4" s="165" t="s">
        <v>68</v>
      </c>
      <c r="Q4" s="166"/>
      <c r="R4" s="163" t="s">
        <v>69</v>
      </c>
      <c r="S4" s="170" t="s">
        <v>70</v>
      </c>
      <c r="T4" s="170" t="s">
        <v>71</v>
      </c>
      <c r="U4" s="168" t="s">
        <v>72</v>
      </c>
      <c r="V4" s="170" t="s">
        <v>73</v>
      </c>
      <c r="W4" s="174" t="s">
        <v>2</v>
      </c>
      <c r="X4" s="178" t="s">
        <v>74</v>
      </c>
      <c r="Y4" s="175" t="s">
        <v>75</v>
      </c>
      <c r="Z4" s="175" t="s">
        <v>76</v>
      </c>
      <c r="AA4" s="175" t="s">
        <v>77</v>
      </c>
      <c r="AB4" s="176" t="s">
        <v>78</v>
      </c>
      <c r="AC4" s="176" t="s">
        <v>79</v>
      </c>
    </row>
    <row r="5" spans="1:36" s="119" customFormat="1" ht="20.100000000000001" customHeight="1">
      <c r="A5" s="164"/>
      <c r="B5" s="164"/>
      <c r="C5" s="169"/>
      <c r="D5" s="164"/>
      <c r="E5" s="164"/>
      <c r="F5" s="169"/>
      <c r="G5" s="100" t="s">
        <v>80</v>
      </c>
      <c r="H5" s="116" t="s">
        <v>81</v>
      </c>
      <c r="I5" s="99" t="s">
        <v>82</v>
      </c>
      <c r="J5" s="117" t="s">
        <v>83</v>
      </c>
      <c r="K5" s="117" t="s">
        <v>84</v>
      </c>
      <c r="L5" s="117" t="s">
        <v>85</v>
      </c>
      <c r="M5" s="117" t="s">
        <v>86</v>
      </c>
      <c r="N5" s="118" t="s">
        <v>113</v>
      </c>
      <c r="O5" s="119" t="s">
        <v>87</v>
      </c>
      <c r="P5" s="100" t="s">
        <v>88</v>
      </c>
      <c r="Q5" s="119" t="s">
        <v>89</v>
      </c>
      <c r="R5" s="163"/>
      <c r="S5" s="171"/>
      <c r="T5" s="171"/>
      <c r="U5" s="169"/>
      <c r="V5" s="177"/>
      <c r="W5" s="180"/>
      <c r="X5" s="179"/>
      <c r="Y5" s="175"/>
      <c r="Z5" s="175"/>
      <c r="AA5" s="175"/>
      <c r="AB5" s="176"/>
      <c r="AC5" s="176"/>
      <c r="AJ5" s="120"/>
    </row>
    <row r="6" spans="1:36" s="128" customFormat="1" ht="32.1" customHeight="1">
      <c r="A6" s="121">
        <v>1</v>
      </c>
      <c r="B6" s="96"/>
      <c r="C6" s="98"/>
      <c r="D6" s="98"/>
      <c r="E6" s="99"/>
      <c r="F6" s="100"/>
      <c r="G6" s="122"/>
      <c r="H6" s="123"/>
      <c r="I6" s="124"/>
      <c r="J6" s="121"/>
      <c r="K6" s="123"/>
      <c r="L6" s="121"/>
      <c r="M6" s="121"/>
      <c r="N6" s="121"/>
      <c r="O6" s="123"/>
      <c r="P6" s="121"/>
      <c r="Q6" s="121"/>
      <c r="R6" s="123"/>
      <c r="S6" s="123"/>
      <c r="T6" s="123"/>
      <c r="U6" s="123"/>
      <c r="V6" s="123"/>
      <c r="W6" s="110"/>
      <c r="X6" s="125"/>
      <c r="Y6" s="126"/>
      <c r="Z6" s="127"/>
      <c r="AA6" s="127"/>
      <c r="AB6" s="127"/>
      <c r="AC6" s="127"/>
      <c r="AE6" s="129"/>
      <c r="AG6" s="129"/>
      <c r="AI6" s="129"/>
      <c r="AJ6" s="129"/>
    </row>
    <row r="7" spans="1:36" s="128" customFormat="1" ht="32.1" customHeight="1">
      <c r="A7" s="121">
        <v>2</v>
      </c>
      <c r="B7" s="96"/>
      <c r="C7" s="98"/>
      <c r="D7" s="98"/>
      <c r="E7" s="99"/>
      <c r="F7" s="142"/>
      <c r="G7" s="122"/>
      <c r="H7" s="123"/>
      <c r="I7" s="124"/>
      <c r="J7" s="121"/>
      <c r="K7" s="123"/>
      <c r="L7" s="121"/>
      <c r="M7" s="121"/>
      <c r="N7" s="123"/>
      <c r="O7" s="123"/>
      <c r="P7" s="121"/>
      <c r="Q7" s="121"/>
      <c r="R7" s="123"/>
      <c r="S7" s="123"/>
      <c r="T7" s="123"/>
      <c r="U7" s="123"/>
      <c r="V7" s="123"/>
      <c r="W7" s="147"/>
      <c r="X7" s="149"/>
      <c r="Y7" s="143"/>
      <c r="Z7" s="143"/>
      <c r="AA7" s="143"/>
      <c r="AB7" s="143"/>
      <c r="AC7" s="143"/>
      <c r="AD7" s="150"/>
    </row>
    <row r="8" spans="1:36" s="115" customFormat="1" ht="32.1" customHeight="1">
      <c r="A8" s="121">
        <v>3</v>
      </c>
      <c r="B8" s="96"/>
      <c r="C8" s="98"/>
      <c r="D8" s="98"/>
      <c r="E8" s="99"/>
      <c r="F8" s="100"/>
      <c r="G8" s="122"/>
      <c r="H8" s="123"/>
      <c r="I8" s="124"/>
      <c r="J8" s="121"/>
      <c r="K8" s="123"/>
      <c r="L8" s="121"/>
      <c r="M8" s="121"/>
      <c r="N8" s="123"/>
      <c r="O8" s="123"/>
      <c r="P8" s="121"/>
      <c r="Q8" s="121"/>
      <c r="R8" s="123"/>
      <c r="S8" s="123"/>
      <c r="T8" s="123"/>
      <c r="U8" s="123"/>
      <c r="V8" s="123"/>
      <c r="W8" s="110"/>
      <c r="X8" s="130"/>
    </row>
    <row r="9" spans="1:36" s="115" customFormat="1" ht="32.1" customHeight="1">
      <c r="A9" s="121">
        <v>4</v>
      </c>
      <c r="B9" s="96"/>
      <c r="C9" s="98"/>
      <c r="D9" s="98"/>
      <c r="E9" s="99"/>
      <c r="F9" s="141"/>
      <c r="G9" s="122"/>
      <c r="H9" s="123"/>
      <c r="I9" s="124"/>
      <c r="J9" s="121"/>
      <c r="K9" s="123"/>
      <c r="L9" s="121"/>
      <c r="M9" s="121"/>
      <c r="N9" s="123"/>
      <c r="O9" s="123"/>
      <c r="P9" s="121"/>
      <c r="Q9" s="121"/>
      <c r="R9" s="123"/>
      <c r="S9" s="123"/>
      <c r="T9" s="123"/>
      <c r="U9" s="123"/>
      <c r="V9" s="123"/>
      <c r="W9" s="110"/>
      <c r="X9" s="130"/>
    </row>
    <row r="10" spans="1:36" s="115" customFormat="1" ht="32.1" customHeight="1">
      <c r="A10" s="121">
        <v>5</v>
      </c>
      <c r="B10" s="96"/>
      <c r="C10" s="96"/>
      <c r="D10" s="96"/>
      <c r="E10" s="99"/>
      <c r="F10" s="151"/>
      <c r="G10" s="122"/>
      <c r="H10" s="123"/>
      <c r="I10" s="124"/>
      <c r="J10" s="121"/>
      <c r="K10" s="123"/>
      <c r="L10" s="121"/>
      <c r="M10" s="121"/>
      <c r="N10" s="123"/>
      <c r="O10" s="123"/>
      <c r="P10" s="121"/>
      <c r="Q10" s="121"/>
      <c r="R10" s="123"/>
      <c r="S10" s="123"/>
      <c r="T10" s="123"/>
      <c r="U10" s="123"/>
      <c r="V10" s="123"/>
      <c r="W10" s="110"/>
      <c r="X10" s="130"/>
    </row>
    <row r="11" spans="1:36" s="115" customFormat="1" ht="25.9" customHeight="1">
      <c r="A11" s="121" t="s">
        <v>117</v>
      </c>
      <c r="B11" s="96"/>
      <c r="C11" s="98"/>
      <c r="D11" s="98"/>
      <c r="E11" s="99"/>
      <c r="F11" s="100"/>
      <c r="G11" s="122"/>
      <c r="H11" s="123">
        <f t="shared" ref="H11" si="0">ROUND(G11/30*E11,2)</f>
        <v>0</v>
      </c>
      <c r="I11" s="124">
        <f>ROUND(0*E11/30,2)</f>
        <v>0</v>
      </c>
      <c r="J11" s="121"/>
      <c r="K11" s="123">
        <f>ROUND(160/30*E11,2)</f>
        <v>0</v>
      </c>
      <c r="L11" s="121"/>
      <c r="M11" s="121"/>
      <c r="N11" s="121"/>
      <c r="O11" s="123">
        <f t="shared" ref="O11" si="1">SUM(L11:N11)/6.5</f>
        <v>0</v>
      </c>
      <c r="P11" s="121"/>
      <c r="Q11" s="121"/>
      <c r="R11" s="121"/>
      <c r="S11" s="123">
        <f t="shared" ref="S11" si="2">H11+I11+J11+K11+O11+P11+Q11+R11</f>
        <v>0</v>
      </c>
      <c r="T11" s="123">
        <f>(基本工资发放表!I10+基本工资发放表!J10)/6.5</f>
        <v>0</v>
      </c>
      <c r="U11" s="123"/>
      <c r="V11" s="123">
        <f t="shared" ref="V11" si="3">S11+T11+U11</f>
        <v>0</v>
      </c>
      <c r="W11" s="110"/>
      <c r="X11" s="130"/>
    </row>
    <row r="12" spans="1:36" s="115" customFormat="1" ht="25.9" customHeight="1">
      <c r="A12" s="172" t="s">
        <v>35</v>
      </c>
      <c r="B12" s="173"/>
      <c r="C12" s="173"/>
      <c r="D12" s="173"/>
      <c r="E12" s="131">
        <f>SUM(E6:E11)</f>
        <v>0</v>
      </c>
      <c r="F12" s="100"/>
      <c r="G12" s="132">
        <f t="shared" ref="G12:V12" si="4">SUM(G6:G11)</f>
        <v>0</v>
      </c>
      <c r="H12" s="132">
        <f t="shared" si="4"/>
        <v>0</v>
      </c>
      <c r="I12" s="132">
        <f t="shared" si="4"/>
        <v>0</v>
      </c>
      <c r="J12" s="123">
        <f t="shared" si="4"/>
        <v>0</v>
      </c>
      <c r="K12" s="123">
        <f t="shared" si="4"/>
        <v>0</v>
      </c>
      <c r="L12" s="122">
        <f t="shared" si="4"/>
        <v>0</v>
      </c>
      <c r="M12" s="122">
        <f t="shared" si="4"/>
        <v>0</v>
      </c>
      <c r="N12" s="122">
        <f t="shared" si="4"/>
        <v>0</v>
      </c>
      <c r="O12" s="122">
        <f t="shared" si="4"/>
        <v>0</v>
      </c>
      <c r="P12" s="122">
        <f t="shared" si="4"/>
        <v>0</v>
      </c>
      <c r="Q12" s="122">
        <f t="shared" si="4"/>
        <v>0</v>
      </c>
      <c r="R12" s="122">
        <f t="shared" si="4"/>
        <v>0</v>
      </c>
      <c r="S12" s="123">
        <f t="shared" si="4"/>
        <v>0</v>
      </c>
      <c r="T12" s="123">
        <f t="shared" si="4"/>
        <v>0</v>
      </c>
      <c r="U12" s="123">
        <f t="shared" si="4"/>
        <v>0</v>
      </c>
      <c r="V12" s="123">
        <f t="shared" si="4"/>
        <v>0</v>
      </c>
      <c r="W12" s="133"/>
      <c r="X12" s="130"/>
    </row>
    <row r="14" spans="1:36" ht="19.5" customHeight="1">
      <c r="B14" s="29" t="s">
        <v>134</v>
      </c>
      <c r="H14" s="36" t="s">
        <v>64</v>
      </c>
      <c r="J14" s="29" t="s">
        <v>130</v>
      </c>
      <c r="Q14" s="29" t="s">
        <v>135</v>
      </c>
      <c r="V14" s="29" t="s">
        <v>129</v>
      </c>
    </row>
    <row r="17" spans="12:16">
      <c r="N17" s="29" t="s">
        <v>64</v>
      </c>
    </row>
    <row r="20" spans="12:16">
      <c r="P20" s="36" t="s">
        <v>120</v>
      </c>
    </row>
    <row r="22" spans="12:16">
      <c r="L22" s="38"/>
    </row>
    <row r="23" spans="12:16">
      <c r="L23" s="29" t="s">
        <v>123</v>
      </c>
    </row>
    <row r="24" spans="12:16">
      <c r="L24" s="29" t="s">
        <v>123</v>
      </c>
    </row>
    <row r="25" spans="12:16">
      <c r="M25" s="92"/>
      <c r="P25" s="92"/>
    </row>
    <row r="26" spans="12:16">
      <c r="P26" s="92"/>
    </row>
    <row r="27" spans="12:16">
      <c r="P27" s="92"/>
    </row>
  </sheetData>
  <mergeCells count="24">
    <mergeCell ref="Z4:Z5"/>
    <mergeCell ref="AA4:AA5"/>
    <mergeCell ref="AB4:AB5"/>
    <mergeCell ref="AC4:AC5"/>
    <mergeCell ref="T4:T5"/>
    <mergeCell ref="U4:U5"/>
    <mergeCell ref="V4:V5"/>
    <mergeCell ref="X4:X5"/>
    <mergeCell ref="Y4:Y5"/>
    <mergeCell ref="W4:W5"/>
    <mergeCell ref="A12:D12"/>
    <mergeCell ref="A4:A5"/>
    <mergeCell ref="B4:B5"/>
    <mergeCell ref="C4:C5"/>
    <mergeCell ref="D4:D5"/>
    <mergeCell ref="A1:S1"/>
    <mergeCell ref="G4:H4"/>
    <mergeCell ref="I4:K4"/>
    <mergeCell ref="L4:O4"/>
    <mergeCell ref="P4:Q4"/>
    <mergeCell ref="E4:E5"/>
    <mergeCell ref="F4:F5"/>
    <mergeCell ref="R4:R5"/>
    <mergeCell ref="S4:S5"/>
  </mergeCells>
  <phoneticPr fontId="36" type="noConversion"/>
  <pageMargins left="0.69930555555555596" right="0.69930555555555596" top="0.75" bottom="0.75" header="0.3" footer="0.3"/>
  <pageSetup paperSize="9" scale="36" orientation="landscape" r:id="rId1"/>
  <rowBreaks count="1" manualBreakCount="1">
    <brk id="15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activeCell="K17" sqref="K17"/>
    </sheetView>
  </sheetViews>
  <sheetFormatPr defaultColWidth="8.75" defaultRowHeight="17.25" customHeight="1"/>
  <cols>
    <col min="1" max="1" width="6" style="3" customWidth="1"/>
    <col min="2" max="2" width="12.625" style="3" customWidth="1"/>
    <col min="3" max="3" width="15.375" style="3" customWidth="1"/>
    <col min="4" max="5" width="13.75" style="3" customWidth="1"/>
    <col min="6" max="6" width="18.25" style="3" customWidth="1"/>
    <col min="7" max="7" width="10.375" style="3" customWidth="1"/>
    <col min="8" max="32" width="9" style="3" customWidth="1"/>
    <col min="33" max="256" width="8.75" style="3"/>
    <col min="257" max="257" width="6" style="3" customWidth="1"/>
    <col min="258" max="258" width="12.625" style="3" customWidth="1"/>
    <col min="259" max="261" width="13.75" style="3" customWidth="1"/>
    <col min="262" max="262" width="18.25" style="3" customWidth="1"/>
    <col min="263" max="263" width="10.375" style="3" customWidth="1"/>
    <col min="264" max="288" width="9" style="3" customWidth="1"/>
    <col min="289" max="512" width="8.75" style="3"/>
    <col min="513" max="513" width="6" style="3" customWidth="1"/>
    <col min="514" max="514" width="12.625" style="3" customWidth="1"/>
    <col min="515" max="517" width="13.75" style="3" customWidth="1"/>
    <col min="518" max="518" width="18.25" style="3" customWidth="1"/>
    <col min="519" max="519" width="10.375" style="3" customWidth="1"/>
    <col min="520" max="544" width="9" style="3" customWidth="1"/>
    <col min="545" max="768" width="8.75" style="3"/>
    <col min="769" max="769" width="6" style="3" customWidth="1"/>
    <col min="770" max="770" width="12.625" style="3" customWidth="1"/>
    <col min="771" max="773" width="13.75" style="3" customWidth="1"/>
    <col min="774" max="774" width="18.25" style="3" customWidth="1"/>
    <col min="775" max="775" width="10.375" style="3" customWidth="1"/>
    <col min="776" max="800" width="9" style="3" customWidth="1"/>
    <col min="801" max="1024" width="8.75" style="3"/>
    <col min="1025" max="1025" width="6" style="3" customWidth="1"/>
    <col min="1026" max="1026" width="12.625" style="3" customWidth="1"/>
    <col min="1027" max="1029" width="13.75" style="3" customWidth="1"/>
    <col min="1030" max="1030" width="18.25" style="3" customWidth="1"/>
    <col min="1031" max="1031" width="10.375" style="3" customWidth="1"/>
    <col min="1032" max="1056" width="9" style="3" customWidth="1"/>
    <col min="1057" max="1280" width="8.75" style="3"/>
    <col min="1281" max="1281" width="6" style="3" customWidth="1"/>
    <col min="1282" max="1282" width="12.625" style="3" customWidth="1"/>
    <col min="1283" max="1285" width="13.75" style="3" customWidth="1"/>
    <col min="1286" max="1286" width="18.25" style="3" customWidth="1"/>
    <col min="1287" max="1287" width="10.375" style="3" customWidth="1"/>
    <col min="1288" max="1312" width="9" style="3" customWidth="1"/>
    <col min="1313" max="1536" width="8.75" style="3"/>
    <col min="1537" max="1537" width="6" style="3" customWidth="1"/>
    <col min="1538" max="1538" width="12.625" style="3" customWidth="1"/>
    <col min="1539" max="1541" width="13.75" style="3" customWidth="1"/>
    <col min="1542" max="1542" width="18.25" style="3" customWidth="1"/>
    <col min="1543" max="1543" width="10.375" style="3" customWidth="1"/>
    <col min="1544" max="1568" width="9" style="3" customWidth="1"/>
    <col min="1569" max="1792" width="8.75" style="3"/>
    <col min="1793" max="1793" width="6" style="3" customWidth="1"/>
    <col min="1794" max="1794" width="12.625" style="3" customWidth="1"/>
    <col min="1795" max="1797" width="13.75" style="3" customWidth="1"/>
    <col min="1798" max="1798" width="18.25" style="3" customWidth="1"/>
    <col min="1799" max="1799" width="10.375" style="3" customWidth="1"/>
    <col min="1800" max="1824" width="9" style="3" customWidth="1"/>
    <col min="1825" max="2048" width="8.75" style="3"/>
    <col min="2049" max="2049" width="6" style="3" customWidth="1"/>
    <col min="2050" max="2050" width="12.625" style="3" customWidth="1"/>
    <col min="2051" max="2053" width="13.75" style="3" customWidth="1"/>
    <col min="2054" max="2054" width="18.25" style="3" customWidth="1"/>
    <col min="2055" max="2055" width="10.375" style="3" customWidth="1"/>
    <col min="2056" max="2080" width="9" style="3" customWidth="1"/>
    <col min="2081" max="2304" width="8.75" style="3"/>
    <col min="2305" max="2305" width="6" style="3" customWidth="1"/>
    <col min="2306" max="2306" width="12.625" style="3" customWidth="1"/>
    <col min="2307" max="2309" width="13.75" style="3" customWidth="1"/>
    <col min="2310" max="2310" width="18.25" style="3" customWidth="1"/>
    <col min="2311" max="2311" width="10.375" style="3" customWidth="1"/>
    <col min="2312" max="2336" width="9" style="3" customWidth="1"/>
    <col min="2337" max="2560" width="8.75" style="3"/>
    <col min="2561" max="2561" width="6" style="3" customWidth="1"/>
    <col min="2562" max="2562" width="12.625" style="3" customWidth="1"/>
    <col min="2563" max="2565" width="13.75" style="3" customWidth="1"/>
    <col min="2566" max="2566" width="18.25" style="3" customWidth="1"/>
    <col min="2567" max="2567" width="10.375" style="3" customWidth="1"/>
    <col min="2568" max="2592" width="9" style="3" customWidth="1"/>
    <col min="2593" max="2816" width="8.75" style="3"/>
    <col min="2817" max="2817" width="6" style="3" customWidth="1"/>
    <col min="2818" max="2818" width="12.625" style="3" customWidth="1"/>
    <col min="2819" max="2821" width="13.75" style="3" customWidth="1"/>
    <col min="2822" max="2822" width="18.25" style="3" customWidth="1"/>
    <col min="2823" max="2823" width="10.375" style="3" customWidth="1"/>
    <col min="2824" max="2848" width="9" style="3" customWidth="1"/>
    <col min="2849" max="3072" width="8.75" style="3"/>
    <col min="3073" max="3073" width="6" style="3" customWidth="1"/>
    <col min="3074" max="3074" width="12.625" style="3" customWidth="1"/>
    <col min="3075" max="3077" width="13.75" style="3" customWidth="1"/>
    <col min="3078" max="3078" width="18.25" style="3" customWidth="1"/>
    <col min="3079" max="3079" width="10.375" style="3" customWidth="1"/>
    <col min="3080" max="3104" width="9" style="3" customWidth="1"/>
    <col min="3105" max="3328" width="8.75" style="3"/>
    <col min="3329" max="3329" width="6" style="3" customWidth="1"/>
    <col min="3330" max="3330" width="12.625" style="3" customWidth="1"/>
    <col min="3331" max="3333" width="13.75" style="3" customWidth="1"/>
    <col min="3334" max="3334" width="18.25" style="3" customWidth="1"/>
    <col min="3335" max="3335" width="10.375" style="3" customWidth="1"/>
    <col min="3336" max="3360" width="9" style="3" customWidth="1"/>
    <col min="3361" max="3584" width="8.75" style="3"/>
    <col min="3585" max="3585" width="6" style="3" customWidth="1"/>
    <col min="3586" max="3586" width="12.625" style="3" customWidth="1"/>
    <col min="3587" max="3589" width="13.75" style="3" customWidth="1"/>
    <col min="3590" max="3590" width="18.25" style="3" customWidth="1"/>
    <col min="3591" max="3591" width="10.375" style="3" customWidth="1"/>
    <col min="3592" max="3616" width="9" style="3" customWidth="1"/>
    <col min="3617" max="3840" width="8.75" style="3"/>
    <col min="3841" max="3841" width="6" style="3" customWidth="1"/>
    <col min="3842" max="3842" width="12.625" style="3" customWidth="1"/>
    <col min="3843" max="3845" width="13.75" style="3" customWidth="1"/>
    <col min="3846" max="3846" width="18.25" style="3" customWidth="1"/>
    <col min="3847" max="3847" width="10.375" style="3" customWidth="1"/>
    <col min="3848" max="3872" width="9" style="3" customWidth="1"/>
    <col min="3873" max="4096" width="8.75" style="3"/>
    <col min="4097" max="4097" width="6" style="3" customWidth="1"/>
    <col min="4098" max="4098" width="12.625" style="3" customWidth="1"/>
    <col min="4099" max="4101" width="13.75" style="3" customWidth="1"/>
    <col min="4102" max="4102" width="18.25" style="3" customWidth="1"/>
    <col min="4103" max="4103" width="10.375" style="3" customWidth="1"/>
    <col min="4104" max="4128" width="9" style="3" customWidth="1"/>
    <col min="4129" max="4352" width="8.75" style="3"/>
    <col min="4353" max="4353" width="6" style="3" customWidth="1"/>
    <col min="4354" max="4354" width="12.625" style="3" customWidth="1"/>
    <col min="4355" max="4357" width="13.75" style="3" customWidth="1"/>
    <col min="4358" max="4358" width="18.25" style="3" customWidth="1"/>
    <col min="4359" max="4359" width="10.375" style="3" customWidth="1"/>
    <col min="4360" max="4384" width="9" style="3" customWidth="1"/>
    <col min="4385" max="4608" width="8.75" style="3"/>
    <col min="4609" max="4609" width="6" style="3" customWidth="1"/>
    <col min="4610" max="4610" width="12.625" style="3" customWidth="1"/>
    <col min="4611" max="4613" width="13.75" style="3" customWidth="1"/>
    <col min="4614" max="4614" width="18.25" style="3" customWidth="1"/>
    <col min="4615" max="4615" width="10.375" style="3" customWidth="1"/>
    <col min="4616" max="4640" width="9" style="3" customWidth="1"/>
    <col min="4641" max="4864" width="8.75" style="3"/>
    <col min="4865" max="4865" width="6" style="3" customWidth="1"/>
    <col min="4866" max="4866" width="12.625" style="3" customWidth="1"/>
    <col min="4867" max="4869" width="13.75" style="3" customWidth="1"/>
    <col min="4870" max="4870" width="18.25" style="3" customWidth="1"/>
    <col min="4871" max="4871" width="10.375" style="3" customWidth="1"/>
    <col min="4872" max="4896" width="9" style="3" customWidth="1"/>
    <col min="4897" max="5120" width="8.75" style="3"/>
    <col min="5121" max="5121" width="6" style="3" customWidth="1"/>
    <col min="5122" max="5122" width="12.625" style="3" customWidth="1"/>
    <col min="5123" max="5125" width="13.75" style="3" customWidth="1"/>
    <col min="5126" max="5126" width="18.25" style="3" customWidth="1"/>
    <col min="5127" max="5127" width="10.375" style="3" customWidth="1"/>
    <col min="5128" max="5152" width="9" style="3" customWidth="1"/>
    <col min="5153" max="5376" width="8.75" style="3"/>
    <col min="5377" max="5377" width="6" style="3" customWidth="1"/>
    <col min="5378" max="5378" width="12.625" style="3" customWidth="1"/>
    <col min="5379" max="5381" width="13.75" style="3" customWidth="1"/>
    <col min="5382" max="5382" width="18.25" style="3" customWidth="1"/>
    <col min="5383" max="5383" width="10.375" style="3" customWidth="1"/>
    <col min="5384" max="5408" width="9" style="3" customWidth="1"/>
    <col min="5409" max="5632" width="8.75" style="3"/>
    <col min="5633" max="5633" width="6" style="3" customWidth="1"/>
    <col min="5634" max="5634" width="12.625" style="3" customWidth="1"/>
    <col min="5635" max="5637" width="13.75" style="3" customWidth="1"/>
    <col min="5638" max="5638" width="18.25" style="3" customWidth="1"/>
    <col min="5639" max="5639" width="10.375" style="3" customWidth="1"/>
    <col min="5640" max="5664" width="9" style="3" customWidth="1"/>
    <col min="5665" max="5888" width="8.75" style="3"/>
    <col min="5889" max="5889" width="6" style="3" customWidth="1"/>
    <col min="5890" max="5890" width="12.625" style="3" customWidth="1"/>
    <col min="5891" max="5893" width="13.75" style="3" customWidth="1"/>
    <col min="5894" max="5894" width="18.25" style="3" customWidth="1"/>
    <col min="5895" max="5895" width="10.375" style="3" customWidth="1"/>
    <col min="5896" max="5920" width="9" style="3" customWidth="1"/>
    <col min="5921" max="6144" width="8.75" style="3"/>
    <col min="6145" max="6145" width="6" style="3" customWidth="1"/>
    <col min="6146" max="6146" width="12.625" style="3" customWidth="1"/>
    <col min="6147" max="6149" width="13.75" style="3" customWidth="1"/>
    <col min="6150" max="6150" width="18.25" style="3" customWidth="1"/>
    <col min="6151" max="6151" width="10.375" style="3" customWidth="1"/>
    <col min="6152" max="6176" width="9" style="3" customWidth="1"/>
    <col min="6177" max="6400" width="8.75" style="3"/>
    <col min="6401" max="6401" width="6" style="3" customWidth="1"/>
    <col min="6402" max="6402" width="12.625" style="3" customWidth="1"/>
    <col min="6403" max="6405" width="13.75" style="3" customWidth="1"/>
    <col min="6406" max="6406" width="18.25" style="3" customWidth="1"/>
    <col min="6407" max="6407" width="10.375" style="3" customWidth="1"/>
    <col min="6408" max="6432" width="9" style="3" customWidth="1"/>
    <col min="6433" max="6656" width="8.75" style="3"/>
    <col min="6657" max="6657" width="6" style="3" customWidth="1"/>
    <col min="6658" max="6658" width="12.625" style="3" customWidth="1"/>
    <col min="6659" max="6661" width="13.75" style="3" customWidth="1"/>
    <col min="6662" max="6662" width="18.25" style="3" customWidth="1"/>
    <col min="6663" max="6663" width="10.375" style="3" customWidth="1"/>
    <col min="6664" max="6688" width="9" style="3" customWidth="1"/>
    <col min="6689" max="6912" width="8.75" style="3"/>
    <col min="6913" max="6913" width="6" style="3" customWidth="1"/>
    <col min="6914" max="6914" width="12.625" style="3" customWidth="1"/>
    <col min="6915" max="6917" width="13.75" style="3" customWidth="1"/>
    <col min="6918" max="6918" width="18.25" style="3" customWidth="1"/>
    <col min="6919" max="6919" width="10.375" style="3" customWidth="1"/>
    <col min="6920" max="6944" width="9" style="3" customWidth="1"/>
    <col min="6945" max="7168" width="8.75" style="3"/>
    <col min="7169" max="7169" width="6" style="3" customWidth="1"/>
    <col min="7170" max="7170" width="12.625" style="3" customWidth="1"/>
    <col min="7171" max="7173" width="13.75" style="3" customWidth="1"/>
    <col min="7174" max="7174" width="18.25" style="3" customWidth="1"/>
    <col min="7175" max="7175" width="10.375" style="3" customWidth="1"/>
    <col min="7176" max="7200" width="9" style="3" customWidth="1"/>
    <col min="7201" max="7424" width="8.75" style="3"/>
    <col min="7425" max="7425" width="6" style="3" customWidth="1"/>
    <col min="7426" max="7426" width="12.625" style="3" customWidth="1"/>
    <col min="7427" max="7429" width="13.75" style="3" customWidth="1"/>
    <col min="7430" max="7430" width="18.25" style="3" customWidth="1"/>
    <col min="7431" max="7431" width="10.375" style="3" customWidth="1"/>
    <col min="7432" max="7456" width="9" style="3" customWidth="1"/>
    <col min="7457" max="7680" width="8.75" style="3"/>
    <col min="7681" max="7681" width="6" style="3" customWidth="1"/>
    <col min="7682" max="7682" width="12.625" style="3" customWidth="1"/>
    <col min="7683" max="7685" width="13.75" style="3" customWidth="1"/>
    <col min="7686" max="7686" width="18.25" style="3" customWidth="1"/>
    <col min="7687" max="7687" width="10.375" style="3" customWidth="1"/>
    <col min="7688" max="7712" width="9" style="3" customWidth="1"/>
    <col min="7713" max="7936" width="8.75" style="3"/>
    <col min="7937" max="7937" width="6" style="3" customWidth="1"/>
    <col min="7938" max="7938" width="12.625" style="3" customWidth="1"/>
    <col min="7939" max="7941" width="13.75" style="3" customWidth="1"/>
    <col min="7942" max="7942" width="18.25" style="3" customWidth="1"/>
    <col min="7943" max="7943" width="10.375" style="3" customWidth="1"/>
    <col min="7944" max="7968" width="9" style="3" customWidth="1"/>
    <col min="7969" max="8192" width="8.75" style="3"/>
    <col min="8193" max="8193" width="6" style="3" customWidth="1"/>
    <col min="8194" max="8194" width="12.625" style="3" customWidth="1"/>
    <col min="8195" max="8197" width="13.75" style="3" customWidth="1"/>
    <col min="8198" max="8198" width="18.25" style="3" customWidth="1"/>
    <col min="8199" max="8199" width="10.375" style="3" customWidth="1"/>
    <col min="8200" max="8224" width="9" style="3" customWidth="1"/>
    <col min="8225" max="8448" width="8.75" style="3"/>
    <col min="8449" max="8449" width="6" style="3" customWidth="1"/>
    <col min="8450" max="8450" width="12.625" style="3" customWidth="1"/>
    <col min="8451" max="8453" width="13.75" style="3" customWidth="1"/>
    <col min="8454" max="8454" width="18.25" style="3" customWidth="1"/>
    <col min="8455" max="8455" width="10.375" style="3" customWidth="1"/>
    <col min="8456" max="8480" width="9" style="3" customWidth="1"/>
    <col min="8481" max="8704" width="8.75" style="3"/>
    <col min="8705" max="8705" width="6" style="3" customWidth="1"/>
    <col min="8706" max="8706" width="12.625" style="3" customWidth="1"/>
    <col min="8707" max="8709" width="13.75" style="3" customWidth="1"/>
    <col min="8710" max="8710" width="18.25" style="3" customWidth="1"/>
    <col min="8711" max="8711" width="10.375" style="3" customWidth="1"/>
    <col min="8712" max="8736" width="9" style="3" customWidth="1"/>
    <col min="8737" max="8960" width="8.75" style="3"/>
    <col min="8961" max="8961" width="6" style="3" customWidth="1"/>
    <col min="8962" max="8962" width="12.625" style="3" customWidth="1"/>
    <col min="8963" max="8965" width="13.75" style="3" customWidth="1"/>
    <col min="8966" max="8966" width="18.25" style="3" customWidth="1"/>
    <col min="8967" max="8967" width="10.375" style="3" customWidth="1"/>
    <col min="8968" max="8992" width="9" style="3" customWidth="1"/>
    <col min="8993" max="9216" width="8.75" style="3"/>
    <col min="9217" max="9217" width="6" style="3" customWidth="1"/>
    <col min="9218" max="9218" width="12.625" style="3" customWidth="1"/>
    <col min="9219" max="9221" width="13.75" style="3" customWidth="1"/>
    <col min="9222" max="9222" width="18.25" style="3" customWidth="1"/>
    <col min="9223" max="9223" width="10.375" style="3" customWidth="1"/>
    <col min="9224" max="9248" width="9" style="3" customWidth="1"/>
    <col min="9249" max="9472" width="8.75" style="3"/>
    <col min="9473" max="9473" width="6" style="3" customWidth="1"/>
    <col min="9474" max="9474" width="12.625" style="3" customWidth="1"/>
    <col min="9475" max="9477" width="13.75" style="3" customWidth="1"/>
    <col min="9478" max="9478" width="18.25" style="3" customWidth="1"/>
    <col min="9479" max="9479" width="10.375" style="3" customWidth="1"/>
    <col min="9480" max="9504" width="9" style="3" customWidth="1"/>
    <col min="9505" max="9728" width="8.75" style="3"/>
    <col min="9729" max="9729" width="6" style="3" customWidth="1"/>
    <col min="9730" max="9730" width="12.625" style="3" customWidth="1"/>
    <col min="9731" max="9733" width="13.75" style="3" customWidth="1"/>
    <col min="9734" max="9734" width="18.25" style="3" customWidth="1"/>
    <col min="9735" max="9735" width="10.375" style="3" customWidth="1"/>
    <col min="9736" max="9760" width="9" style="3" customWidth="1"/>
    <col min="9761" max="9984" width="8.75" style="3"/>
    <col min="9985" max="9985" width="6" style="3" customWidth="1"/>
    <col min="9986" max="9986" width="12.625" style="3" customWidth="1"/>
    <col min="9987" max="9989" width="13.75" style="3" customWidth="1"/>
    <col min="9990" max="9990" width="18.25" style="3" customWidth="1"/>
    <col min="9991" max="9991" width="10.375" style="3" customWidth="1"/>
    <col min="9992" max="10016" width="9" style="3" customWidth="1"/>
    <col min="10017" max="10240" width="8.75" style="3"/>
    <col min="10241" max="10241" width="6" style="3" customWidth="1"/>
    <col min="10242" max="10242" width="12.625" style="3" customWidth="1"/>
    <col min="10243" max="10245" width="13.75" style="3" customWidth="1"/>
    <col min="10246" max="10246" width="18.25" style="3" customWidth="1"/>
    <col min="10247" max="10247" width="10.375" style="3" customWidth="1"/>
    <col min="10248" max="10272" width="9" style="3" customWidth="1"/>
    <col min="10273" max="10496" width="8.75" style="3"/>
    <col min="10497" max="10497" width="6" style="3" customWidth="1"/>
    <col min="10498" max="10498" width="12.625" style="3" customWidth="1"/>
    <col min="10499" max="10501" width="13.75" style="3" customWidth="1"/>
    <col min="10502" max="10502" width="18.25" style="3" customWidth="1"/>
    <col min="10503" max="10503" width="10.375" style="3" customWidth="1"/>
    <col min="10504" max="10528" width="9" style="3" customWidth="1"/>
    <col min="10529" max="10752" width="8.75" style="3"/>
    <col min="10753" max="10753" width="6" style="3" customWidth="1"/>
    <col min="10754" max="10754" width="12.625" style="3" customWidth="1"/>
    <col min="10755" max="10757" width="13.75" style="3" customWidth="1"/>
    <col min="10758" max="10758" width="18.25" style="3" customWidth="1"/>
    <col min="10759" max="10759" width="10.375" style="3" customWidth="1"/>
    <col min="10760" max="10784" width="9" style="3" customWidth="1"/>
    <col min="10785" max="11008" width="8.75" style="3"/>
    <col min="11009" max="11009" width="6" style="3" customWidth="1"/>
    <col min="11010" max="11010" width="12.625" style="3" customWidth="1"/>
    <col min="11011" max="11013" width="13.75" style="3" customWidth="1"/>
    <col min="11014" max="11014" width="18.25" style="3" customWidth="1"/>
    <col min="11015" max="11015" width="10.375" style="3" customWidth="1"/>
    <col min="11016" max="11040" width="9" style="3" customWidth="1"/>
    <col min="11041" max="11264" width="8.75" style="3"/>
    <col min="11265" max="11265" width="6" style="3" customWidth="1"/>
    <col min="11266" max="11266" width="12.625" style="3" customWidth="1"/>
    <col min="11267" max="11269" width="13.75" style="3" customWidth="1"/>
    <col min="11270" max="11270" width="18.25" style="3" customWidth="1"/>
    <col min="11271" max="11271" width="10.375" style="3" customWidth="1"/>
    <col min="11272" max="11296" width="9" style="3" customWidth="1"/>
    <col min="11297" max="11520" width="8.75" style="3"/>
    <col min="11521" max="11521" width="6" style="3" customWidth="1"/>
    <col min="11522" max="11522" width="12.625" style="3" customWidth="1"/>
    <col min="11523" max="11525" width="13.75" style="3" customWidth="1"/>
    <col min="11526" max="11526" width="18.25" style="3" customWidth="1"/>
    <col min="11527" max="11527" width="10.375" style="3" customWidth="1"/>
    <col min="11528" max="11552" width="9" style="3" customWidth="1"/>
    <col min="11553" max="11776" width="8.75" style="3"/>
    <col min="11777" max="11777" width="6" style="3" customWidth="1"/>
    <col min="11778" max="11778" width="12.625" style="3" customWidth="1"/>
    <col min="11779" max="11781" width="13.75" style="3" customWidth="1"/>
    <col min="11782" max="11782" width="18.25" style="3" customWidth="1"/>
    <col min="11783" max="11783" width="10.375" style="3" customWidth="1"/>
    <col min="11784" max="11808" width="9" style="3" customWidth="1"/>
    <col min="11809" max="12032" width="8.75" style="3"/>
    <col min="12033" max="12033" width="6" style="3" customWidth="1"/>
    <col min="12034" max="12034" width="12.625" style="3" customWidth="1"/>
    <col min="12035" max="12037" width="13.75" style="3" customWidth="1"/>
    <col min="12038" max="12038" width="18.25" style="3" customWidth="1"/>
    <col min="12039" max="12039" width="10.375" style="3" customWidth="1"/>
    <col min="12040" max="12064" width="9" style="3" customWidth="1"/>
    <col min="12065" max="12288" width="8.75" style="3"/>
    <col min="12289" max="12289" width="6" style="3" customWidth="1"/>
    <col min="12290" max="12290" width="12.625" style="3" customWidth="1"/>
    <col min="12291" max="12293" width="13.75" style="3" customWidth="1"/>
    <col min="12294" max="12294" width="18.25" style="3" customWidth="1"/>
    <col min="12295" max="12295" width="10.375" style="3" customWidth="1"/>
    <col min="12296" max="12320" width="9" style="3" customWidth="1"/>
    <col min="12321" max="12544" width="8.75" style="3"/>
    <col min="12545" max="12545" width="6" style="3" customWidth="1"/>
    <col min="12546" max="12546" width="12.625" style="3" customWidth="1"/>
    <col min="12547" max="12549" width="13.75" style="3" customWidth="1"/>
    <col min="12550" max="12550" width="18.25" style="3" customWidth="1"/>
    <col min="12551" max="12551" width="10.375" style="3" customWidth="1"/>
    <col min="12552" max="12576" width="9" style="3" customWidth="1"/>
    <col min="12577" max="12800" width="8.75" style="3"/>
    <col min="12801" max="12801" width="6" style="3" customWidth="1"/>
    <col min="12802" max="12802" width="12.625" style="3" customWidth="1"/>
    <col min="12803" max="12805" width="13.75" style="3" customWidth="1"/>
    <col min="12806" max="12806" width="18.25" style="3" customWidth="1"/>
    <col min="12807" max="12807" width="10.375" style="3" customWidth="1"/>
    <col min="12808" max="12832" width="9" style="3" customWidth="1"/>
    <col min="12833" max="13056" width="8.75" style="3"/>
    <col min="13057" max="13057" width="6" style="3" customWidth="1"/>
    <col min="13058" max="13058" width="12.625" style="3" customWidth="1"/>
    <col min="13059" max="13061" width="13.75" style="3" customWidth="1"/>
    <col min="13062" max="13062" width="18.25" style="3" customWidth="1"/>
    <col min="13063" max="13063" width="10.375" style="3" customWidth="1"/>
    <col min="13064" max="13088" width="9" style="3" customWidth="1"/>
    <col min="13089" max="13312" width="8.75" style="3"/>
    <col min="13313" max="13313" width="6" style="3" customWidth="1"/>
    <col min="13314" max="13314" width="12.625" style="3" customWidth="1"/>
    <col min="13315" max="13317" width="13.75" style="3" customWidth="1"/>
    <col min="13318" max="13318" width="18.25" style="3" customWidth="1"/>
    <col min="13319" max="13319" width="10.375" style="3" customWidth="1"/>
    <col min="13320" max="13344" width="9" style="3" customWidth="1"/>
    <col min="13345" max="13568" width="8.75" style="3"/>
    <col min="13569" max="13569" width="6" style="3" customWidth="1"/>
    <col min="13570" max="13570" width="12.625" style="3" customWidth="1"/>
    <col min="13571" max="13573" width="13.75" style="3" customWidth="1"/>
    <col min="13574" max="13574" width="18.25" style="3" customWidth="1"/>
    <col min="13575" max="13575" width="10.375" style="3" customWidth="1"/>
    <col min="13576" max="13600" width="9" style="3" customWidth="1"/>
    <col min="13601" max="13824" width="8.75" style="3"/>
    <col min="13825" max="13825" width="6" style="3" customWidth="1"/>
    <col min="13826" max="13826" width="12.625" style="3" customWidth="1"/>
    <col min="13827" max="13829" width="13.75" style="3" customWidth="1"/>
    <col min="13830" max="13830" width="18.25" style="3" customWidth="1"/>
    <col min="13831" max="13831" width="10.375" style="3" customWidth="1"/>
    <col min="13832" max="13856" width="9" style="3" customWidth="1"/>
    <col min="13857" max="14080" width="8.75" style="3"/>
    <col min="14081" max="14081" width="6" style="3" customWidth="1"/>
    <col min="14082" max="14082" width="12.625" style="3" customWidth="1"/>
    <col min="14083" max="14085" width="13.75" style="3" customWidth="1"/>
    <col min="14086" max="14086" width="18.25" style="3" customWidth="1"/>
    <col min="14087" max="14087" width="10.375" style="3" customWidth="1"/>
    <col min="14088" max="14112" width="9" style="3" customWidth="1"/>
    <col min="14113" max="14336" width="8.75" style="3"/>
    <col min="14337" max="14337" width="6" style="3" customWidth="1"/>
    <col min="14338" max="14338" width="12.625" style="3" customWidth="1"/>
    <col min="14339" max="14341" width="13.75" style="3" customWidth="1"/>
    <col min="14342" max="14342" width="18.25" style="3" customWidth="1"/>
    <col min="14343" max="14343" width="10.375" style="3" customWidth="1"/>
    <col min="14344" max="14368" width="9" style="3" customWidth="1"/>
    <col min="14369" max="14592" width="8.75" style="3"/>
    <col min="14593" max="14593" width="6" style="3" customWidth="1"/>
    <col min="14594" max="14594" width="12.625" style="3" customWidth="1"/>
    <col min="14595" max="14597" width="13.75" style="3" customWidth="1"/>
    <col min="14598" max="14598" width="18.25" style="3" customWidth="1"/>
    <col min="14599" max="14599" width="10.375" style="3" customWidth="1"/>
    <col min="14600" max="14624" width="9" style="3" customWidth="1"/>
    <col min="14625" max="14848" width="8.75" style="3"/>
    <col min="14849" max="14849" width="6" style="3" customWidth="1"/>
    <col min="14850" max="14850" width="12.625" style="3" customWidth="1"/>
    <col min="14851" max="14853" width="13.75" style="3" customWidth="1"/>
    <col min="14854" max="14854" width="18.25" style="3" customWidth="1"/>
    <col min="14855" max="14855" width="10.375" style="3" customWidth="1"/>
    <col min="14856" max="14880" width="9" style="3" customWidth="1"/>
    <col min="14881" max="15104" width="8.75" style="3"/>
    <col min="15105" max="15105" width="6" style="3" customWidth="1"/>
    <col min="15106" max="15106" width="12.625" style="3" customWidth="1"/>
    <col min="15107" max="15109" width="13.75" style="3" customWidth="1"/>
    <col min="15110" max="15110" width="18.25" style="3" customWidth="1"/>
    <col min="15111" max="15111" width="10.375" style="3" customWidth="1"/>
    <col min="15112" max="15136" width="9" style="3" customWidth="1"/>
    <col min="15137" max="15360" width="8.75" style="3"/>
    <col min="15361" max="15361" width="6" style="3" customWidth="1"/>
    <col min="15362" max="15362" width="12.625" style="3" customWidth="1"/>
    <col min="15363" max="15365" width="13.75" style="3" customWidth="1"/>
    <col min="15366" max="15366" width="18.25" style="3" customWidth="1"/>
    <col min="15367" max="15367" width="10.375" style="3" customWidth="1"/>
    <col min="15368" max="15392" width="9" style="3" customWidth="1"/>
    <col min="15393" max="15616" width="8.75" style="3"/>
    <col min="15617" max="15617" width="6" style="3" customWidth="1"/>
    <col min="15618" max="15618" width="12.625" style="3" customWidth="1"/>
    <col min="15619" max="15621" width="13.75" style="3" customWidth="1"/>
    <col min="15622" max="15622" width="18.25" style="3" customWidth="1"/>
    <col min="15623" max="15623" width="10.375" style="3" customWidth="1"/>
    <col min="15624" max="15648" width="9" style="3" customWidth="1"/>
    <col min="15649" max="15872" width="8.75" style="3"/>
    <col min="15873" max="15873" width="6" style="3" customWidth="1"/>
    <col min="15874" max="15874" width="12.625" style="3" customWidth="1"/>
    <col min="15875" max="15877" width="13.75" style="3" customWidth="1"/>
    <col min="15878" max="15878" width="18.25" style="3" customWidth="1"/>
    <col min="15879" max="15879" width="10.375" style="3" customWidth="1"/>
    <col min="15880" max="15904" width="9" style="3" customWidth="1"/>
    <col min="15905" max="16128" width="8.75" style="3"/>
    <col min="16129" max="16129" width="6" style="3" customWidth="1"/>
    <col min="16130" max="16130" width="12.625" style="3" customWidth="1"/>
    <col min="16131" max="16133" width="13.75" style="3" customWidth="1"/>
    <col min="16134" max="16134" width="18.25" style="3" customWidth="1"/>
    <col min="16135" max="16135" width="10.375" style="3" customWidth="1"/>
    <col min="16136" max="16160" width="9" style="3" customWidth="1"/>
    <col min="16161" max="16384" width="8.75" style="3"/>
  </cols>
  <sheetData>
    <row r="1" spans="1:17" ht="21.75">
      <c r="A1" s="181" t="s">
        <v>138</v>
      </c>
      <c r="B1" s="181"/>
      <c r="C1" s="181"/>
      <c r="D1" s="181"/>
      <c r="E1" s="181"/>
      <c r="F1" s="181"/>
      <c r="G1" s="181"/>
    </row>
    <row r="2" spans="1:17">
      <c r="A2" s="3" t="s">
        <v>137</v>
      </c>
    </row>
    <row r="3" spans="1:17" s="22" customFormat="1" ht="19.5" customHeight="1">
      <c r="A3" s="185" t="s">
        <v>45</v>
      </c>
      <c r="B3" s="182" t="s">
        <v>90</v>
      </c>
      <c r="C3" s="182"/>
      <c r="D3" s="182"/>
      <c r="E3" s="182" t="s">
        <v>91</v>
      </c>
      <c r="F3" s="182" t="s">
        <v>92</v>
      </c>
      <c r="G3" s="182" t="s">
        <v>2</v>
      </c>
    </row>
    <row r="4" spans="1:17" s="23" customFormat="1" ht="19.5" customHeight="1">
      <c r="A4" s="186"/>
      <c r="B4" s="26" t="s">
        <v>93</v>
      </c>
      <c r="C4" s="26" t="s">
        <v>94</v>
      </c>
      <c r="D4" s="26" t="s">
        <v>95</v>
      </c>
      <c r="E4" s="182"/>
      <c r="F4" s="182"/>
      <c r="G4" s="182"/>
    </row>
    <row r="5" spans="1:17" s="23" customFormat="1" ht="19.5" customHeight="1">
      <c r="A5" s="27">
        <v>1</v>
      </c>
      <c r="B5" s="96"/>
      <c r="C5" s="96"/>
      <c r="D5" s="96"/>
      <c r="E5" s="96"/>
      <c r="F5" s="83"/>
      <c r="G5" s="26"/>
    </row>
    <row r="6" spans="1:17" s="23" customFormat="1" ht="19.5" customHeight="1">
      <c r="A6" s="27">
        <v>2</v>
      </c>
      <c r="B6" s="96"/>
      <c r="C6" s="96"/>
      <c r="D6" s="96"/>
      <c r="E6" s="96"/>
      <c r="F6" s="93"/>
      <c r="G6" s="26"/>
    </row>
    <row r="7" spans="1:17" s="23" customFormat="1" ht="19.5" customHeight="1">
      <c r="A7" s="27">
        <v>3</v>
      </c>
      <c r="B7" s="96"/>
      <c r="C7" s="96"/>
      <c r="D7" s="96"/>
      <c r="E7" s="96"/>
      <c r="F7" s="93"/>
      <c r="G7" s="26"/>
    </row>
    <row r="8" spans="1:17" s="23" customFormat="1" ht="19.5" customHeight="1">
      <c r="A8" s="27">
        <v>4</v>
      </c>
      <c r="B8" s="96"/>
      <c r="C8" s="96"/>
      <c r="D8" s="96"/>
      <c r="E8" s="96"/>
      <c r="F8" s="93"/>
      <c r="G8" s="26"/>
    </row>
    <row r="9" spans="1:17" s="23" customFormat="1" ht="19.5" customHeight="1">
      <c r="A9" s="27">
        <v>5</v>
      </c>
      <c r="B9" s="96"/>
      <c r="C9" s="96"/>
      <c r="D9" s="96"/>
      <c r="E9" s="96"/>
      <c r="F9" s="93"/>
      <c r="G9" s="26"/>
    </row>
    <row r="10" spans="1:17" s="23" customFormat="1" ht="19.5" customHeight="1">
      <c r="A10" s="27">
        <v>6</v>
      </c>
      <c r="B10" s="96"/>
      <c r="C10" s="96"/>
      <c r="D10" s="96"/>
      <c r="E10" s="96"/>
      <c r="F10" s="26"/>
      <c r="G10" s="26"/>
    </row>
    <row r="11" spans="1:17" s="23" customFormat="1" ht="19.5" customHeight="1">
      <c r="A11" s="27">
        <v>7</v>
      </c>
      <c r="B11" s="26"/>
      <c r="C11" s="26"/>
      <c r="D11" s="26"/>
      <c r="E11" s="26"/>
      <c r="F11" s="26"/>
      <c r="G11" s="26"/>
    </row>
    <row r="12" spans="1:17" s="24" customFormat="1" ht="30" customHeight="1">
      <c r="A12" s="183" t="s">
        <v>35</v>
      </c>
      <c r="B12" s="183"/>
      <c r="C12" s="5"/>
      <c r="D12" s="5"/>
      <c r="E12" s="5"/>
      <c r="F12" s="5"/>
      <c r="G12" s="5"/>
    </row>
    <row r="13" spans="1:17" s="2" customFormat="1" ht="15" customHeight="1">
      <c r="A13" s="20" t="s">
        <v>139</v>
      </c>
      <c r="B13" s="20"/>
      <c r="C13" s="20" t="s">
        <v>108</v>
      </c>
      <c r="E13" s="20" t="s">
        <v>140</v>
      </c>
      <c r="F13" s="184" t="s">
        <v>141</v>
      </c>
      <c r="G13" s="184"/>
      <c r="J13" s="20"/>
      <c r="K13" s="20"/>
      <c r="Q13" s="21"/>
    </row>
    <row r="15" spans="1:17" s="25" customFormat="1" ht="15.75">
      <c r="A15" s="25" t="s">
        <v>97</v>
      </c>
    </row>
  </sheetData>
  <mergeCells count="8">
    <mergeCell ref="A1:G1"/>
    <mergeCell ref="B3:D3"/>
    <mergeCell ref="A12:B12"/>
    <mergeCell ref="F13:G13"/>
    <mergeCell ref="A3:A4"/>
    <mergeCell ref="E3:E4"/>
    <mergeCell ref="F3:F4"/>
    <mergeCell ref="G3:G4"/>
  </mergeCells>
  <phoneticPr fontId="36" type="noConversion"/>
  <conditionalFormatting sqref="B9">
    <cfRule type="duplicateValues" dxfId="7" priority="1"/>
    <cfRule type="duplicateValues" dxfId="6" priority="2"/>
  </conditionalFormatting>
  <conditionalFormatting sqref="B6:B8">
    <cfRule type="duplicateValues" dxfId="5" priority="3"/>
    <cfRule type="duplicateValues" dxfId="4" priority="4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F31" sqref="F31"/>
    </sheetView>
  </sheetViews>
  <sheetFormatPr defaultColWidth="8.75" defaultRowHeight="17.25" customHeight="1"/>
  <cols>
    <col min="1" max="1" width="11" style="3" customWidth="1"/>
    <col min="2" max="4" width="16.875" style="3" customWidth="1"/>
    <col min="5" max="6" width="16.875" style="4" customWidth="1"/>
    <col min="7" max="7" width="16.875" style="3" customWidth="1"/>
    <col min="8" max="32" width="9" style="3" customWidth="1"/>
    <col min="33" max="256" width="8.75" style="3"/>
    <col min="257" max="257" width="11" style="3" customWidth="1"/>
    <col min="258" max="263" width="16.875" style="3" customWidth="1"/>
    <col min="264" max="288" width="9" style="3" customWidth="1"/>
    <col min="289" max="512" width="8.75" style="3"/>
    <col min="513" max="513" width="11" style="3" customWidth="1"/>
    <col min="514" max="519" width="16.875" style="3" customWidth="1"/>
    <col min="520" max="544" width="9" style="3" customWidth="1"/>
    <col min="545" max="768" width="8.75" style="3"/>
    <col min="769" max="769" width="11" style="3" customWidth="1"/>
    <col min="770" max="775" width="16.875" style="3" customWidth="1"/>
    <col min="776" max="800" width="9" style="3" customWidth="1"/>
    <col min="801" max="1024" width="8.75" style="3"/>
    <col min="1025" max="1025" width="11" style="3" customWidth="1"/>
    <col min="1026" max="1031" width="16.875" style="3" customWidth="1"/>
    <col min="1032" max="1056" width="9" style="3" customWidth="1"/>
    <col min="1057" max="1280" width="8.75" style="3"/>
    <col min="1281" max="1281" width="11" style="3" customWidth="1"/>
    <col min="1282" max="1287" width="16.875" style="3" customWidth="1"/>
    <col min="1288" max="1312" width="9" style="3" customWidth="1"/>
    <col min="1313" max="1536" width="8.75" style="3"/>
    <col min="1537" max="1537" width="11" style="3" customWidth="1"/>
    <col min="1538" max="1543" width="16.875" style="3" customWidth="1"/>
    <col min="1544" max="1568" width="9" style="3" customWidth="1"/>
    <col min="1569" max="1792" width="8.75" style="3"/>
    <col min="1793" max="1793" width="11" style="3" customWidth="1"/>
    <col min="1794" max="1799" width="16.875" style="3" customWidth="1"/>
    <col min="1800" max="1824" width="9" style="3" customWidth="1"/>
    <col min="1825" max="2048" width="8.75" style="3"/>
    <col min="2049" max="2049" width="11" style="3" customWidth="1"/>
    <col min="2050" max="2055" width="16.875" style="3" customWidth="1"/>
    <col min="2056" max="2080" width="9" style="3" customWidth="1"/>
    <col min="2081" max="2304" width="8.75" style="3"/>
    <col min="2305" max="2305" width="11" style="3" customWidth="1"/>
    <col min="2306" max="2311" width="16.875" style="3" customWidth="1"/>
    <col min="2312" max="2336" width="9" style="3" customWidth="1"/>
    <col min="2337" max="2560" width="8.75" style="3"/>
    <col min="2561" max="2561" width="11" style="3" customWidth="1"/>
    <col min="2562" max="2567" width="16.875" style="3" customWidth="1"/>
    <col min="2568" max="2592" width="9" style="3" customWidth="1"/>
    <col min="2593" max="2816" width="8.75" style="3"/>
    <col min="2817" max="2817" width="11" style="3" customWidth="1"/>
    <col min="2818" max="2823" width="16.875" style="3" customWidth="1"/>
    <col min="2824" max="2848" width="9" style="3" customWidth="1"/>
    <col min="2849" max="3072" width="8.75" style="3"/>
    <col min="3073" max="3073" width="11" style="3" customWidth="1"/>
    <col min="3074" max="3079" width="16.875" style="3" customWidth="1"/>
    <col min="3080" max="3104" width="9" style="3" customWidth="1"/>
    <col min="3105" max="3328" width="8.75" style="3"/>
    <col min="3329" max="3329" width="11" style="3" customWidth="1"/>
    <col min="3330" max="3335" width="16.875" style="3" customWidth="1"/>
    <col min="3336" max="3360" width="9" style="3" customWidth="1"/>
    <col min="3361" max="3584" width="8.75" style="3"/>
    <col min="3585" max="3585" width="11" style="3" customWidth="1"/>
    <col min="3586" max="3591" width="16.875" style="3" customWidth="1"/>
    <col min="3592" max="3616" width="9" style="3" customWidth="1"/>
    <col min="3617" max="3840" width="8.75" style="3"/>
    <col min="3841" max="3841" width="11" style="3" customWidth="1"/>
    <col min="3842" max="3847" width="16.875" style="3" customWidth="1"/>
    <col min="3848" max="3872" width="9" style="3" customWidth="1"/>
    <col min="3873" max="4096" width="8.75" style="3"/>
    <col min="4097" max="4097" width="11" style="3" customWidth="1"/>
    <col min="4098" max="4103" width="16.875" style="3" customWidth="1"/>
    <col min="4104" max="4128" width="9" style="3" customWidth="1"/>
    <col min="4129" max="4352" width="8.75" style="3"/>
    <col min="4353" max="4353" width="11" style="3" customWidth="1"/>
    <col min="4354" max="4359" width="16.875" style="3" customWidth="1"/>
    <col min="4360" max="4384" width="9" style="3" customWidth="1"/>
    <col min="4385" max="4608" width="8.75" style="3"/>
    <col min="4609" max="4609" width="11" style="3" customWidth="1"/>
    <col min="4610" max="4615" width="16.875" style="3" customWidth="1"/>
    <col min="4616" max="4640" width="9" style="3" customWidth="1"/>
    <col min="4641" max="4864" width="8.75" style="3"/>
    <col min="4865" max="4865" width="11" style="3" customWidth="1"/>
    <col min="4866" max="4871" width="16.875" style="3" customWidth="1"/>
    <col min="4872" max="4896" width="9" style="3" customWidth="1"/>
    <col min="4897" max="5120" width="8.75" style="3"/>
    <col min="5121" max="5121" width="11" style="3" customWidth="1"/>
    <col min="5122" max="5127" width="16.875" style="3" customWidth="1"/>
    <col min="5128" max="5152" width="9" style="3" customWidth="1"/>
    <col min="5153" max="5376" width="8.75" style="3"/>
    <col min="5377" max="5377" width="11" style="3" customWidth="1"/>
    <col min="5378" max="5383" width="16.875" style="3" customWidth="1"/>
    <col min="5384" max="5408" width="9" style="3" customWidth="1"/>
    <col min="5409" max="5632" width="8.75" style="3"/>
    <col min="5633" max="5633" width="11" style="3" customWidth="1"/>
    <col min="5634" max="5639" width="16.875" style="3" customWidth="1"/>
    <col min="5640" max="5664" width="9" style="3" customWidth="1"/>
    <col min="5665" max="5888" width="8.75" style="3"/>
    <col min="5889" max="5889" width="11" style="3" customWidth="1"/>
    <col min="5890" max="5895" width="16.875" style="3" customWidth="1"/>
    <col min="5896" max="5920" width="9" style="3" customWidth="1"/>
    <col min="5921" max="6144" width="8.75" style="3"/>
    <col min="6145" max="6145" width="11" style="3" customWidth="1"/>
    <col min="6146" max="6151" width="16.875" style="3" customWidth="1"/>
    <col min="6152" max="6176" width="9" style="3" customWidth="1"/>
    <col min="6177" max="6400" width="8.75" style="3"/>
    <col min="6401" max="6401" width="11" style="3" customWidth="1"/>
    <col min="6402" max="6407" width="16.875" style="3" customWidth="1"/>
    <col min="6408" max="6432" width="9" style="3" customWidth="1"/>
    <col min="6433" max="6656" width="8.75" style="3"/>
    <col min="6657" max="6657" width="11" style="3" customWidth="1"/>
    <col min="6658" max="6663" width="16.875" style="3" customWidth="1"/>
    <col min="6664" max="6688" width="9" style="3" customWidth="1"/>
    <col min="6689" max="6912" width="8.75" style="3"/>
    <col min="6913" max="6913" width="11" style="3" customWidth="1"/>
    <col min="6914" max="6919" width="16.875" style="3" customWidth="1"/>
    <col min="6920" max="6944" width="9" style="3" customWidth="1"/>
    <col min="6945" max="7168" width="8.75" style="3"/>
    <col min="7169" max="7169" width="11" style="3" customWidth="1"/>
    <col min="7170" max="7175" width="16.875" style="3" customWidth="1"/>
    <col min="7176" max="7200" width="9" style="3" customWidth="1"/>
    <col min="7201" max="7424" width="8.75" style="3"/>
    <col min="7425" max="7425" width="11" style="3" customWidth="1"/>
    <col min="7426" max="7431" width="16.875" style="3" customWidth="1"/>
    <col min="7432" max="7456" width="9" style="3" customWidth="1"/>
    <col min="7457" max="7680" width="8.75" style="3"/>
    <col min="7681" max="7681" width="11" style="3" customWidth="1"/>
    <col min="7682" max="7687" width="16.875" style="3" customWidth="1"/>
    <col min="7688" max="7712" width="9" style="3" customWidth="1"/>
    <col min="7713" max="7936" width="8.75" style="3"/>
    <col min="7937" max="7937" width="11" style="3" customWidth="1"/>
    <col min="7938" max="7943" width="16.875" style="3" customWidth="1"/>
    <col min="7944" max="7968" width="9" style="3" customWidth="1"/>
    <col min="7969" max="8192" width="8.75" style="3"/>
    <col min="8193" max="8193" width="11" style="3" customWidth="1"/>
    <col min="8194" max="8199" width="16.875" style="3" customWidth="1"/>
    <col min="8200" max="8224" width="9" style="3" customWidth="1"/>
    <col min="8225" max="8448" width="8.75" style="3"/>
    <col min="8449" max="8449" width="11" style="3" customWidth="1"/>
    <col min="8450" max="8455" width="16.875" style="3" customWidth="1"/>
    <col min="8456" max="8480" width="9" style="3" customWidth="1"/>
    <col min="8481" max="8704" width="8.75" style="3"/>
    <col min="8705" max="8705" width="11" style="3" customWidth="1"/>
    <col min="8706" max="8711" width="16.875" style="3" customWidth="1"/>
    <col min="8712" max="8736" width="9" style="3" customWidth="1"/>
    <col min="8737" max="8960" width="8.75" style="3"/>
    <col min="8961" max="8961" width="11" style="3" customWidth="1"/>
    <col min="8962" max="8967" width="16.875" style="3" customWidth="1"/>
    <col min="8968" max="8992" width="9" style="3" customWidth="1"/>
    <col min="8993" max="9216" width="8.75" style="3"/>
    <col min="9217" max="9217" width="11" style="3" customWidth="1"/>
    <col min="9218" max="9223" width="16.875" style="3" customWidth="1"/>
    <col min="9224" max="9248" width="9" style="3" customWidth="1"/>
    <col min="9249" max="9472" width="8.75" style="3"/>
    <col min="9473" max="9473" width="11" style="3" customWidth="1"/>
    <col min="9474" max="9479" width="16.875" style="3" customWidth="1"/>
    <col min="9480" max="9504" width="9" style="3" customWidth="1"/>
    <col min="9505" max="9728" width="8.75" style="3"/>
    <col min="9729" max="9729" width="11" style="3" customWidth="1"/>
    <col min="9730" max="9735" width="16.875" style="3" customWidth="1"/>
    <col min="9736" max="9760" width="9" style="3" customWidth="1"/>
    <col min="9761" max="9984" width="8.75" style="3"/>
    <col min="9985" max="9985" width="11" style="3" customWidth="1"/>
    <col min="9986" max="9991" width="16.875" style="3" customWidth="1"/>
    <col min="9992" max="10016" width="9" style="3" customWidth="1"/>
    <col min="10017" max="10240" width="8.75" style="3"/>
    <col min="10241" max="10241" width="11" style="3" customWidth="1"/>
    <col min="10242" max="10247" width="16.875" style="3" customWidth="1"/>
    <col min="10248" max="10272" width="9" style="3" customWidth="1"/>
    <col min="10273" max="10496" width="8.75" style="3"/>
    <col min="10497" max="10497" width="11" style="3" customWidth="1"/>
    <col min="10498" max="10503" width="16.875" style="3" customWidth="1"/>
    <col min="10504" max="10528" width="9" style="3" customWidth="1"/>
    <col min="10529" max="10752" width="8.75" style="3"/>
    <col min="10753" max="10753" width="11" style="3" customWidth="1"/>
    <col min="10754" max="10759" width="16.875" style="3" customWidth="1"/>
    <col min="10760" max="10784" width="9" style="3" customWidth="1"/>
    <col min="10785" max="11008" width="8.75" style="3"/>
    <col min="11009" max="11009" width="11" style="3" customWidth="1"/>
    <col min="11010" max="11015" width="16.875" style="3" customWidth="1"/>
    <col min="11016" max="11040" width="9" style="3" customWidth="1"/>
    <col min="11041" max="11264" width="8.75" style="3"/>
    <col min="11265" max="11265" width="11" style="3" customWidth="1"/>
    <col min="11266" max="11271" width="16.875" style="3" customWidth="1"/>
    <col min="11272" max="11296" width="9" style="3" customWidth="1"/>
    <col min="11297" max="11520" width="8.75" style="3"/>
    <col min="11521" max="11521" width="11" style="3" customWidth="1"/>
    <col min="11522" max="11527" width="16.875" style="3" customWidth="1"/>
    <col min="11528" max="11552" width="9" style="3" customWidth="1"/>
    <col min="11553" max="11776" width="8.75" style="3"/>
    <col min="11777" max="11777" width="11" style="3" customWidth="1"/>
    <col min="11778" max="11783" width="16.875" style="3" customWidth="1"/>
    <col min="11784" max="11808" width="9" style="3" customWidth="1"/>
    <col min="11809" max="12032" width="8.75" style="3"/>
    <col min="12033" max="12033" width="11" style="3" customWidth="1"/>
    <col min="12034" max="12039" width="16.875" style="3" customWidth="1"/>
    <col min="12040" max="12064" width="9" style="3" customWidth="1"/>
    <col min="12065" max="12288" width="8.75" style="3"/>
    <col min="12289" max="12289" width="11" style="3" customWidth="1"/>
    <col min="12290" max="12295" width="16.875" style="3" customWidth="1"/>
    <col min="12296" max="12320" width="9" style="3" customWidth="1"/>
    <col min="12321" max="12544" width="8.75" style="3"/>
    <col min="12545" max="12545" width="11" style="3" customWidth="1"/>
    <col min="12546" max="12551" width="16.875" style="3" customWidth="1"/>
    <col min="12552" max="12576" width="9" style="3" customWidth="1"/>
    <col min="12577" max="12800" width="8.75" style="3"/>
    <col min="12801" max="12801" width="11" style="3" customWidth="1"/>
    <col min="12802" max="12807" width="16.875" style="3" customWidth="1"/>
    <col min="12808" max="12832" width="9" style="3" customWidth="1"/>
    <col min="12833" max="13056" width="8.75" style="3"/>
    <col min="13057" max="13057" width="11" style="3" customWidth="1"/>
    <col min="13058" max="13063" width="16.875" style="3" customWidth="1"/>
    <col min="13064" max="13088" width="9" style="3" customWidth="1"/>
    <col min="13089" max="13312" width="8.75" style="3"/>
    <col min="13313" max="13313" width="11" style="3" customWidth="1"/>
    <col min="13314" max="13319" width="16.875" style="3" customWidth="1"/>
    <col min="13320" max="13344" width="9" style="3" customWidth="1"/>
    <col min="13345" max="13568" width="8.75" style="3"/>
    <col min="13569" max="13569" width="11" style="3" customWidth="1"/>
    <col min="13570" max="13575" width="16.875" style="3" customWidth="1"/>
    <col min="13576" max="13600" width="9" style="3" customWidth="1"/>
    <col min="13601" max="13824" width="8.75" style="3"/>
    <col min="13825" max="13825" width="11" style="3" customWidth="1"/>
    <col min="13826" max="13831" width="16.875" style="3" customWidth="1"/>
    <col min="13832" max="13856" width="9" style="3" customWidth="1"/>
    <col min="13857" max="14080" width="8.75" style="3"/>
    <col min="14081" max="14081" width="11" style="3" customWidth="1"/>
    <col min="14082" max="14087" width="16.875" style="3" customWidth="1"/>
    <col min="14088" max="14112" width="9" style="3" customWidth="1"/>
    <col min="14113" max="14336" width="8.75" style="3"/>
    <col min="14337" max="14337" width="11" style="3" customWidth="1"/>
    <col min="14338" max="14343" width="16.875" style="3" customWidth="1"/>
    <col min="14344" max="14368" width="9" style="3" customWidth="1"/>
    <col min="14369" max="14592" width="8.75" style="3"/>
    <col min="14593" max="14593" width="11" style="3" customWidth="1"/>
    <col min="14594" max="14599" width="16.875" style="3" customWidth="1"/>
    <col min="14600" max="14624" width="9" style="3" customWidth="1"/>
    <col min="14625" max="14848" width="8.75" style="3"/>
    <col min="14849" max="14849" width="11" style="3" customWidth="1"/>
    <col min="14850" max="14855" width="16.875" style="3" customWidth="1"/>
    <col min="14856" max="14880" width="9" style="3" customWidth="1"/>
    <col min="14881" max="15104" width="8.75" style="3"/>
    <col min="15105" max="15105" width="11" style="3" customWidth="1"/>
    <col min="15106" max="15111" width="16.875" style="3" customWidth="1"/>
    <col min="15112" max="15136" width="9" style="3" customWidth="1"/>
    <col min="15137" max="15360" width="8.75" style="3"/>
    <col min="15361" max="15361" width="11" style="3" customWidth="1"/>
    <col min="15362" max="15367" width="16.875" style="3" customWidth="1"/>
    <col min="15368" max="15392" width="9" style="3" customWidth="1"/>
    <col min="15393" max="15616" width="8.75" style="3"/>
    <col min="15617" max="15617" width="11" style="3" customWidth="1"/>
    <col min="15618" max="15623" width="16.875" style="3" customWidth="1"/>
    <col min="15624" max="15648" width="9" style="3" customWidth="1"/>
    <col min="15649" max="15872" width="8.75" style="3"/>
    <col min="15873" max="15873" width="11" style="3" customWidth="1"/>
    <col min="15874" max="15879" width="16.875" style="3" customWidth="1"/>
    <col min="15880" max="15904" width="9" style="3" customWidth="1"/>
    <col min="15905" max="16128" width="8.75" style="3"/>
    <col min="16129" max="16129" width="11" style="3" customWidth="1"/>
    <col min="16130" max="16135" width="16.875" style="3" customWidth="1"/>
    <col min="16136" max="16160" width="9" style="3" customWidth="1"/>
    <col min="16161" max="16384" width="8.75" style="3"/>
  </cols>
  <sheetData>
    <row r="1" spans="1:7" ht="21.75">
      <c r="A1" s="187" t="s">
        <v>98</v>
      </c>
      <c r="B1" s="187"/>
      <c r="C1" s="187"/>
      <c r="D1" s="187"/>
      <c r="E1" s="187"/>
      <c r="F1" s="187"/>
      <c r="G1" s="187"/>
    </row>
    <row r="2" spans="1:7">
      <c r="A2" s="188" t="s">
        <v>133</v>
      </c>
      <c r="B2" s="188"/>
      <c r="C2" s="188"/>
      <c r="D2" s="188"/>
      <c r="E2" s="188"/>
      <c r="F2" s="188"/>
      <c r="G2" s="188"/>
    </row>
    <row r="3" spans="1:7">
      <c r="A3" s="5" t="s">
        <v>99</v>
      </c>
      <c r="B3" s="5" t="s">
        <v>100</v>
      </c>
      <c r="C3" s="5" t="s">
        <v>101</v>
      </c>
      <c r="D3" s="5" t="s">
        <v>102</v>
      </c>
      <c r="E3" s="6" t="s">
        <v>103</v>
      </c>
      <c r="F3" s="6" t="s">
        <v>104</v>
      </c>
      <c r="G3" s="5" t="s">
        <v>119</v>
      </c>
    </row>
    <row r="4" spans="1:7">
      <c r="A4" s="189" t="s">
        <v>105</v>
      </c>
      <c r="B4" s="7"/>
      <c r="C4" s="8"/>
      <c r="D4" s="9"/>
      <c r="E4" s="9"/>
      <c r="F4" s="9"/>
      <c r="G4" s="10"/>
    </row>
    <row r="5" spans="1:7">
      <c r="A5" s="190"/>
      <c r="B5" s="7"/>
      <c r="C5" s="8"/>
      <c r="D5" s="9"/>
      <c r="E5" s="9"/>
      <c r="F5" s="9"/>
      <c r="G5" s="10"/>
    </row>
    <row r="6" spans="1:7">
      <c r="A6" s="190"/>
      <c r="B6" s="7"/>
      <c r="C6" s="8"/>
      <c r="D6" s="9"/>
      <c r="E6" s="9"/>
      <c r="F6" s="9"/>
      <c r="G6" s="10"/>
    </row>
    <row r="7" spans="1:7">
      <c r="A7" s="190"/>
      <c r="B7" s="7"/>
      <c r="C7" s="8"/>
      <c r="D7" s="9"/>
      <c r="E7" s="9"/>
      <c r="F7" s="9"/>
      <c r="G7" s="10"/>
    </row>
    <row r="8" spans="1:7">
      <c r="A8" s="190"/>
      <c r="B8" s="7"/>
      <c r="C8" s="8"/>
      <c r="D8" s="9"/>
      <c r="E8" s="9"/>
      <c r="F8" s="9"/>
      <c r="G8" s="10"/>
    </row>
    <row r="9" spans="1:7">
      <c r="A9" s="190"/>
      <c r="B9" s="7"/>
      <c r="C9" s="8"/>
      <c r="D9" s="9"/>
      <c r="E9" s="9"/>
      <c r="F9" s="9"/>
      <c r="G9" s="10"/>
    </row>
    <row r="10" spans="1:7">
      <c r="A10" s="191"/>
      <c r="B10" s="11"/>
      <c r="C10" s="11"/>
      <c r="D10" s="12"/>
      <c r="E10" s="13"/>
      <c r="F10" s="14"/>
      <c r="G10" s="15"/>
    </row>
    <row r="11" spans="1:7">
      <c r="A11" s="192" t="s">
        <v>106</v>
      </c>
      <c r="B11" s="5" t="s">
        <v>100</v>
      </c>
      <c r="C11" s="5" t="s">
        <v>101</v>
      </c>
      <c r="D11" s="5" t="s">
        <v>102</v>
      </c>
      <c r="E11" s="6" t="s">
        <v>103</v>
      </c>
      <c r="F11" s="6" t="s">
        <v>107</v>
      </c>
      <c r="G11" s="5" t="s">
        <v>2</v>
      </c>
    </row>
    <row r="12" spans="1:7">
      <c r="A12" s="192"/>
      <c r="B12" s="96"/>
      <c r="C12" s="98"/>
      <c r="D12" s="152"/>
      <c r="E12" s="9"/>
      <c r="F12" s="17"/>
      <c r="G12" s="10"/>
    </row>
    <row r="13" spans="1:7">
      <c r="A13" s="192"/>
      <c r="B13" s="96"/>
      <c r="C13" s="98"/>
      <c r="D13" s="152"/>
      <c r="E13" s="9"/>
      <c r="F13" s="17"/>
      <c r="G13" s="10"/>
    </row>
    <row r="14" spans="1:7">
      <c r="A14" s="192"/>
      <c r="B14" s="112"/>
      <c r="C14" s="112"/>
      <c r="D14" s="113"/>
      <c r="E14" s="9"/>
      <c r="F14" s="17"/>
      <c r="G14" s="10"/>
    </row>
    <row r="15" spans="1:7">
      <c r="A15" s="192"/>
      <c r="B15" s="112"/>
      <c r="C15" s="112"/>
      <c r="D15" s="113"/>
      <c r="E15" s="9"/>
      <c r="F15" s="17"/>
      <c r="G15" s="10"/>
    </row>
    <row r="16" spans="1:7">
      <c r="A16" s="192"/>
      <c r="B16" s="112"/>
      <c r="C16" s="112"/>
      <c r="D16" s="114"/>
      <c r="E16" s="9"/>
      <c r="F16" s="17"/>
      <c r="G16" s="10"/>
    </row>
    <row r="17" spans="1:17">
      <c r="A17" s="192"/>
      <c r="B17" s="112"/>
      <c r="C17" s="112"/>
      <c r="D17" s="114"/>
      <c r="E17" s="9"/>
      <c r="F17" s="17"/>
      <c r="G17" s="10"/>
    </row>
    <row r="18" spans="1:17">
      <c r="A18" s="192"/>
      <c r="B18" s="1"/>
      <c r="C18" s="16"/>
      <c r="D18" s="9"/>
      <c r="E18" s="9"/>
      <c r="F18" s="17"/>
      <c r="G18" s="10"/>
    </row>
    <row r="19" spans="1:17">
      <c r="A19" s="192"/>
      <c r="B19" s="1"/>
      <c r="C19" s="1"/>
      <c r="D19" s="1"/>
      <c r="E19" s="1"/>
      <c r="F19" s="1"/>
      <c r="G19" s="10"/>
    </row>
    <row r="20" spans="1:17" ht="17.25" customHeight="1">
      <c r="A20" s="192"/>
      <c r="B20" s="5"/>
      <c r="C20" s="18"/>
      <c r="D20" s="12"/>
      <c r="E20" s="19"/>
      <c r="F20" s="12"/>
      <c r="G20" s="15"/>
    </row>
    <row r="21" spans="1:17" s="2" customFormat="1" ht="15" customHeight="1">
      <c r="A21" s="20" t="s">
        <v>96</v>
      </c>
      <c r="B21" s="20"/>
      <c r="C21" s="20" t="s">
        <v>142</v>
      </c>
      <c r="E21" s="20" t="s">
        <v>140</v>
      </c>
      <c r="F21" s="184" t="s">
        <v>141</v>
      </c>
      <c r="G21" s="184"/>
      <c r="J21" s="20"/>
      <c r="K21" s="20"/>
      <c r="Q21" s="21"/>
    </row>
  </sheetData>
  <mergeCells count="5">
    <mergeCell ref="A1:G1"/>
    <mergeCell ref="A2:G2"/>
    <mergeCell ref="F21:G21"/>
    <mergeCell ref="A4:A10"/>
    <mergeCell ref="A11:A20"/>
  </mergeCells>
  <phoneticPr fontId="36" type="noConversion"/>
  <conditionalFormatting sqref="B17">
    <cfRule type="duplicateValues" dxfId="3" priority="3"/>
    <cfRule type="duplicateValues" dxfId="2" priority="4"/>
  </conditionalFormatting>
  <conditionalFormatting sqref="B14:B16">
    <cfRule type="duplicateValues" dxfId="1" priority="1"/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工资月报表</vt:lpstr>
      <vt:lpstr>基本工资发放表</vt:lpstr>
      <vt:lpstr>境外津贴发放表</vt:lpstr>
      <vt:lpstr>员工绩效奖金发放月报表</vt:lpstr>
      <vt:lpstr>海外员工调动情况统计月报</vt:lpstr>
      <vt:lpstr>工资月报表!Print_Area</vt:lpstr>
      <vt:lpstr>基本工资发放表!Print_Area</vt:lpstr>
      <vt:lpstr>境外津贴发放表!Print_Area</vt:lpstr>
    </vt:vector>
  </TitlesOfParts>
  <Company>CCCCLTD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李丽莎</dc:creator>
  <cp:lastModifiedBy>李丽莎</cp:lastModifiedBy>
  <cp:lastPrinted>2018-10-25T05:49:13Z</cp:lastPrinted>
  <dcterms:created xsi:type="dcterms:W3CDTF">2017-05-22T01:38:00Z</dcterms:created>
  <dcterms:modified xsi:type="dcterms:W3CDTF">2018-12-25T07:31:31Z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