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85" windowWidth="13815" windowHeight="10170"/>
  </bookViews>
  <sheets>
    <sheet name="Sheet1" sheetId="1" r:id="rId1"/>
  </sheets>
  <calcPr calcId="144525" iterateDelta="1E-4"/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BL7" i="1" l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B7" i="1"/>
  <c r="C7" i="1" l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E9" i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D7" i="1"/>
  <c r="D10" i="1" l="1"/>
</calcChain>
</file>

<file path=xl/sharedStrings.xml><?xml version="1.0" encoding="utf-8"?>
<sst xmlns="http://schemas.openxmlformats.org/spreadsheetml/2006/main" count="31" uniqueCount="14">
  <si>
    <t>TOTAL</t>
  </si>
  <si>
    <t>Daily burnout</t>
  </si>
  <si>
    <t>Estimate</t>
  </si>
  <si>
    <t>Burnout</t>
  </si>
  <si>
    <t>-</t>
  </si>
  <si>
    <t>Tiempo (Restante)</t>
  </si>
  <si>
    <t>Tiempo (Gastado)</t>
  </si>
  <si>
    <t>Tiempo (estimado)</t>
  </si>
  <si>
    <t>Tareas</t>
  </si>
  <si>
    <t>Total dias restantes</t>
  </si>
  <si>
    <t xml:space="preserve">Tiempo total restante </t>
  </si>
  <si>
    <t>#US109 Imposibilidad de tomar 2 examenes seguidos</t>
  </si>
  <si>
    <t>#US114 Actualizar document gestion y planes</t>
  </si>
  <si>
    <t xml:space="preserve">#US110 Mejorar vista PDF resolucion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</si>
</sst>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8"/>
      <color rgb="FF333333"/>
      <name val="Arial"/>
    </font>
    <font>
      <b/>
      <sz val="10"/>
      <color rgb="FF333333"/>
      <name val="Arial"/>
    </font>
    <font>
      <sz val="10"/>
      <color rgb="FF333333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sz val="10"/>
      <color rgb="FF969696"/>
      <name val="Arial"/>
    </font>
    <font>
      <sz val="8"/>
      <color rgb="FF333333"/>
      <name val="Arial"/>
    </font>
    <font>
      <sz val="6"/>
      <color rgb="FFDDDDDD"/>
      <name val="Arial"/>
    </font>
    <font>
      <sz val="14"/>
      <color rgb="FFFFFFFF"/>
      <name val="Arial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333333"/>
        <bgColor rgb="FF333333"/>
      </patternFill>
    </fill>
    <fill>
      <patternFill patternType="solid">
        <fgColor rgb="FFDDDDDD"/>
        <bgColor rgb="FFDDDDDD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3" fillId="3" borderId="1" xfId="0" applyFont="1" applyFill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8" fillId="4" borderId="0" xfId="0" applyFont="1" applyFill="1" applyAlignment="1">
      <alignment wrapText="1"/>
    </xf>
    <xf numFmtId="0" fontId="8" fillId="4" borderId="3" xfId="0" applyFont="1" applyFill="1" applyBorder="1" applyAlignment="1">
      <alignment wrapText="1"/>
    </xf>
    <xf numFmtId="0" fontId="10" fillId="5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5" fillId="0" borderId="0" xfId="0" applyFont="1" applyBorder="1" applyAlignment="1">
      <alignment wrapText="1"/>
    </xf>
  </cellXfs>
  <cellStyles count="1">
    <cellStyle name="Normal" xfId="0" builtinId="0"/>
  </cellStyles>
  <dxfs count="12"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solid">
          <fgColor rgb="FFE69999"/>
          <bgColor rgb="FFE69999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Sheet1!$C$10</c:f>
              <c:strCache>
                <c:ptCount val="1"/>
                <c:pt idx="0">
                  <c:v>Burnout</c:v>
                </c:pt>
              </c:strCache>
            </c:strRef>
          </c:tx>
          <c:spPr>
            <a:solidFill>
              <a:srgbClr val="3D85C6">
                <a:alpha val="30000"/>
              </a:srgbClr>
            </a:solidFill>
            <a:ln w="25400" cmpd="sng">
              <a:solidFill>
                <a:srgbClr val="3D85C6"/>
              </a:solidFill>
            </a:ln>
          </c:spPr>
          <c:cat>
            <c:numRef>
              <c:f>Sheet1!$D$9:$AC$9</c:f>
              <c:numCache>
                <c:formatCode>General</c:formatCode>
                <c:ptCount val="22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</c:numCache>
            </c:numRef>
          </c:cat>
          <c:val>
            <c:numRef>
              <c:f>Sheet1!$D$10:$AC$10</c:f>
              <c:numCache>
                <c:formatCode>General</c:formatCode>
                <c:ptCount val="22"/>
                <c:pt idx="0">
                  <c:v>225</c:v>
                </c:pt>
                <c:pt idx="1">
                  <c:v>225</c:v>
                </c:pt>
                <c:pt idx="2">
                  <c:v>225</c:v>
                </c:pt>
                <c:pt idx="3">
                  <c:v>225</c:v>
                </c:pt>
                <c:pt idx="4">
                  <c:v>225</c:v>
                </c:pt>
                <c:pt idx="5">
                  <c:v>225</c:v>
                </c:pt>
                <c:pt idx="6">
                  <c:v>225</c:v>
                </c:pt>
                <c:pt idx="7">
                  <c:v>225</c:v>
                </c:pt>
                <c:pt idx="8">
                  <c:v>225</c:v>
                </c:pt>
                <c:pt idx="9">
                  <c:v>225</c:v>
                </c:pt>
                <c:pt idx="10">
                  <c:v>225</c:v>
                </c:pt>
                <c:pt idx="11">
                  <c:v>225</c:v>
                </c:pt>
                <c:pt idx="12">
                  <c:v>225</c:v>
                </c:pt>
                <c:pt idx="13">
                  <c:v>225</c:v>
                </c:pt>
                <c:pt idx="14">
                  <c:v>225</c:v>
                </c:pt>
                <c:pt idx="15">
                  <c:v>225</c:v>
                </c:pt>
                <c:pt idx="16">
                  <c:v>225</c:v>
                </c:pt>
                <c:pt idx="17">
                  <c:v>225</c:v>
                </c:pt>
                <c:pt idx="18">
                  <c:v>225</c:v>
                </c:pt>
                <c:pt idx="19">
                  <c:v>225</c:v>
                </c:pt>
                <c:pt idx="20">
                  <c:v>225</c:v>
                </c:pt>
                <c:pt idx="21">
                  <c:v>225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69664"/>
        <c:axId val="103588992"/>
      </c:areaChart>
      <c:catAx>
        <c:axId val="10356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Dias</a:t>
                </a:r>
                <a:r>
                  <a:rPr lang="es-ES" baseline="0"/>
                  <a:t> de Calendario Restantes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s-ES"/>
          </a:p>
        </c:txPr>
        <c:crossAx val="103588992"/>
        <c:crosses val="autoZero"/>
        <c:auto val="1"/>
        <c:lblAlgn val="ctr"/>
        <c:lblOffset val="100"/>
        <c:noMultiLvlLbl val="1"/>
      </c:catAx>
      <c:valAx>
        <c:axId val="103588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Hours Restantes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s-ES"/>
          </a:p>
        </c:txPr>
        <c:crossAx val="103569664"/>
        <c:crosses val="autoZero"/>
        <c:crossBetween val="midCat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10</xdr:row>
      <xdr:rowOff>57150</xdr:rowOff>
    </xdr:from>
    <xdr:to>
      <xdr:col>24</xdr:col>
      <xdr:colOff>228600</xdr:colOff>
      <xdr:row>27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3"/>
  <sheetViews>
    <sheetView tabSelected="1" workbookViewId="0">
      <pane xSplit="4" ySplit="1" topLeftCell="E3" activePane="bottomRight" state="frozen"/>
      <selection pane="topRight" activeCell="E1" sqref="E1"/>
      <selection pane="bottomLeft" activeCell="A2" sqref="A2"/>
      <selection pane="bottomRight" activeCell="B6" sqref="B6"/>
    </sheetView>
  </sheetViews>
  <sheetFormatPr baseColWidth="10" defaultColWidth="17.28515625" defaultRowHeight="15.75" customHeight="1" x14ac:dyDescent="0.2"/>
  <cols>
    <col min="1" max="1" width="26.7109375" customWidth="1"/>
    <col min="2" max="2" width="9.5703125" customWidth="1"/>
    <col min="3" max="3" width="8.5703125" customWidth="1"/>
    <col min="4" max="4" width="9.140625" customWidth="1"/>
    <col min="5" max="20" width="3.5703125" bestFit="1" customWidth="1"/>
    <col min="21" max="22" width="5.42578125" customWidth="1"/>
    <col min="23" max="25" width="3.5703125" bestFit="1" customWidth="1"/>
    <col min="26" max="64" width="5.42578125" hidden="1" customWidth="1"/>
  </cols>
  <sheetData>
    <row r="1" spans="1:66" ht="22.5" x14ac:dyDescent="0.2">
      <c r="A1" s="9" t="s">
        <v>8</v>
      </c>
      <c r="B1" s="9" t="s">
        <v>7</v>
      </c>
      <c r="C1" s="9" t="s">
        <v>6</v>
      </c>
      <c r="D1" s="9" t="s">
        <v>5</v>
      </c>
      <c r="E1" s="9">
        <v>1</v>
      </c>
      <c r="F1" s="9">
        <v>2</v>
      </c>
      <c r="G1" s="9">
        <v>3</v>
      </c>
      <c r="H1" s="9">
        <v>4</v>
      </c>
      <c r="I1" s="9">
        <v>5</v>
      </c>
      <c r="J1" s="9">
        <v>6</v>
      </c>
      <c r="K1" s="9">
        <v>7</v>
      </c>
      <c r="L1" s="9">
        <v>8</v>
      </c>
      <c r="M1" s="9">
        <v>9</v>
      </c>
      <c r="N1" s="9">
        <v>10</v>
      </c>
      <c r="O1" s="9">
        <v>11</v>
      </c>
      <c r="P1" s="9">
        <v>12</v>
      </c>
      <c r="Q1" s="9">
        <v>13</v>
      </c>
      <c r="R1" s="9">
        <v>14</v>
      </c>
      <c r="S1" s="9">
        <v>15</v>
      </c>
      <c r="T1" s="9">
        <v>16</v>
      </c>
      <c r="U1" s="9">
        <v>17</v>
      </c>
      <c r="V1" s="9">
        <v>18</v>
      </c>
      <c r="W1" s="9">
        <v>19</v>
      </c>
      <c r="X1" s="9">
        <v>20</v>
      </c>
      <c r="Y1" s="9">
        <v>21</v>
      </c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1</v>
      </c>
      <c r="AK1" s="1">
        <v>2</v>
      </c>
      <c r="AL1" s="1">
        <v>3</v>
      </c>
      <c r="AM1" s="1">
        <v>4</v>
      </c>
      <c r="AN1" s="1">
        <v>5</v>
      </c>
      <c r="AO1" s="1">
        <v>6</v>
      </c>
      <c r="AP1" s="1">
        <v>7</v>
      </c>
      <c r="AQ1" s="1">
        <v>8</v>
      </c>
      <c r="AR1" s="1">
        <v>9</v>
      </c>
      <c r="AS1" s="1">
        <v>10</v>
      </c>
      <c r="AT1" s="1">
        <v>11</v>
      </c>
      <c r="AU1" s="1">
        <v>12</v>
      </c>
      <c r="AV1" s="1">
        <v>13</v>
      </c>
      <c r="AW1" s="1">
        <v>14</v>
      </c>
      <c r="AX1" s="1">
        <v>15</v>
      </c>
      <c r="AY1" s="1">
        <v>16</v>
      </c>
      <c r="AZ1" s="1">
        <v>17</v>
      </c>
      <c r="BA1" s="1">
        <v>18</v>
      </c>
      <c r="BB1" s="1">
        <v>19</v>
      </c>
      <c r="BC1" s="1">
        <v>20</v>
      </c>
      <c r="BD1" s="1">
        <v>21</v>
      </c>
      <c r="BE1" s="1">
        <v>22</v>
      </c>
      <c r="BF1" s="1">
        <v>23</v>
      </c>
      <c r="BG1" s="1">
        <v>24</v>
      </c>
      <c r="BH1" s="1">
        <v>25</v>
      </c>
      <c r="BI1" s="1">
        <v>26</v>
      </c>
      <c r="BJ1" s="1">
        <v>27</v>
      </c>
      <c r="BK1" s="1">
        <v>28</v>
      </c>
      <c r="BL1" s="1">
        <v>29</v>
      </c>
    </row>
    <row r="2" spans="1:66" ht="12.75" hidden="1" x14ac:dyDescent="0.2">
      <c r="A2" s="19"/>
      <c r="B2" s="20"/>
      <c r="C2" s="10"/>
      <c r="D2" s="1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 spans="1:66" ht="38.25" x14ac:dyDescent="0.2">
      <c r="A3" s="23" t="s">
        <v>11</v>
      </c>
      <c r="B3" s="24">
        <v>150</v>
      </c>
      <c r="C3" s="25">
        <f t="shared" ref="C3:C5" si="0">IF(B3&lt;SUM(E3:BL3),SUM(E3:BL3),B3)</f>
        <v>150</v>
      </c>
      <c r="D3" s="27">
        <f t="shared" ref="D3:D5" si="1">IF(C3&gt;B3,$C3-(SUM($E3:$BL3)),$B3-(SUM($E3:$BL3)))</f>
        <v>150</v>
      </c>
      <c r="E3" s="27"/>
      <c r="F3" s="27"/>
      <c r="G3" s="27"/>
      <c r="H3" s="27"/>
      <c r="I3" s="27"/>
      <c r="J3" s="27" t="s">
        <v>4</v>
      </c>
      <c r="K3" s="27" t="s">
        <v>4</v>
      </c>
      <c r="L3" s="27"/>
      <c r="M3" s="27"/>
      <c r="N3" s="27"/>
      <c r="O3" s="27"/>
      <c r="P3" s="27"/>
      <c r="Q3" s="27" t="s">
        <v>4</v>
      </c>
      <c r="R3" s="27" t="s">
        <v>4</v>
      </c>
      <c r="S3" s="27"/>
      <c r="T3" s="27"/>
      <c r="U3" s="27"/>
      <c r="V3" s="27"/>
      <c r="W3" s="27"/>
      <c r="X3" s="27" t="s">
        <v>4</v>
      </c>
      <c r="Y3" s="27" t="s">
        <v>4</v>
      </c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N3" s="30"/>
    </row>
    <row r="4" spans="1:66" ht="25.5" x14ac:dyDescent="0.2">
      <c r="A4" s="23" t="s">
        <v>12</v>
      </c>
      <c r="B4" s="24">
        <v>25</v>
      </c>
      <c r="C4" s="25">
        <f t="shared" si="0"/>
        <v>25</v>
      </c>
      <c r="D4" s="27">
        <f t="shared" si="1"/>
        <v>25</v>
      </c>
      <c r="E4" s="27"/>
      <c r="F4" s="27"/>
      <c r="G4" s="27"/>
      <c r="H4" s="27"/>
      <c r="I4" s="27"/>
      <c r="J4" s="27" t="s">
        <v>4</v>
      </c>
      <c r="K4" s="27" t="s">
        <v>4</v>
      </c>
      <c r="L4" s="27"/>
      <c r="M4" s="27"/>
      <c r="N4" s="27"/>
      <c r="O4" s="27"/>
      <c r="P4" s="27"/>
      <c r="Q4" s="27" t="s">
        <v>4</v>
      </c>
      <c r="R4" s="27" t="s">
        <v>4</v>
      </c>
      <c r="S4" s="27"/>
      <c r="T4" s="27"/>
      <c r="U4" s="27"/>
      <c r="V4" s="27"/>
      <c r="W4" s="27"/>
      <c r="X4" s="27" t="s">
        <v>4</v>
      </c>
      <c r="Y4" s="27" t="s">
        <v>4</v>
      </c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N4" s="30"/>
    </row>
    <row r="5" spans="1:66" ht="25.5" x14ac:dyDescent="0.2">
      <c r="A5" s="23" t="s">
        <v>13</v>
      </c>
      <c r="B5" s="24">
        <v>50</v>
      </c>
      <c r="C5" s="25">
        <f t="shared" si="0"/>
        <v>50</v>
      </c>
      <c r="D5" s="27">
        <f t="shared" si="1"/>
        <v>50</v>
      </c>
      <c r="E5" s="27"/>
      <c r="F5" s="27"/>
      <c r="G5" s="27"/>
      <c r="H5" s="27"/>
      <c r="I5" s="27"/>
      <c r="J5" s="27" t="s">
        <v>4</v>
      </c>
      <c r="K5" s="27" t="s">
        <v>4</v>
      </c>
      <c r="L5" s="27"/>
      <c r="M5" s="27"/>
      <c r="N5" s="27"/>
      <c r="O5" s="27"/>
      <c r="P5" s="27"/>
      <c r="Q5" s="27" t="s">
        <v>4</v>
      </c>
      <c r="R5" s="27" t="s">
        <v>4</v>
      </c>
      <c r="S5" s="27"/>
      <c r="T5" s="27"/>
      <c r="U5" s="27"/>
      <c r="V5" s="27"/>
      <c r="W5" s="27"/>
      <c r="X5" s="27" t="s">
        <v>4</v>
      </c>
      <c r="Y5" s="27" t="s">
        <v>4</v>
      </c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N5" s="30"/>
    </row>
    <row r="6" spans="1:66" ht="12.75" x14ac:dyDescent="0.2">
      <c r="A6" s="23"/>
      <c r="B6" s="24"/>
      <c r="C6" s="25"/>
      <c r="D6" s="26"/>
      <c r="E6" s="24"/>
      <c r="F6" s="27"/>
      <c r="G6" s="27"/>
      <c r="H6" s="27"/>
      <c r="I6" s="24"/>
      <c r="J6" s="24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</row>
    <row r="7" spans="1:66" ht="12.75" x14ac:dyDescent="0.2">
      <c r="A7" s="28" t="s">
        <v>0</v>
      </c>
      <c r="B7" s="29">
        <f>SUM(B3:B6)</f>
        <v>225</v>
      </c>
      <c r="C7" s="29">
        <f>SUM(C3:C6)</f>
        <v>225</v>
      </c>
      <c r="D7" s="29">
        <f>SUM(D3:D6)</f>
        <v>225</v>
      </c>
      <c r="E7" s="29">
        <f>SUM(E3:E6)</f>
        <v>0</v>
      </c>
      <c r="F7" s="29">
        <f>SUM(F3:F6)</f>
        <v>0</v>
      </c>
      <c r="G7" s="29">
        <f>SUM(G3:G6)</f>
        <v>0</v>
      </c>
      <c r="H7" s="29">
        <f>SUM(H3:H6)</f>
        <v>0</v>
      </c>
      <c r="I7" s="29">
        <f>SUM(I3:I6)</f>
        <v>0</v>
      </c>
      <c r="J7" s="29">
        <f>SUM(J3:J6)</f>
        <v>0</v>
      </c>
      <c r="K7" s="29">
        <f>SUM(K3:K6)</f>
        <v>0</v>
      </c>
      <c r="L7" s="29">
        <f>SUM(L3:L6)</f>
        <v>0</v>
      </c>
      <c r="M7" s="29">
        <f>SUM(M3:M6)</f>
        <v>0</v>
      </c>
      <c r="N7" s="29">
        <f>SUM(N3:N6)</f>
        <v>0</v>
      </c>
      <c r="O7" s="29">
        <f>SUM(O3:O6)</f>
        <v>0</v>
      </c>
      <c r="P7" s="29">
        <f>SUM(P3:P6)</f>
        <v>0</v>
      </c>
      <c r="Q7" s="29">
        <f>SUM(Q3:Q6)</f>
        <v>0</v>
      </c>
      <c r="R7" s="29">
        <f>SUM(R3:R6)</f>
        <v>0</v>
      </c>
      <c r="S7" s="29">
        <f>SUM(S3:S6)</f>
        <v>0</v>
      </c>
      <c r="T7" s="29">
        <f>SUM(T3:T6)</f>
        <v>0</v>
      </c>
      <c r="U7" s="29">
        <f>SUM(U3:U6)</f>
        <v>0</v>
      </c>
      <c r="V7" s="29">
        <f>SUM(V3:V6)</f>
        <v>0</v>
      </c>
      <c r="W7" s="29">
        <f>SUM(W3:W6)</f>
        <v>0</v>
      </c>
      <c r="X7" s="29">
        <f>SUM(X3:X6)</f>
        <v>0</v>
      </c>
      <c r="Y7" s="29">
        <f>SUM(Y3:Y6)</f>
        <v>0</v>
      </c>
      <c r="Z7" s="3">
        <f>SUM(Z3:Z6)</f>
        <v>0</v>
      </c>
      <c r="AA7" s="3">
        <f>SUM(AA3:AA6)</f>
        <v>0</v>
      </c>
      <c r="AB7" s="3">
        <f>SUM(AB3:AB6)</f>
        <v>0</v>
      </c>
      <c r="AC7" s="3">
        <f>SUM(AC3:AC6)</f>
        <v>0</v>
      </c>
      <c r="AD7" s="3">
        <f>SUM(AD3:AD6)</f>
        <v>0</v>
      </c>
      <c r="AE7" s="3">
        <f>SUM(AE3:AE6)</f>
        <v>0</v>
      </c>
      <c r="AF7" s="3">
        <f>SUM(AF3:AF6)</f>
        <v>0</v>
      </c>
      <c r="AG7" s="3">
        <f>SUM(AG3:AG6)</f>
        <v>0</v>
      </c>
      <c r="AH7" s="3">
        <f>SUM(AH3:AH6)</f>
        <v>0</v>
      </c>
      <c r="AI7" s="3">
        <f>SUM(AI3:AI6)</f>
        <v>0</v>
      </c>
      <c r="AJ7" s="3">
        <f>SUM(AJ3:AJ6)</f>
        <v>0</v>
      </c>
      <c r="AK7" s="3">
        <f>SUM(AK3:AK6)</f>
        <v>0</v>
      </c>
      <c r="AL7" s="3">
        <f>SUM(AL3:AL6)</f>
        <v>0</v>
      </c>
      <c r="AM7" s="3">
        <f>SUM(AM3:AM6)</f>
        <v>0</v>
      </c>
      <c r="AN7" s="3">
        <f>SUM(AN3:AN6)</f>
        <v>0</v>
      </c>
      <c r="AO7" s="3">
        <f>SUM(AO3:AO6)</f>
        <v>0</v>
      </c>
      <c r="AP7" s="3">
        <f>SUM(AP3:AP6)</f>
        <v>0</v>
      </c>
      <c r="AQ7" s="3">
        <f>SUM(AQ3:AQ6)</f>
        <v>0</v>
      </c>
      <c r="AR7" s="3">
        <f>SUM(AR3:AR6)</f>
        <v>0</v>
      </c>
      <c r="AS7" s="3">
        <f>SUM(AS3:AS6)</f>
        <v>0</v>
      </c>
      <c r="AT7" s="3">
        <f>SUM(AT3:AT6)</f>
        <v>0</v>
      </c>
      <c r="AU7" s="3">
        <f>SUM(AU3:AU6)</f>
        <v>0</v>
      </c>
      <c r="AV7" s="3">
        <f>SUM(AV3:AV6)</f>
        <v>0</v>
      </c>
      <c r="AW7" s="3">
        <f>SUM(AW3:AW6)</f>
        <v>0</v>
      </c>
      <c r="AX7" s="3">
        <f>SUM(AX3:AX6)</f>
        <v>0</v>
      </c>
      <c r="AY7" s="3">
        <f>SUM(AY3:AY6)</f>
        <v>0</v>
      </c>
      <c r="AZ7" s="3">
        <f>SUM(AZ3:AZ6)</f>
        <v>0</v>
      </c>
      <c r="BA7" s="3">
        <f>SUM(BA3:BA6)</f>
        <v>0</v>
      </c>
      <c r="BB7" s="3">
        <f>SUM(BB3:BB6)</f>
        <v>0</v>
      </c>
      <c r="BC7" s="3">
        <f>SUM(BC3:BC6)</f>
        <v>0</v>
      </c>
      <c r="BD7" s="3">
        <f>SUM(BD3:BD6)</f>
        <v>0</v>
      </c>
      <c r="BE7" s="3">
        <f>SUM(BE3:BE6)</f>
        <v>0</v>
      </c>
      <c r="BF7" s="3">
        <f>SUM(BF3:BF6)</f>
        <v>0</v>
      </c>
      <c r="BG7" s="3">
        <f>SUM(BG3:BG6)</f>
        <v>0</v>
      </c>
      <c r="BH7" s="3">
        <f>SUM(BH3:BH6)</f>
        <v>0</v>
      </c>
      <c r="BI7" s="3">
        <f>SUM(BI3:BI6)</f>
        <v>0</v>
      </c>
      <c r="BJ7" s="3">
        <f>SUM(BJ3:BJ6)</f>
        <v>0</v>
      </c>
      <c r="BK7" s="3">
        <f>SUM(BK3:BK6)</f>
        <v>0</v>
      </c>
      <c r="BL7" s="3">
        <f>SUM(BL3:BL6)</f>
        <v>0</v>
      </c>
    </row>
    <row r="8" spans="1:66" ht="12.75" x14ac:dyDescent="0.2">
      <c r="A8" s="11" t="s">
        <v>1</v>
      </c>
      <c r="B8" s="12">
        <v>-30</v>
      </c>
      <c r="C8" s="13"/>
      <c r="D8" s="14"/>
      <c r="E8" s="21"/>
      <c r="F8" s="22">
        <v>1</v>
      </c>
      <c r="G8" s="22">
        <v>1</v>
      </c>
      <c r="H8" s="22">
        <v>1</v>
      </c>
      <c r="I8" s="22">
        <v>1</v>
      </c>
      <c r="J8" s="22">
        <v>1</v>
      </c>
      <c r="K8" s="22">
        <v>1</v>
      </c>
      <c r="L8" s="22">
        <v>1</v>
      </c>
      <c r="M8" s="22">
        <v>1</v>
      </c>
      <c r="N8" s="22">
        <v>1</v>
      </c>
      <c r="O8" s="22">
        <v>1</v>
      </c>
      <c r="P8" s="22">
        <v>1</v>
      </c>
      <c r="Q8" s="22">
        <v>1</v>
      </c>
      <c r="R8" s="22">
        <v>1</v>
      </c>
      <c r="S8" s="22">
        <v>1</v>
      </c>
      <c r="T8" s="22">
        <v>1</v>
      </c>
      <c r="U8" s="22">
        <v>1</v>
      </c>
      <c r="V8" s="22">
        <v>1</v>
      </c>
      <c r="W8" s="22">
        <v>1</v>
      </c>
      <c r="X8" s="22">
        <v>1</v>
      </c>
      <c r="Y8" s="22">
        <v>1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</row>
    <row r="9" spans="1:66" ht="12.75" x14ac:dyDescent="0.2">
      <c r="A9" s="15" t="s">
        <v>9</v>
      </c>
      <c r="B9" s="16"/>
      <c r="C9" s="17" t="s">
        <v>2</v>
      </c>
      <c r="D9" s="16">
        <v>21</v>
      </c>
      <c r="E9" s="18">
        <f>D9-E8</f>
        <v>21</v>
      </c>
      <c r="F9" s="18">
        <f t="shared" ref="F9:BL9" si="2">E9-F8</f>
        <v>20</v>
      </c>
      <c r="G9" s="18">
        <f t="shared" si="2"/>
        <v>19</v>
      </c>
      <c r="H9" s="18">
        <f t="shared" si="2"/>
        <v>18</v>
      </c>
      <c r="I9" s="18">
        <f t="shared" si="2"/>
        <v>17</v>
      </c>
      <c r="J9" s="18">
        <f t="shared" si="2"/>
        <v>16</v>
      </c>
      <c r="K9" s="18">
        <f t="shared" si="2"/>
        <v>15</v>
      </c>
      <c r="L9" s="18">
        <f t="shared" si="2"/>
        <v>14</v>
      </c>
      <c r="M9" s="18">
        <f t="shared" si="2"/>
        <v>13</v>
      </c>
      <c r="N9" s="18">
        <f t="shared" si="2"/>
        <v>12</v>
      </c>
      <c r="O9" s="18">
        <f t="shared" si="2"/>
        <v>11</v>
      </c>
      <c r="P9" s="18">
        <f t="shared" si="2"/>
        <v>10</v>
      </c>
      <c r="Q9" s="18">
        <f t="shared" si="2"/>
        <v>9</v>
      </c>
      <c r="R9" s="18">
        <f t="shared" si="2"/>
        <v>8</v>
      </c>
      <c r="S9" s="18">
        <f t="shared" si="2"/>
        <v>7</v>
      </c>
      <c r="T9" s="18">
        <f t="shared" si="2"/>
        <v>6</v>
      </c>
      <c r="U9" s="18">
        <f t="shared" si="2"/>
        <v>5</v>
      </c>
      <c r="V9" s="18">
        <f t="shared" si="2"/>
        <v>4</v>
      </c>
      <c r="W9" s="18">
        <f t="shared" si="2"/>
        <v>3</v>
      </c>
      <c r="X9" s="18">
        <f t="shared" si="2"/>
        <v>2</v>
      </c>
      <c r="Y9" s="18">
        <f t="shared" si="2"/>
        <v>1</v>
      </c>
      <c r="Z9" s="6">
        <f>Y9-Z8</f>
        <v>1</v>
      </c>
      <c r="AA9" s="6">
        <f t="shared" si="2"/>
        <v>1</v>
      </c>
      <c r="AB9" s="6">
        <f t="shared" si="2"/>
        <v>1</v>
      </c>
      <c r="AC9" s="6">
        <f t="shared" si="2"/>
        <v>1</v>
      </c>
      <c r="AD9" s="6">
        <f t="shared" si="2"/>
        <v>1</v>
      </c>
      <c r="AE9" s="6">
        <f t="shared" si="2"/>
        <v>1</v>
      </c>
      <c r="AF9" s="6">
        <f t="shared" si="2"/>
        <v>1</v>
      </c>
      <c r="AG9" s="6">
        <f t="shared" si="2"/>
        <v>1</v>
      </c>
      <c r="AH9" s="6">
        <f t="shared" si="2"/>
        <v>1</v>
      </c>
      <c r="AI9" s="6">
        <f t="shared" si="2"/>
        <v>1</v>
      </c>
      <c r="AJ9" s="6">
        <f t="shared" si="2"/>
        <v>1</v>
      </c>
      <c r="AK9" s="6">
        <f t="shared" si="2"/>
        <v>1</v>
      </c>
      <c r="AL9" s="6">
        <f t="shared" si="2"/>
        <v>1</v>
      </c>
      <c r="AM9" s="6">
        <f t="shared" si="2"/>
        <v>1</v>
      </c>
      <c r="AN9" s="6">
        <f t="shared" si="2"/>
        <v>1</v>
      </c>
      <c r="AO9" s="6">
        <f t="shared" si="2"/>
        <v>1</v>
      </c>
      <c r="AP9" s="6">
        <f t="shared" si="2"/>
        <v>1</v>
      </c>
      <c r="AQ9" s="6">
        <f t="shared" si="2"/>
        <v>1</v>
      </c>
      <c r="AR9" s="6">
        <f t="shared" si="2"/>
        <v>1</v>
      </c>
      <c r="AS9" s="6">
        <f t="shared" si="2"/>
        <v>1</v>
      </c>
      <c r="AT9" s="6">
        <f t="shared" si="2"/>
        <v>1</v>
      </c>
      <c r="AU9" s="6">
        <f t="shared" si="2"/>
        <v>1</v>
      </c>
      <c r="AV9" s="6">
        <f t="shared" si="2"/>
        <v>1</v>
      </c>
      <c r="AW9" s="6">
        <f t="shared" si="2"/>
        <v>1</v>
      </c>
      <c r="AX9" s="6">
        <f t="shared" si="2"/>
        <v>1</v>
      </c>
      <c r="AY9" s="6">
        <f t="shared" si="2"/>
        <v>1</v>
      </c>
      <c r="AZ9" s="6">
        <f t="shared" si="2"/>
        <v>1</v>
      </c>
      <c r="BA9" s="6">
        <f t="shared" si="2"/>
        <v>1</v>
      </c>
      <c r="BB9" s="6">
        <f t="shared" si="2"/>
        <v>1</v>
      </c>
      <c r="BC9" s="6">
        <f t="shared" si="2"/>
        <v>1</v>
      </c>
      <c r="BD9" s="6">
        <f t="shared" si="2"/>
        <v>1</v>
      </c>
      <c r="BE9" s="6">
        <f t="shared" si="2"/>
        <v>1</v>
      </c>
      <c r="BF9" s="6">
        <f t="shared" si="2"/>
        <v>1</v>
      </c>
      <c r="BG9" s="6">
        <f t="shared" si="2"/>
        <v>1</v>
      </c>
      <c r="BH9" s="6">
        <f t="shared" si="2"/>
        <v>1</v>
      </c>
      <c r="BI9" s="6">
        <f t="shared" si="2"/>
        <v>1</v>
      </c>
      <c r="BJ9" s="6">
        <f t="shared" si="2"/>
        <v>1</v>
      </c>
      <c r="BK9" s="6">
        <f t="shared" si="2"/>
        <v>1</v>
      </c>
      <c r="BL9" s="6">
        <f t="shared" si="2"/>
        <v>1</v>
      </c>
    </row>
    <row r="10" spans="1:66" ht="12.75" x14ac:dyDescent="0.2">
      <c r="A10" s="15" t="s">
        <v>10</v>
      </c>
      <c r="B10" s="16"/>
      <c r="C10" s="17" t="s">
        <v>3</v>
      </c>
      <c r="D10" s="16">
        <f>C7</f>
        <v>225</v>
      </c>
      <c r="E10" s="16">
        <f>$C$7-SUM(E$3:E$6)</f>
        <v>225</v>
      </c>
      <c r="F10" s="16">
        <f>E10-SUM(F3:F6)</f>
        <v>225</v>
      </c>
      <c r="G10" s="16">
        <f>F10-SUM(G3:G6)</f>
        <v>225</v>
      </c>
      <c r="H10" s="16">
        <f>G10-SUM(H3:H6)</f>
        <v>225</v>
      </c>
      <c r="I10" s="16">
        <f>H10-SUM(I3:I6)</f>
        <v>225</v>
      </c>
      <c r="J10" s="16">
        <f>I10-SUM(J3:J6)</f>
        <v>225</v>
      </c>
      <c r="K10" s="16">
        <f>J10-SUM(K3:K6)</f>
        <v>225</v>
      </c>
      <c r="L10" s="16">
        <f>K10-SUM(L3:L6)</f>
        <v>225</v>
      </c>
      <c r="M10" s="16">
        <f>L10-SUM(M3:M6)</f>
        <v>225</v>
      </c>
      <c r="N10" s="16">
        <f>M10-SUM(N3:N6)</f>
        <v>225</v>
      </c>
      <c r="O10" s="16">
        <f>N10-SUM(O3:O6)</f>
        <v>225</v>
      </c>
      <c r="P10" s="16">
        <f>O10-SUM(P3:P6)</f>
        <v>225</v>
      </c>
      <c r="Q10" s="16">
        <f>P10-SUM(Q3:Q6)</f>
        <v>225</v>
      </c>
      <c r="R10" s="16">
        <f>Q10-SUM(R3:R6)</f>
        <v>225</v>
      </c>
      <c r="S10" s="16">
        <f>R10-SUM(S3:S6)</f>
        <v>225</v>
      </c>
      <c r="T10" s="16">
        <f>S10-SUM(T3:T6)</f>
        <v>225</v>
      </c>
      <c r="U10" s="16">
        <f>T10-SUM(U3:U6)</f>
        <v>225</v>
      </c>
      <c r="V10" s="16">
        <f>U10-SUM(V3:V6)</f>
        <v>225</v>
      </c>
      <c r="W10" s="16">
        <f>V10-SUM(W3:W6)</f>
        <v>225</v>
      </c>
      <c r="X10" s="16">
        <f>W10-SUM(X3:X6)</f>
        <v>225</v>
      </c>
      <c r="Y10" s="16">
        <f>X10-SUM(Y3:Y6)</f>
        <v>225</v>
      </c>
      <c r="Z10" s="5">
        <f>Y10-SUM(Z3:Z6)</f>
        <v>225</v>
      </c>
      <c r="AA10" s="5">
        <f>Z10-SUM(AA3:AA6)</f>
        <v>225</v>
      </c>
      <c r="AB10" s="5">
        <f>AA10-SUM(AB3:AB6)</f>
        <v>225</v>
      </c>
      <c r="AC10" s="5">
        <f>AB10-SUM(AC3:AC6)</f>
        <v>225</v>
      </c>
      <c r="AD10" s="5">
        <f>AC10-SUM(AD3:AD6)</f>
        <v>225</v>
      </c>
      <c r="AE10" s="5">
        <f>AD10-SUM(AE3:AE6)</f>
        <v>225</v>
      </c>
      <c r="AF10" s="5">
        <f>AE10-SUM(AF3:AF6)</f>
        <v>225</v>
      </c>
      <c r="AG10" s="5">
        <f>AF10-SUM(AG3:AG6)</f>
        <v>225</v>
      </c>
      <c r="AH10" s="5">
        <f>AG10-SUM(AH3:AH6)</f>
        <v>225</v>
      </c>
      <c r="AI10" s="5">
        <f>AH10-SUM(AI3:AI6)</f>
        <v>225</v>
      </c>
      <c r="AJ10" s="5">
        <f>AI10-SUM(AJ3:AJ6)</f>
        <v>225</v>
      </c>
      <c r="AK10" s="5">
        <f>AJ10-SUM(AK3:AK6)</f>
        <v>225</v>
      </c>
      <c r="AL10" s="5">
        <f>AK10-SUM(AL3:AL6)</f>
        <v>225</v>
      </c>
      <c r="AM10" s="5">
        <f>AL10-SUM(AM3:AM6)</f>
        <v>225</v>
      </c>
      <c r="AN10" s="5">
        <f>AM10-SUM(AN3:AN6)</f>
        <v>225</v>
      </c>
      <c r="AO10" s="5">
        <f>AN10-SUM(AO3:AO6)</f>
        <v>225</v>
      </c>
      <c r="AP10" s="5">
        <f>AO10-SUM(AP3:AP6)</f>
        <v>225</v>
      </c>
      <c r="AQ10" s="5">
        <f>AP10-SUM(AQ3:AQ6)</f>
        <v>225</v>
      </c>
      <c r="AR10" s="5">
        <f>AQ10-SUM(AR3:AR6)</f>
        <v>225</v>
      </c>
      <c r="AS10" s="5">
        <f>AR10-SUM(AS3:AS6)</f>
        <v>225</v>
      </c>
      <c r="AT10" s="5">
        <f>AS10-SUM(AT3:AT6)</f>
        <v>225</v>
      </c>
      <c r="AU10" s="5">
        <f>AT10-SUM(AU3:AU6)</f>
        <v>225</v>
      </c>
      <c r="AV10" s="5">
        <f>AU10-SUM(AV3:AV6)</f>
        <v>225</v>
      </c>
      <c r="AW10" s="5">
        <f>AV10-SUM(AW3:AW6)</f>
        <v>225</v>
      </c>
      <c r="AX10" s="5">
        <f>AW10-SUM(AX3:AX6)</f>
        <v>225</v>
      </c>
      <c r="AY10" s="5">
        <f>AX10-SUM(AY3:AY6)</f>
        <v>225</v>
      </c>
      <c r="AZ10" s="5">
        <f>AY10-SUM(AZ3:AZ6)</f>
        <v>225</v>
      </c>
      <c r="BA10" s="5">
        <f>AZ10-SUM(BA3:BA6)</f>
        <v>225</v>
      </c>
      <c r="BB10" s="5">
        <f>BA10-SUM(BB3:BB6)</f>
        <v>225</v>
      </c>
      <c r="BC10" s="5">
        <f>BB10-SUM(BC3:BC6)</f>
        <v>225</v>
      </c>
      <c r="BD10" s="5">
        <f>BC10-SUM(BD3:BD6)</f>
        <v>225</v>
      </c>
      <c r="BE10" s="5">
        <f>BD10-SUM(BE3:BE6)</f>
        <v>225</v>
      </c>
      <c r="BF10" s="5">
        <f>BE10-SUM(BF3:BF6)</f>
        <v>225</v>
      </c>
      <c r="BG10" s="5">
        <f>BF10-SUM(BG3:BG6)</f>
        <v>225</v>
      </c>
      <c r="BH10" s="5">
        <f>BG10-SUM(BH3:BH6)</f>
        <v>225</v>
      </c>
      <c r="BI10" s="5">
        <f>BH10-SUM(BI3:BI6)</f>
        <v>225</v>
      </c>
      <c r="BJ10" s="5">
        <f>BI10-SUM(BJ3:BJ6)</f>
        <v>225</v>
      </c>
      <c r="BK10" s="5">
        <f>BJ10-SUM(BK3:BK6)</f>
        <v>225</v>
      </c>
      <c r="BL10" s="5">
        <f>BK10-SUM(BL3:BL6)</f>
        <v>225</v>
      </c>
    </row>
    <row r="11" spans="1:66" ht="18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</row>
    <row r="12" spans="1:66" ht="18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</row>
    <row r="13" spans="1:66" ht="12.75" x14ac:dyDescent="0.2">
      <c r="A13" s="8"/>
    </row>
    <row r="14" spans="1:66" ht="12.75" x14ac:dyDescent="0.2">
      <c r="A14" s="8"/>
    </row>
    <row r="15" spans="1:66" ht="12.75" x14ac:dyDescent="0.2">
      <c r="A15" s="8"/>
    </row>
    <row r="16" spans="1:66" ht="12.75" x14ac:dyDescent="0.2">
      <c r="A16" s="8"/>
    </row>
    <row r="17" spans="1:1" ht="12.75" x14ac:dyDescent="0.2">
      <c r="A17" s="8"/>
    </row>
    <row r="18" spans="1:1" ht="12.75" x14ac:dyDescent="0.2">
      <c r="A18" s="8"/>
    </row>
    <row r="19" spans="1:1" ht="12.75" x14ac:dyDescent="0.2">
      <c r="A19" s="8"/>
    </row>
    <row r="20" spans="1:1" ht="12.75" x14ac:dyDescent="0.2">
      <c r="A20" s="8"/>
    </row>
    <row r="21" spans="1:1" ht="12.75" x14ac:dyDescent="0.2">
      <c r="A21" s="8"/>
    </row>
    <row r="22" spans="1:1" ht="12.75" x14ac:dyDescent="0.2">
      <c r="A22" s="8"/>
    </row>
    <row r="23" spans="1:1" ht="12.75" x14ac:dyDescent="0.2">
      <c r="A23" s="8"/>
    </row>
    <row r="24" spans="1:1" ht="12.75" x14ac:dyDescent="0.2">
      <c r="A24" s="8"/>
    </row>
    <row r="25" spans="1:1" ht="12.75" x14ac:dyDescent="0.2">
      <c r="A25" s="8"/>
    </row>
    <row r="26" spans="1:1" ht="12.75" x14ac:dyDescent="0.2">
      <c r="A26" s="8"/>
    </row>
    <row r="27" spans="1:1" ht="12.75" x14ac:dyDescent="0.2">
      <c r="A27" s="8"/>
    </row>
    <row r="28" spans="1:1" ht="12.75" x14ac:dyDescent="0.2">
      <c r="A28" s="8"/>
    </row>
    <row r="29" spans="1:1" ht="12.75" x14ac:dyDescent="0.2">
      <c r="A29" s="8"/>
    </row>
    <row r="30" spans="1:1" ht="12.75" x14ac:dyDescent="0.2">
      <c r="A30" s="8"/>
    </row>
    <row r="31" spans="1:1" ht="12.75" x14ac:dyDescent="0.2">
      <c r="A31" s="8"/>
    </row>
    <row r="32" spans="1:1" ht="12.75" x14ac:dyDescent="0.2">
      <c r="A32" s="8"/>
    </row>
    <row r="33" spans="1:1" ht="12.75" x14ac:dyDescent="0.2">
      <c r="A33" s="8"/>
    </row>
    <row r="34" spans="1:1" ht="12.75" x14ac:dyDescent="0.2">
      <c r="A34" s="8"/>
    </row>
    <row r="35" spans="1:1" ht="12.75" x14ac:dyDescent="0.2">
      <c r="A35" s="8"/>
    </row>
    <row r="36" spans="1:1" ht="12.75" x14ac:dyDescent="0.2">
      <c r="A36" s="8"/>
    </row>
    <row r="37" spans="1:1" ht="12.75" x14ac:dyDescent="0.2">
      <c r="A37" s="8"/>
    </row>
    <row r="38" spans="1:1" ht="12.75" x14ac:dyDescent="0.2">
      <c r="A38" s="8"/>
    </row>
    <row r="39" spans="1:1" ht="12.75" x14ac:dyDescent="0.2">
      <c r="A39" s="8"/>
    </row>
    <row r="40" spans="1:1" ht="12.75" x14ac:dyDescent="0.2">
      <c r="A40" s="8"/>
    </row>
    <row r="41" spans="1:1" ht="12.75" x14ac:dyDescent="0.2">
      <c r="A41" s="8"/>
    </row>
    <row r="42" spans="1:1" ht="12.75" x14ac:dyDescent="0.2">
      <c r="A42" s="8"/>
    </row>
    <row r="43" spans="1:1" ht="12.75" x14ac:dyDescent="0.2">
      <c r="A43" s="8"/>
    </row>
    <row r="44" spans="1:1" ht="12.75" x14ac:dyDescent="0.2">
      <c r="A44" s="8"/>
    </row>
    <row r="45" spans="1:1" ht="12.75" x14ac:dyDescent="0.2">
      <c r="A45" s="8"/>
    </row>
    <row r="46" spans="1:1" ht="12.75" x14ac:dyDescent="0.2">
      <c r="A46" s="8"/>
    </row>
    <row r="47" spans="1:1" ht="12.75" x14ac:dyDescent="0.2">
      <c r="A47" s="8"/>
    </row>
    <row r="48" spans="1:1" ht="12.75" x14ac:dyDescent="0.2">
      <c r="A48" s="8"/>
    </row>
    <row r="49" spans="1:1" ht="12.75" x14ac:dyDescent="0.2">
      <c r="A49" s="8"/>
    </row>
    <row r="50" spans="1:1" ht="12.75" x14ac:dyDescent="0.2">
      <c r="A50" s="8"/>
    </row>
    <row r="51" spans="1:1" ht="12.75" x14ac:dyDescent="0.2">
      <c r="A51" s="8"/>
    </row>
    <row r="52" spans="1:1" ht="12.75" x14ac:dyDescent="0.2">
      <c r="A52" s="8"/>
    </row>
    <row r="53" spans="1:1" ht="12.75" x14ac:dyDescent="0.2">
      <c r="A53" s="8"/>
    </row>
    <row r="54" spans="1:1" ht="12.75" x14ac:dyDescent="0.2">
      <c r="A54" s="8"/>
    </row>
    <row r="55" spans="1:1" ht="12.75" x14ac:dyDescent="0.2">
      <c r="A55" s="8"/>
    </row>
    <row r="56" spans="1:1" ht="12.75" x14ac:dyDescent="0.2">
      <c r="A56" s="8"/>
    </row>
    <row r="57" spans="1:1" ht="12.75" x14ac:dyDescent="0.2">
      <c r="A57" s="8"/>
    </row>
    <row r="58" spans="1:1" ht="12.75" x14ac:dyDescent="0.2">
      <c r="A58" s="8"/>
    </row>
    <row r="59" spans="1:1" ht="12.75" x14ac:dyDescent="0.2">
      <c r="A59" s="8"/>
    </row>
    <row r="60" spans="1:1" ht="12.75" x14ac:dyDescent="0.2">
      <c r="A60" s="8"/>
    </row>
    <row r="61" spans="1:1" ht="12.75" x14ac:dyDescent="0.2">
      <c r="A61" s="8"/>
    </row>
    <row r="62" spans="1:1" ht="12.75" x14ac:dyDescent="0.2">
      <c r="A62" s="8"/>
    </row>
    <row r="63" spans="1:1" ht="12.75" x14ac:dyDescent="0.2">
      <c r="A63" s="8"/>
    </row>
    <row r="64" spans="1:1" ht="12.75" x14ac:dyDescent="0.2">
      <c r="A64" s="8"/>
    </row>
    <row r="65" spans="1:1" ht="12.75" x14ac:dyDescent="0.2">
      <c r="A65" s="8"/>
    </row>
    <row r="66" spans="1:1" ht="12.75" x14ac:dyDescent="0.2">
      <c r="A66" s="8"/>
    </row>
    <row r="67" spans="1:1" ht="12.75" x14ac:dyDescent="0.2">
      <c r="A67" s="8"/>
    </row>
    <row r="68" spans="1:1" ht="12.75" x14ac:dyDescent="0.2">
      <c r="A68" s="8"/>
    </row>
    <row r="69" spans="1:1" ht="12.75" x14ac:dyDescent="0.2">
      <c r="A69" s="8"/>
    </row>
    <row r="70" spans="1:1" ht="12.75" x14ac:dyDescent="0.2">
      <c r="A70" s="8"/>
    </row>
    <row r="71" spans="1:1" ht="12.75" x14ac:dyDescent="0.2">
      <c r="A71" s="8"/>
    </row>
    <row r="72" spans="1:1" ht="12.75" x14ac:dyDescent="0.2">
      <c r="A72" s="8"/>
    </row>
    <row r="73" spans="1:1" ht="12.75" x14ac:dyDescent="0.2">
      <c r="A73" s="8"/>
    </row>
  </sheetData>
  <conditionalFormatting sqref="A9:BL10">
    <cfRule type="cellIs" dxfId="11" priority="1" operator="lessThan">
      <formula>1</formula>
    </cfRule>
  </conditionalFormatting>
  <conditionalFormatting sqref="A8">
    <cfRule type="cellIs" dxfId="10" priority="2" operator="equal">
      <formula>0</formula>
    </cfRule>
  </conditionalFormatting>
  <conditionalFormatting sqref="D8">
    <cfRule type="cellIs" dxfId="9" priority="3" operator="equal">
      <formula>0</formula>
    </cfRule>
  </conditionalFormatting>
  <conditionalFormatting sqref="C8">
    <cfRule type="cellIs" dxfId="8" priority="4" operator="lessThan">
      <formula>1</formula>
    </cfRule>
  </conditionalFormatting>
  <conditionalFormatting sqref="E6:BL6 Z3:BL5">
    <cfRule type="cellIs" dxfId="7" priority="5" operator="greaterThan">
      <formula>0</formula>
    </cfRule>
  </conditionalFormatting>
  <conditionalFormatting sqref="D6">
    <cfRule type="cellIs" dxfId="6" priority="6" operator="greaterThan">
      <formula>0</formula>
    </cfRule>
  </conditionalFormatting>
  <conditionalFormatting sqref="B8">
    <cfRule type="cellIs" dxfId="5" priority="7" operator="greaterThan">
      <formula>0</formula>
    </cfRule>
  </conditionalFormatting>
  <conditionalFormatting sqref="C8">
    <cfRule type="cellIs" dxfId="4" priority="8" operator="greaterThan">
      <formula>0</formula>
    </cfRule>
  </conditionalFormatting>
  <conditionalFormatting sqref="A8">
    <cfRule type="cellIs" dxfId="3" priority="9" operator="greaterThan">
      <formula>8</formula>
    </cfRule>
  </conditionalFormatting>
  <conditionalFormatting sqref="D8">
    <cfRule type="cellIs" dxfId="2" priority="10" operator="greaterThan">
      <formula>8</formula>
    </cfRule>
  </conditionalFormatting>
  <conditionalFormatting sqref="D6">
    <cfRule type="cellIs" dxfId="1" priority="11" operator="equal">
      <formula>0</formula>
    </cfRule>
  </conditionalFormatting>
  <conditionalFormatting sqref="D6">
    <cfRule type="cellIs" dxfId="0" priority="12" operator="lessThan">
      <formula>0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Matias</cp:lastModifiedBy>
  <cp:lastPrinted>2015-09-01T21:48:16Z</cp:lastPrinted>
  <dcterms:modified xsi:type="dcterms:W3CDTF">2016-01-03T13:53:34Z</dcterms:modified>
</cp:coreProperties>
</file>