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7" i="1"/>
  <c r="D7" i="1" s="1"/>
  <c r="BL9" i="1" l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9" i="1"/>
  <c r="C3" i="1"/>
  <c r="C9" i="1" l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D3" i="1"/>
  <c r="D9" i="1" s="1"/>
  <c r="D12" i="1" l="1"/>
</calcChain>
</file>

<file path=xl/sharedStrings.xml><?xml version="1.0" encoding="utf-8"?>
<sst xmlns="http://schemas.openxmlformats.org/spreadsheetml/2006/main" count="45" uniqueCount="16">
  <si>
    <t>TOTAL</t>
  </si>
  <si>
    <t>Daily burnout</t>
  </si>
  <si>
    <t>Estimate</t>
  </si>
  <si>
    <t>Burnout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</si>
  <si>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</si>
  <si>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</si>
  <si>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</si>
  <si>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</si>
  <si>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</si>
  <si>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</si>
  <si>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</si>
  <si>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#US97 Agregar funcionalidad al boton imprimir</t>
  </si>
  <si>
    <t>#US99 Detenet Red Ad-Hoc</t>
  </si>
  <si>
    <t>#US102 Mostrar mensaje de error cuando alumno pone mal ip</t>
  </si>
  <si>
    <t>#US98 Sacar Boton visualizar de interfaz</t>
  </si>
  <si>
    <t>#US47 Crear documento de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</si>
</sst>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5" fillId="0" borderId="0" xfId="0" applyFont="1" applyBorder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Sheet1!$C$12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Sheet1!$D$11:$AC$11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Sheet1!$D$12:$AC$12</c:f>
              <c:numCache>
                <c:formatCode>General</c:formatCode>
                <c:ptCount val="22"/>
                <c:pt idx="0">
                  <c:v>105</c:v>
                </c:pt>
                <c:pt idx="1">
                  <c:v>95</c:v>
                </c:pt>
                <c:pt idx="2">
                  <c:v>85</c:v>
                </c:pt>
                <c:pt idx="3">
                  <c:v>73</c:v>
                </c:pt>
                <c:pt idx="4">
                  <c:v>58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45</c:v>
                </c:pt>
                <c:pt idx="9">
                  <c:v>35</c:v>
                </c:pt>
                <c:pt idx="10">
                  <c:v>35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  <c:pt idx="16">
                  <c:v>15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6784"/>
        <c:axId val="77288960"/>
      </c:areaChart>
      <c:catAx>
        <c:axId val="772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77288960"/>
        <c:crosses val="autoZero"/>
        <c:auto val="1"/>
        <c:lblAlgn val="ctr"/>
        <c:lblOffset val="100"/>
        <c:noMultiLvlLbl val="1"/>
      </c:catAx>
      <c:valAx>
        <c:axId val="7728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77286784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57150</xdr:rowOff>
    </xdr:from>
    <xdr:to>
      <xdr:col>24</xdr:col>
      <xdr:colOff>228600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5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X5" sqref="X5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10" t="s">
        <v>8</v>
      </c>
      <c r="B1" s="10" t="s">
        <v>7</v>
      </c>
      <c r="C1" s="10" t="s">
        <v>6</v>
      </c>
      <c r="D1" s="10" t="s">
        <v>5</v>
      </c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20"/>
      <c r="B2" s="21"/>
      <c r="C2" s="11"/>
      <c r="D2" s="1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25.5" x14ac:dyDescent="0.2">
      <c r="A3" s="24" t="s">
        <v>15</v>
      </c>
      <c r="B3" s="25">
        <v>25</v>
      </c>
      <c r="C3" s="26">
        <f>IF(B3&lt;SUM(F3:BL3),SUM(F3:BL3),B3)</f>
        <v>25</v>
      </c>
      <c r="D3" s="28">
        <f>IF(C3&gt;B3,$C3-(SUM($F3:$BL3)),$B3-(SUM($F3:$BL3)))</f>
        <v>0</v>
      </c>
      <c r="E3" s="28">
        <v>0</v>
      </c>
      <c r="F3" s="28">
        <v>5</v>
      </c>
      <c r="G3" s="28">
        <v>2</v>
      </c>
      <c r="H3" s="28">
        <v>5</v>
      </c>
      <c r="I3" s="28">
        <v>3</v>
      </c>
      <c r="J3" s="28" t="s">
        <v>4</v>
      </c>
      <c r="K3" s="28" t="s">
        <v>4</v>
      </c>
      <c r="L3" s="28">
        <v>10</v>
      </c>
      <c r="M3" s="28">
        <v>0</v>
      </c>
      <c r="N3" s="28">
        <v>0</v>
      </c>
      <c r="O3" s="28">
        <v>0</v>
      </c>
      <c r="P3" s="28">
        <v>0</v>
      </c>
      <c r="Q3" s="28" t="s">
        <v>4</v>
      </c>
      <c r="R3" s="28" t="s">
        <v>4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 t="s">
        <v>4</v>
      </c>
      <c r="Y3" s="28" t="s">
        <v>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N3" s="31"/>
    </row>
    <row r="4" spans="1:66" ht="38.25" x14ac:dyDescent="0.2">
      <c r="A4" s="24" t="s">
        <v>11</v>
      </c>
      <c r="B4" s="25">
        <v>20</v>
      </c>
      <c r="C4" s="26">
        <f t="shared" ref="C4:C7" si="0">IF(B4&lt;SUM(E4:BL4),SUM(E4:BL4),B4)</f>
        <v>20</v>
      </c>
      <c r="D4" s="28">
        <f t="shared" ref="D4:D7" si="1">IF(C4&gt;B4,$C4-(SUM($E4:$BL4)),$B4-(SUM($E4:$BL4)))</f>
        <v>0</v>
      </c>
      <c r="E4" s="28">
        <v>10</v>
      </c>
      <c r="F4" s="28">
        <v>0</v>
      </c>
      <c r="G4" s="28">
        <v>10</v>
      </c>
      <c r="H4" s="28">
        <v>0</v>
      </c>
      <c r="I4" s="28">
        <v>0</v>
      </c>
      <c r="J4" s="28" t="s">
        <v>4</v>
      </c>
      <c r="K4" s="28" t="s">
        <v>4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 t="s">
        <v>4</v>
      </c>
      <c r="R4" s="28" t="s">
        <v>4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 t="s">
        <v>4</v>
      </c>
      <c r="Y4" s="28" t="s">
        <v>4</v>
      </c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N4" s="31"/>
    </row>
    <row r="5" spans="1:66" ht="25.5" x14ac:dyDescent="0.2">
      <c r="A5" s="24" t="s">
        <v>14</v>
      </c>
      <c r="B5" s="25">
        <v>20</v>
      </c>
      <c r="C5" s="26">
        <f t="shared" si="0"/>
        <v>20</v>
      </c>
      <c r="D5" s="28">
        <f t="shared" si="1"/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 t="s">
        <v>4</v>
      </c>
      <c r="K5" s="28" t="s">
        <v>4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 t="s">
        <v>4</v>
      </c>
      <c r="R5" s="28" t="s">
        <v>4</v>
      </c>
      <c r="S5" s="28">
        <v>0</v>
      </c>
      <c r="T5" s="28">
        <v>5</v>
      </c>
      <c r="U5" s="28">
        <v>10</v>
      </c>
      <c r="V5" s="28">
        <v>3</v>
      </c>
      <c r="W5" s="28">
        <v>2</v>
      </c>
      <c r="X5" s="28" t="s">
        <v>4</v>
      </c>
      <c r="Y5" s="28" t="s">
        <v>4</v>
      </c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N5" s="31"/>
    </row>
    <row r="6" spans="1:66" ht="12.75" x14ac:dyDescent="0.2">
      <c r="A6" s="24" t="s">
        <v>12</v>
      </c>
      <c r="B6" s="25">
        <v>25</v>
      </c>
      <c r="C6" s="26">
        <f t="shared" si="0"/>
        <v>25</v>
      </c>
      <c r="D6" s="28">
        <f t="shared" si="1"/>
        <v>0</v>
      </c>
      <c r="E6" s="28">
        <v>0</v>
      </c>
      <c r="F6" s="28">
        <v>5</v>
      </c>
      <c r="G6" s="28">
        <v>0</v>
      </c>
      <c r="H6" s="28">
        <v>10</v>
      </c>
      <c r="I6" s="28">
        <v>0</v>
      </c>
      <c r="J6" s="28" t="s">
        <v>4</v>
      </c>
      <c r="K6" s="28" t="s">
        <v>4</v>
      </c>
      <c r="L6" s="28">
        <v>0</v>
      </c>
      <c r="M6" s="28">
        <v>10</v>
      </c>
      <c r="N6" s="28">
        <v>0</v>
      </c>
      <c r="O6" s="28">
        <v>0</v>
      </c>
      <c r="P6" s="28">
        <v>0</v>
      </c>
      <c r="Q6" s="28" t="s">
        <v>4</v>
      </c>
      <c r="R6" s="28" t="s">
        <v>4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 t="s">
        <v>4</v>
      </c>
      <c r="Y6" s="28" t="s">
        <v>4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N6" s="31"/>
    </row>
    <row r="7" spans="1:66" ht="38.25" x14ac:dyDescent="0.2">
      <c r="A7" s="24" t="s">
        <v>13</v>
      </c>
      <c r="B7" s="25">
        <v>15</v>
      </c>
      <c r="C7" s="26">
        <f t="shared" si="0"/>
        <v>15</v>
      </c>
      <c r="D7" s="28">
        <f t="shared" si="1"/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 t="s">
        <v>4</v>
      </c>
      <c r="K7" s="28" t="s">
        <v>4</v>
      </c>
      <c r="L7" s="28">
        <v>0</v>
      </c>
      <c r="M7" s="28">
        <v>0</v>
      </c>
      <c r="N7" s="28">
        <v>0</v>
      </c>
      <c r="O7" s="28">
        <v>5</v>
      </c>
      <c r="P7" s="28">
        <v>0</v>
      </c>
      <c r="Q7" s="28" t="s">
        <v>4</v>
      </c>
      <c r="R7" s="28" t="s">
        <v>4</v>
      </c>
      <c r="S7" s="28">
        <v>10</v>
      </c>
      <c r="T7" s="28">
        <v>0</v>
      </c>
      <c r="U7" s="28">
        <v>0</v>
      </c>
      <c r="V7" s="28">
        <v>0</v>
      </c>
      <c r="W7" s="28">
        <v>0</v>
      </c>
      <c r="X7" s="28" t="s">
        <v>4</v>
      </c>
      <c r="Y7" s="28" t="s">
        <v>4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N7" s="31"/>
    </row>
    <row r="8" spans="1:66" ht="12.75" x14ac:dyDescent="0.2">
      <c r="A8" s="24"/>
      <c r="B8" s="25"/>
      <c r="C8" s="26"/>
      <c r="D8" s="27"/>
      <c r="E8" s="25"/>
      <c r="F8" s="28"/>
      <c r="G8" s="28"/>
      <c r="H8" s="28"/>
      <c r="I8" s="25"/>
      <c r="J8" s="25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66" ht="12.75" x14ac:dyDescent="0.2">
      <c r="A9" s="29" t="s">
        <v>0</v>
      </c>
      <c r="B9" s="30">
        <f t="shared" ref="B9:I9" si="2">SUM(B3:B8)</f>
        <v>105</v>
      </c>
      <c r="C9" s="30">
        <f t="shared" si="2"/>
        <v>105</v>
      </c>
      <c r="D9" s="30">
        <f t="shared" si="2"/>
        <v>0</v>
      </c>
      <c r="E9" s="30">
        <f t="shared" si="2"/>
        <v>10</v>
      </c>
      <c r="F9" s="30">
        <f t="shared" si="2"/>
        <v>10</v>
      </c>
      <c r="G9" s="30">
        <f t="shared" si="2"/>
        <v>12</v>
      </c>
      <c r="H9" s="30">
        <f>SUM(H3:H8)</f>
        <v>15</v>
      </c>
      <c r="I9" s="30">
        <f t="shared" si="2"/>
        <v>3</v>
      </c>
      <c r="J9" s="30">
        <f>SUM(J4:J8)</f>
        <v>0</v>
      </c>
      <c r="K9" s="30">
        <f>SUM(K4:K8)</f>
        <v>0</v>
      </c>
      <c r="L9" s="30">
        <f t="shared" ref="L9:AQ9" si="3">SUM(L3:L8)</f>
        <v>10</v>
      </c>
      <c r="M9" s="30">
        <f t="shared" si="3"/>
        <v>10</v>
      </c>
      <c r="N9" s="30">
        <f t="shared" si="3"/>
        <v>0</v>
      </c>
      <c r="O9" s="30">
        <f t="shared" si="3"/>
        <v>5</v>
      </c>
      <c r="P9" s="30">
        <f t="shared" si="3"/>
        <v>0</v>
      </c>
      <c r="Q9" s="30">
        <f t="shared" si="3"/>
        <v>0</v>
      </c>
      <c r="R9" s="30">
        <f t="shared" si="3"/>
        <v>0</v>
      </c>
      <c r="S9" s="30">
        <f t="shared" si="3"/>
        <v>10</v>
      </c>
      <c r="T9" s="30">
        <f t="shared" si="3"/>
        <v>5</v>
      </c>
      <c r="U9" s="30">
        <f t="shared" si="3"/>
        <v>10</v>
      </c>
      <c r="V9" s="30">
        <f t="shared" si="3"/>
        <v>3</v>
      </c>
      <c r="W9" s="30">
        <f t="shared" si="3"/>
        <v>2</v>
      </c>
      <c r="X9" s="30">
        <f t="shared" si="3"/>
        <v>0</v>
      </c>
      <c r="Y9" s="30">
        <f t="shared" si="3"/>
        <v>0</v>
      </c>
      <c r="Z9" s="4">
        <f t="shared" si="3"/>
        <v>0</v>
      </c>
      <c r="AA9" s="4">
        <f t="shared" si="3"/>
        <v>0</v>
      </c>
      <c r="AB9" s="4">
        <f t="shared" si="3"/>
        <v>0</v>
      </c>
      <c r="AC9" s="4">
        <f t="shared" si="3"/>
        <v>0</v>
      </c>
      <c r="AD9" s="4">
        <f t="shared" si="3"/>
        <v>0</v>
      </c>
      <c r="AE9" s="4">
        <f t="shared" si="3"/>
        <v>0</v>
      </c>
      <c r="AF9" s="4">
        <f t="shared" si="3"/>
        <v>0</v>
      </c>
      <c r="AG9" s="4">
        <f t="shared" si="3"/>
        <v>0</v>
      </c>
      <c r="AH9" s="4">
        <f t="shared" si="3"/>
        <v>0</v>
      </c>
      <c r="AI9" s="4">
        <f t="shared" si="3"/>
        <v>0</v>
      </c>
      <c r="AJ9" s="4">
        <f t="shared" si="3"/>
        <v>0</v>
      </c>
      <c r="AK9" s="4">
        <f t="shared" si="3"/>
        <v>0</v>
      </c>
      <c r="AL9" s="4">
        <f t="shared" si="3"/>
        <v>0</v>
      </c>
      <c r="AM9" s="4">
        <f t="shared" si="3"/>
        <v>0</v>
      </c>
      <c r="AN9" s="4">
        <f t="shared" si="3"/>
        <v>0</v>
      </c>
      <c r="AO9" s="4">
        <f t="shared" si="3"/>
        <v>0</v>
      </c>
      <c r="AP9" s="4">
        <f t="shared" si="3"/>
        <v>0</v>
      </c>
      <c r="AQ9" s="4">
        <f t="shared" si="3"/>
        <v>0</v>
      </c>
      <c r="AR9" s="4">
        <f t="shared" ref="AR9:BL9" si="4">SUM(AR3:AR8)</f>
        <v>0</v>
      </c>
      <c r="AS9" s="4">
        <f t="shared" si="4"/>
        <v>0</v>
      </c>
      <c r="AT9" s="4">
        <f t="shared" si="4"/>
        <v>0</v>
      </c>
      <c r="AU9" s="4">
        <f t="shared" si="4"/>
        <v>0</v>
      </c>
      <c r="AV9" s="4">
        <f t="shared" si="4"/>
        <v>0</v>
      </c>
      <c r="AW9" s="4">
        <f t="shared" si="4"/>
        <v>0</v>
      </c>
      <c r="AX9" s="4">
        <f t="shared" si="4"/>
        <v>0</v>
      </c>
      <c r="AY9" s="4">
        <f t="shared" si="4"/>
        <v>0</v>
      </c>
      <c r="AZ9" s="4">
        <f t="shared" si="4"/>
        <v>0</v>
      </c>
      <c r="BA9" s="4">
        <f t="shared" si="4"/>
        <v>0</v>
      </c>
      <c r="BB9" s="4">
        <f t="shared" si="4"/>
        <v>0</v>
      </c>
      <c r="BC9" s="4">
        <f t="shared" si="4"/>
        <v>0</v>
      </c>
      <c r="BD9" s="4">
        <f t="shared" si="4"/>
        <v>0</v>
      </c>
      <c r="BE9" s="4">
        <f t="shared" si="4"/>
        <v>0</v>
      </c>
      <c r="BF9" s="4">
        <f t="shared" si="4"/>
        <v>0</v>
      </c>
      <c r="BG9" s="4">
        <f t="shared" si="4"/>
        <v>0</v>
      </c>
      <c r="BH9" s="4">
        <f t="shared" si="4"/>
        <v>0</v>
      </c>
      <c r="BI9" s="4">
        <f t="shared" si="4"/>
        <v>0</v>
      </c>
      <c r="BJ9" s="4">
        <f t="shared" si="4"/>
        <v>0</v>
      </c>
      <c r="BK9" s="4">
        <f t="shared" si="4"/>
        <v>0</v>
      </c>
      <c r="BL9" s="4">
        <f t="shared" si="4"/>
        <v>0</v>
      </c>
    </row>
    <row r="10" spans="1:66" ht="12.75" x14ac:dyDescent="0.2">
      <c r="A10" s="12" t="s">
        <v>1</v>
      </c>
      <c r="B10" s="13">
        <v>-30</v>
      </c>
      <c r="C10" s="14"/>
      <c r="D10" s="15"/>
      <c r="E10" s="22"/>
      <c r="F10" s="23">
        <v>1</v>
      </c>
      <c r="G10" s="23">
        <v>1</v>
      </c>
      <c r="H10" s="23">
        <v>1</v>
      </c>
      <c r="I10" s="23">
        <v>1</v>
      </c>
      <c r="J10" s="23">
        <v>1</v>
      </c>
      <c r="K10" s="23">
        <v>1</v>
      </c>
      <c r="L10" s="23">
        <v>1</v>
      </c>
      <c r="M10" s="23">
        <v>1</v>
      </c>
      <c r="N10" s="23">
        <v>1</v>
      </c>
      <c r="O10" s="23">
        <v>1</v>
      </c>
      <c r="P10" s="23">
        <v>1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1</v>
      </c>
      <c r="W10" s="23">
        <v>1</v>
      </c>
      <c r="X10" s="23">
        <v>1</v>
      </c>
      <c r="Y10" s="23">
        <v>1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</row>
    <row r="11" spans="1:66" ht="12.75" x14ac:dyDescent="0.2">
      <c r="A11" s="16" t="s">
        <v>9</v>
      </c>
      <c r="B11" s="17"/>
      <c r="C11" s="18" t="s">
        <v>2</v>
      </c>
      <c r="D11" s="17">
        <v>21</v>
      </c>
      <c r="E11" s="19">
        <f>D11-E10</f>
        <v>21</v>
      </c>
      <c r="F11" s="19">
        <f t="shared" ref="F11:BL11" si="5">E11-F10</f>
        <v>20</v>
      </c>
      <c r="G11" s="19">
        <f t="shared" si="5"/>
        <v>19</v>
      </c>
      <c r="H11" s="19">
        <f t="shared" si="5"/>
        <v>18</v>
      </c>
      <c r="I11" s="19">
        <f t="shared" si="5"/>
        <v>17</v>
      </c>
      <c r="J11" s="19">
        <f t="shared" si="5"/>
        <v>16</v>
      </c>
      <c r="K11" s="19">
        <f t="shared" si="5"/>
        <v>15</v>
      </c>
      <c r="L11" s="19">
        <f t="shared" si="5"/>
        <v>14</v>
      </c>
      <c r="M11" s="19">
        <f t="shared" si="5"/>
        <v>13</v>
      </c>
      <c r="N11" s="19">
        <f t="shared" si="5"/>
        <v>12</v>
      </c>
      <c r="O11" s="19">
        <f t="shared" si="5"/>
        <v>11</v>
      </c>
      <c r="P11" s="19">
        <f t="shared" si="5"/>
        <v>10</v>
      </c>
      <c r="Q11" s="19">
        <f t="shared" si="5"/>
        <v>9</v>
      </c>
      <c r="R11" s="19">
        <f t="shared" si="5"/>
        <v>8</v>
      </c>
      <c r="S11" s="19">
        <f t="shared" si="5"/>
        <v>7</v>
      </c>
      <c r="T11" s="19">
        <f t="shared" si="5"/>
        <v>6</v>
      </c>
      <c r="U11" s="19">
        <f t="shared" si="5"/>
        <v>5</v>
      </c>
      <c r="V11" s="19">
        <f t="shared" si="5"/>
        <v>4</v>
      </c>
      <c r="W11" s="19">
        <f t="shared" si="5"/>
        <v>3</v>
      </c>
      <c r="X11" s="19">
        <f t="shared" si="5"/>
        <v>2</v>
      </c>
      <c r="Y11" s="19">
        <f t="shared" si="5"/>
        <v>1</v>
      </c>
      <c r="Z11" s="7">
        <f>Y11-Z10</f>
        <v>1</v>
      </c>
      <c r="AA11" s="7">
        <f t="shared" si="5"/>
        <v>1</v>
      </c>
      <c r="AB11" s="7">
        <f t="shared" si="5"/>
        <v>1</v>
      </c>
      <c r="AC11" s="7">
        <f t="shared" si="5"/>
        <v>1</v>
      </c>
      <c r="AD11" s="7">
        <f t="shared" si="5"/>
        <v>1</v>
      </c>
      <c r="AE11" s="7">
        <f t="shared" si="5"/>
        <v>1</v>
      </c>
      <c r="AF11" s="7">
        <f t="shared" si="5"/>
        <v>1</v>
      </c>
      <c r="AG11" s="7">
        <f t="shared" si="5"/>
        <v>1</v>
      </c>
      <c r="AH11" s="7">
        <f t="shared" si="5"/>
        <v>1</v>
      </c>
      <c r="AI11" s="7">
        <f t="shared" si="5"/>
        <v>1</v>
      </c>
      <c r="AJ11" s="7">
        <f t="shared" si="5"/>
        <v>1</v>
      </c>
      <c r="AK11" s="7">
        <f t="shared" si="5"/>
        <v>1</v>
      </c>
      <c r="AL11" s="7">
        <f t="shared" si="5"/>
        <v>1</v>
      </c>
      <c r="AM11" s="7">
        <f t="shared" si="5"/>
        <v>1</v>
      </c>
      <c r="AN11" s="7">
        <f t="shared" si="5"/>
        <v>1</v>
      </c>
      <c r="AO11" s="7">
        <f t="shared" si="5"/>
        <v>1</v>
      </c>
      <c r="AP11" s="7">
        <f t="shared" si="5"/>
        <v>1</v>
      </c>
      <c r="AQ11" s="7">
        <f t="shared" si="5"/>
        <v>1</v>
      </c>
      <c r="AR11" s="7">
        <f t="shared" si="5"/>
        <v>1</v>
      </c>
      <c r="AS11" s="7">
        <f t="shared" si="5"/>
        <v>1</v>
      </c>
      <c r="AT11" s="7">
        <f t="shared" si="5"/>
        <v>1</v>
      </c>
      <c r="AU11" s="7">
        <f t="shared" si="5"/>
        <v>1</v>
      </c>
      <c r="AV11" s="7">
        <f t="shared" si="5"/>
        <v>1</v>
      </c>
      <c r="AW11" s="7">
        <f t="shared" si="5"/>
        <v>1</v>
      </c>
      <c r="AX11" s="7">
        <f t="shared" si="5"/>
        <v>1</v>
      </c>
      <c r="AY11" s="7">
        <f t="shared" si="5"/>
        <v>1</v>
      </c>
      <c r="AZ11" s="7">
        <f t="shared" si="5"/>
        <v>1</v>
      </c>
      <c r="BA11" s="7">
        <f t="shared" si="5"/>
        <v>1</v>
      </c>
      <c r="BB11" s="7">
        <f t="shared" si="5"/>
        <v>1</v>
      </c>
      <c r="BC11" s="7">
        <f t="shared" si="5"/>
        <v>1</v>
      </c>
      <c r="BD11" s="7">
        <f t="shared" si="5"/>
        <v>1</v>
      </c>
      <c r="BE11" s="7">
        <f t="shared" si="5"/>
        <v>1</v>
      </c>
      <c r="BF11" s="7">
        <f t="shared" si="5"/>
        <v>1</v>
      </c>
      <c r="BG11" s="7">
        <f t="shared" si="5"/>
        <v>1</v>
      </c>
      <c r="BH11" s="7">
        <f t="shared" si="5"/>
        <v>1</v>
      </c>
      <c r="BI11" s="7">
        <f t="shared" si="5"/>
        <v>1</v>
      </c>
      <c r="BJ11" s="7">
        <f t="shared" si="5"/>
        <v>1</v>
      </c>
      <c r="BK11" s="7">
        <f t="shared" si="5"/>
        <v>1</v>
      </c>
      <c r="BL11" s="7">
        <f t="shared" si="5"/>
        <v>1</v>
      </c>
    </row>
    <row r="12" spans="1:66" ht="12.75" x14ac:dyDescent="0.2">
      <c r="A12" s="16" t="s">
        <v>10</v>
      </c>
      <c r="B12" s="17"/>
      <c r="C12" s="18" t="s">
        <v>3</v>
      </c>
      <c r="D12" s="17">
        <f>C9</f>
        <v>105</v>
      </c>
      <c r="E12" s="17">
        <f>$C$9-SUM(E$3:E$8)</f>
        <v>95</v>
      </c>
      <c r="F12" s="17">
        <f>E12-SUM(F3:F8)</f>
        <v>85</v>
      </c>
      <c r="G12" s="17">
        <f>F12-SUM(G3:G8)</f>
        <v>73</v>
      </c>
      <c r="H12" s="17">
        <f>G12-SUM(H3:H8)</f>
        <v>58</v>
      </c>
      <c r="I12" s="17">
        <f>H12-SUM(I3:I8)</f>
        <v>55</v>
      </c>
      <c r="J12" s="17">
        <f>I12-SUM(J4:J8)</f>
        <v>55</v>
      </c>
      <c r="K12" s="17">
        <f>J12-SUM(K4:K8)</f>
        <v>55</v>
      </c>
      <c r="L12" s="17">
        <f t="shared" ref="L12:AQ12" si="6">K12-SUM(L3:L8)</f>
        <v>45</v>
      </c>
      <c r="M12" s="17">
        <f t="shared" si="6"/>
        <v>35</v>
      </c>
      <c r="N12" s="17">
        <f t="shared" si="6"/>
        <v>35</v>
      </c>
      <c r="O12" s="17">
        <f t="shared" si="6"/>
        <v>30</v>
      </c>
      <c r="P12" s="17">
        <f t="shared" si="6"/>
        <v>30</v>
      </c>
      <c r="Q12" s="17">
        <f t="shared" si="6"/>
        <v>30</v>
      </c>
      <c r="R12" s="17">
        <f t="shared" si="6"/>
        <v>30</v>
      </c>
      <c r="S12" s="17">
        <f t="shared" si="6"/>
        <v>20</v>
      </c>
      <c r="T12" s="17">
        <f t="shared" si="6"/>
        <v>15</v>
      </c>
      <c r="U12" s="17">
        <f t="shared" si="6"/>
        <v>5</v>
      </c>
      <c r="V12" s="17">
        <f t="shared" si="6"/>
        <v>2</v>
      </c>
      <c r="W12" s="17">
        <f t="shared" si="6"/>
        <v>0</v>
      </c>
      <c r="X12" s="17">
        <f t="shared" si="6"/>
        <v>0</v>
      </c>
      <c r="Y12" s="17">
        <f t="shared" si="6"/>
        <v>0</v>
      </c>
      <c r="Z12" s="6">
        <f t="shared" si="6"/>
        <v>0</v>
      </c>
      <c r="AA12" s="6">
        <f t="shared" si="6"/>
        <v>0</v>
      </c>
      <c r="AB12" s="6">
        <f t="shared" si="6"/>
        <v>0</v>
      </c>
      <c r="AC12" s="6">
        <f t="shared" si="6"/>
        <v>0</v>
      </c>
      <c r="AD12" s="6">
        <f t="shared" si="6"/>
        <v>0</v>
      </c>
      <c r="AE12" s="6">
        <f t="shared" si="6"/>
        <v>0</v>
      </c>
      <c r="AF12" s="6">
        <f t="shared" si="6"/>
        <v>0</v>
      </c>
      <c r="AG12" s="6">
        <f t="shared" si="6"/>
        <v>0</v>
      </c>
      <c r="AH12" s="6">
        <f t="shared" si="6"/>
        <v>0</v>
      </c>
      <c r="AI12" s="6">
        <f t="shared" si="6"/>
        <v>0</v>
      </c>
      <c r="AJ12" s="6">
        <f t="shared" si="6"/>
        <v>0</v>
      </c>
      <c r="AK12" s="6">
        <f t="shared" si="6"/>
        <v>0</v>
      </c>
      <c r="AL12" s="6">
        <f t="shared" si="6"/>
        <v>0</v>
      </c>
      <c r="AM12" s="6">
        <f t="shared" si="6"/>
        <v>0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ref="AR12:BL12" si="7">AQ12-SUM(AR3:AR8)</f>
        <v>0</v>
      </c>
      <c r="AS12" s="6">
        <f t="shared" si="7"/>
        <v>0</v>
      </c>
      <c r="AT12" s="6">
        <f t="shared" si="7"/>
        <v>0</v>
      </c>
      <c r="AU12" s="6">
        <f t="shared" si="7"/>
        <v>0</v>
      </c>
      <c r="AV12" s="6">
        <f t="shared" si="7"/>
        <v>0</v>
      </c>
      <c r="AW12" s="6">
        <f t="shared" si="7"/>
        <v>0</v>
      </c>
      <c r="AX12" s="6">
        <f t="shared" si="7"/>
        <v>0</v>
      </c>
      <c r="AY12" s="6">
        <f t="shared" si="7"/>
        <v>0</v>
      </c>
      <c r="AZ12" s="6">
        <f t="shared" si="7"/>
        <v>0</v>
      </c>
      <c r="BA12" s="6">
        <f t="shared" si="7"/>
        <v>0</v>
      </c>
      <c r="BB12" s="6">
        <f t="shared" si="7"/>
        <v>0</v>
      </c>
      <c r="BC12" s="6">
        <f t="shared" si="7"/>
        <v>0</v>
      </c>
      <c r="BD12" s="6">
        <f t="shared" si="7"/>
        <v>0</v>
      </c>
      <c r="BE12" s="6">
        <f t="shared" si="7"/>
        <v>0</v>
      </c>
      <c r="BF12" s="6">
        <f t="shared" si="7"/>
        <v>0</v>
      </c>
      <c r="BG12" s="6">
        <f t="shared" si="7"/>
        <v>0</v>
      </c>
      <c r="BH12" s="6">
        <f t="shared" si="7"/>
        <v>0</v>
      </c>
      <c r="BI12" s="6">
        <f t="shared" si="7"/>
        <v>0</v>
      </c>
      <c r="BJ12" s="6">
        <f t="shared" si="7"/>
        <v>0</v>
      </c>
      <c r="BK12" s="6">
        <f t="shared" si="7"/>
        <v>0</v>
      </c>
      <c r="BL12" s="6">
        <f t="shared" si="7"/>
        <v>0</v>
      </c>
    </row>
    <row r="13" spans="1:66" ht="18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6" ht="18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6" ht="12.75" x14ac:dyDescent="0.2">
      <c r="A15" s="9"/>
    </row>
    <row r="16" spans="1:66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</sheetData>
  <conditionalFormatting sqref="A11:BL12">
    <cfRule type="cellIs" dxfId="11" priority="1" operator="lessThan">
      <formula>1</formula>
    </cfRule>
  </conditionalFormatting>
  <conditionalFormatting sqref="A10">
    <cfRule type="cellIs" dxfId="10" priority="2" operator="equal">
      <formula>0</formula>
    </cfRule>
  </conditionalFormatting>
  <conditionalFormatting sqref="D10">
    <cfRule type="cellIs" dxfId="9" priority="3" operator="equal">
      <formula>0</formula>
    </cfRule>
  </conditionalFormatting>
  <conditionalFormatting sqref="C10">
    <cfRule type="cellIs" dxfId="8" priority="4" operator="lessThan">
      <formula>1</formula>
    </cfRule>
  </conditionalFormatting>
  <conditionalFormatting sqref="E8:BL8 Z3:BL7">
    <cfRule type="cellIs" dxfId="7" priority="5" operator="greaterThan">
      <formula>0</formula>
    </cfRule>
  </conditionalFormatting>
  <conditionalFormatting sqref="D8">
    <cfRule type="cellIs" dxfId="6" priority="6" operator="greaterThan">
      <formula>0</formula>
    </cfRule>
  </conditionalFormatting>
  <conditionalFormatting sqref="B10">
    <cfRule type="cellIs" dxfId="5" priority="7" operator="greaterThan">
      <formula>0</formula>
    </cfRule>
  </conditionalFormatting>
  <conditionalFormatting sqref="C10">
    <cfRule type="cellIs" dxfId="4" priority="8" operator="greaterThan">
      <formula>0</formula>
    </cfRule>
  </conditionalFormatting>
  <conditionalFormatting sqref="A10">
    <cfRule type="cellIs" dxfId="3" priority="9" operator="greaterThan">
      <formula>8</formula>
    </cfRule>
  </conditionalFormatting>
  <conditionalFormatting sqref="D10">
    <cfRule type="cellIs" dxfId="2" priority="10" operator="greaterThan">
      <formula>8</formula>
    </cfRule>
  </conditionalFormatting>
  <conditionalFormatting sqref="D8">
    <cfRule type="cellIs" dxfId="1" priority="11" operator="equal">
      <formula>0</formula>
    </cfRule>
  </conditionalFormatting>
  <conditionalFormatting sqref="D8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2016-02-04T17:49:22Z</dcterms:modified>
</cp:coreProperties>
</file>