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filterPrivacy="1" defaultThemeVersion="166925"/>
  <xr:revisionPtr revIDLastSave="0" documentId="13_ncr:1_{F94BBF6D-68D6-41C7-ACB4-5B4129CEF067}" xr6:coauthVersionLast="36" xr6:coauthVersionMax="36" xr10:uidLastSave="{00000000-0000-0000-0000-000000000000}"/>
  <bookViews>
    <workbookView xWindow="0" yWindow="0" windowWidth="20490" windowHeight="7245" activeTab="1" xr2:uid="{49FD77E8-2137-46EB-81D1-9F53683C2BDC}"/>
  </bookViews>
  <sheets>
    <sheet name="Objective" sheetId="4" r:id="rId1"/>
    <sheet name="Supermarket Price Comparison" sheetId="3" r:id="rId2"/>
  </sheets>
  <definedNames>
    <definedName name="DIEBERG_S" localSheetId="1">'Supermarket Price Comparison'!$B$4:$B$31</definedName>
    <definedName name="DIEBERG_S">#REF!</definedName>
    <definedName name="SCHNUCK_S" localSheetId="1">'Supermarket Price Comparison'!$C$4:$C$31</definedName>
    <definedName name="SCHNUCK_S">#REF!</definedName>
    <definedName name="SHOP__n_SAVE" localSheetId="1">'Supermarket Price Comparison'!$D$4:$D$31</definedName>
    <definedName name="SHOP__n_SAV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C88" i="3" s="1"/>
  <c r="C90" i="3" s="1"/>
  <c r="C77" i="3"/>
  <c r="C79" i="3" s="1"/>
  <c r="C81" i="3" s="1"/>
  <c r="C68" i="3"/>
  <c r="C70" i="3" s="1"/>
  <c r="C72" i="3" s="1"/>
  <c r="C64" i="3"/>
</calcChain>
</file>

<file path=xl/sharedStrings.xml><?xml version="1.0" encoding="utf-8"?>
<sst xmlns="http://schemas.openxmlformats.org/spreadsheetml/2006/main" count="45" uniqueCount="41">
  <si>
    <t>ANOVA</t>
  </si>
  <si>
    <t>Total</t>
  </si>
  <si>
    <t>df</t>
  </si>
  <si>
    <t>SS</t>
  </si>
  <si>
    <t>MS</t>
  </si>
  <si>
    <t>F</t>
  </si>
  <si>
    <t>P-value</t>
  </si>
  <si>
    <t>SUPERMARKET PRICE COMPARISONS</t>
  </si>
  <si>
    <t>ITEMS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</si>
  <si>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</si>
  <si>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</si>
  <si>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</si>
  <si>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</si>
  <si>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</si>
  <si>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</si>
  <si>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</si>
  <si>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</si>
  <si>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</si>
  <si>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</si>
  <si>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</si>
  <si>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Conclusion</t>
  </si>
  <si>
    <t>Hence, there is a significant difference between the population means of the supermarkets' prices.</t>
  </si>
  <si>
    <t xml:space="preserve">meaning critical t is </t>
  </si>
  <si>
    <t>CESI</t>
  </si>
  <si>
    <t>NAO</t>
  </si>
  <si>
    <t>OUK</t>
  </si>
  <si>
    <t>OUK vs NAO</t>
  </si>
  <si>
    <t>There is no significant difference between the average prices of our</t>
  </si>
  <si>
    <t>Since absolute value of 1.79 &lt; 1.96 we accept Ho.</t>
  </si>
  <si>
    <t>Since absolute value of 2.5 &gt; 1.96 we reject Ho and accept H1.</t>
  </si>
  <si>
    <t>Since absolute value of 0.75 &lt; 1.96 we accept Ho.</t>
  </si>
  <si>
    <t>Since the absolute value of F of 3.40 is greater than the critical F-value of 3.11, we reject the null hypothesis and accept the research hypothesis.</t>
  </si>
  <si>
    <t>NB:</t>
  </si>
  <si>
    <t>Testing the Difference Each Pair ANOVA t-Test</t>
  </si>
  <si>
    <t>Interpretation of ANOVA F-Test</t>
  </si>
  <si>
    <t>CESI vs OUK</t>
  </si>
  <si>
    <t>The average prices of our market basket of items at CESI were</t>
  </si>
  <si>
    <t>CESI vs NAO</t>
  </si>
  <si>
    <t>significantly higher than the average prices at NAO ($2.44 vs. $1.69).</t>
  </si>
  <si>
    <t>market basket of items at CESI and the average prices at OUK ($1.79 vs. $1.69).</t>
  </si>
  <si>
    <t>market basket of items at OUK and the average prices at NAO ($0.75 vs. $1.69).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</si>
</sst>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/>
    <xf numFmtId="0" fontId="0" fillId="0" borderId="3" xfId="0" applyFill="1" applyBorder="1" applyAlignment="1"/>
    <xf numFmtId="0" fontId="0" fillId="2" borderId="0" xfId="0" applyFill="1"/>
    <xf numFmtId="0" fontId="2" fillId="3" borderId="2" xfId="0" applyFont="1" applyFill="1" applyBorder="1"/>
    <xf numFmtId="0" fontId="3" fillId="3" borderId="2" xfId="0" applyFont="1" applyFill="1" applyBorder="1"/>
    <xf numFmtId="1" fontId="0" fillId="4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Border="1" applyAlignment="1"/>
    <xf numFmtId="0" fontId="0" fillId="5" borderId="3" xfId="0" applyFill="1" applyBorder="1" applyAlignment="1"/>
    <xf numFmtId="2" fontId="0" fillId="0" borderId="0" xfId="0" applyNumberFormat="1" applyFill="1" applyBorder="1" applyAlignment="1"/>
    <xf numFmtId="2" fontId="0" fillId="5" borderId="0" xfId="0" applyNumberFormat="1" applyFill="1" applyBorder="1" applyAlignment="1"/>
    <xf numFmtId="2" fontId="0" fillId="5" borderId="3" xfId="0" applyNumberFormat="1" applyFill="1" applyBorder="1" applyAlignment="1"/>
    <xf numFmtId="2" fontId="0" fillId="0" borderId="3" xfId="0" applyNumberFormat="1" applyFill="1" applyBorder="1" applyAlignment="1"/>
    <xf numFmtId="0" fontId="4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0" xfId="0" applyFont="1" applyFill="1"/>
    <xf numFmtId="2" fontId="0" fillId="5" borderId="0" xfId="0" applyNumberFormat="1" applyFill="1"/>
    <xf numFmtId="0" fontId="0" fillId="4" borderId="0" xfId="0" applyFill="1"/>
    <xf numFmtId="0" fontId="0" fillId="0" borderId="0" xfId="0" applyAlignment="1">
      <alignment horizontal="left"/>
    </xf>
    <xf numFmtId="164" fontId="0" fillId="0" borderId="0" xfId="1" applyNumberFormat="1" applyFont="1"/>
    <xf numFmtId="0" fontId="3" fillId="3" borderId="0" xfId="0" applyFont="1" applyFill="1"/>
    <xf numFmtId="43" fontId="0" fillId="0" borderId="0" xfId="1" applyNumberFormat="1" applyFont="1"/>
    <xf numFmtId="43" fontId="0" fillId="0" borderId="0" xfId="0" applyNumberFormat="1"/>
    <xf numFmtId="43" fontId="0" fillId="0" borderId="1" xfId="1" applyNumberFormat="1" applyFont="1" applyBorder="1" applyAlignment="1">
      <alignment horizontal="center" vertical="center"/>
    </xf>
    <xf numFmtId="0" fontId="6" fillId="0" borderId="0" xfId="0" applyFont="1"/>
    <xf numFmtId="0" fontId="1" fillId="3" borderId="0" xfId="0" applyFont="1" applyFill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B8B"/>
      <color rgb="FFCBA9E5"/>
      <color rgb="FFFFFF8B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447674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965B79-1D44-42FF-8857-0EF1303F60BA}"/>
            </a:ext>
          </a:extLst>
        </xdr:cNvPr>
        <xdr:cNvSpPr txBox="1"/>
      </xdr:nvSpPr>
      <xdr:spPr>
        <a:xfrm>
          <a:off x="0" y="0"/>
          <a:ext cx="5346245" cy="2552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OBJECTIVE:</a:t>
          </a:r>
        </a:p>
        <a:p>
          <a:endParaRPr lang="en-US" b="0"/>
        </a:p>
        <a:p>
          <a:r>
            <a:rPr lang="en-US"/>
            <a:t>I</a:t>
          </a:r>
          <a:r>
            <a:rPr lang="en-US" baseline="0"/>
            <a:t> was</a:t>
          </a:r>
          <a:r>
            <a:rPr lang="en-US"/>
            <a:t> interested in comparing prices between three major supermarket chains in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Webster Groves, Missouri</a:t>
          </a:r>
          <a:r>
            <a:rPr lang="en-US"/>
            <a:t>: (1) OUK, (2) NAO, and (3) CESI. So,</a:t>
          </a:r>
          <a:r>
            <a:rPr lang="en-US" baseline="0"/>
            <a:t> I</a:t>
          </a:r>
          <a:r>
            <a:rPr lang="en-US"/>
            <a:t> selected the 28 specific items listed in the table below as my “market basket of products” to compare prices at these three supermarkets. I</a:t>
          </a:r>
          <a:r>
            <a:rPr lang="en-US" baseline="0"/>
            <a:t> also </a:t>
          </a:r>
          <a:r>
            <a:rPr lang="en-US"/>
            <a:t>specified the package size of each of these items in your checklist</a:t>
          </a:r>
          <a:r>
            <a:rPr lang="en-US" baseline="0"/>
            <a:t> to ensure uniformity. </a:t>
          </a:r>
          <a:endParaRPr lang="en-US"/>
        </a:p>
        <a:p>
          <a:endParaRPr lang="en-US"/>
        </a:p>
        <a:p>
          <a:r>
            <a:rPr lang="en-US"/>
            <a:t>After</a:t>
          </a:r>
          <a:r>
            <a:rPr lang="en-US" baseline="0"/>
            <a:t> visiting</a:t>
          </a:r>
          <a:r>
            <a:rPr lang="en-US"/>
            <a:t> each of the three supermarkets the</a:t>
          </a:r>
          <a:r>
            <a:rPr lang="en-US" baseline="0"/>
            <a:t> data presented in this workbook,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summarizing the prices of the items in my market basket of products,</a:t>
          </a:r>
          <a:r>
            <a:rPr lang="en-US" baseline="0"/>
            <a:t> was </a:t>
          </a:r>
          <a:r>
            <a:rPr lang="en-US"/>
            <a:t>obtained.</a:t>
          </a:r>
        </a:p>
        <a:p>
          <a:endParaRPr lang="en-US"/>
        </a:p>
        <a:p>
          <a:r>
            <a:rPr lang="en-US"/>
            <a:t>Using</a:t>
          </a:r>
          <a:r>
            <a:rPr lang="en-US" baseline="0"/>
            <a:t> Excel's "ANOVA - Single Factor" functionality in the Data Analysis tab, I got the followings: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63</xdr:row>
      <xdr:rowOff>0</xdr:rowOff>
    </xdr:from>
    <xdr:ext cx="24924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4B28D8E-FEFB-4374-A660-8B9AC947DDDB}"/>
                </a:ext>
              </a:extLst>
            </xdr:cNvPr>
            <xdr:cNvSpPr txBox="1"/>
          </xdr:nvSpPr>
          <xdr:spPr>
            <a:xfrm>
              <a:off x="0" y="11653630"/>
              <a:ext cx="2492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𝐷𝑒𝑔𝑟𝑒𝑒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𝑓𝑟𝑒𝑒𝑑𝑜𝑚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 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4B28D8E-FEFB-4374-A660-8B9AC947DDDB}"/>
                </a:ext>
              </a:extLst>
            </xdr:cNvPr>
            <xdr:cNvSpPr txBox="1"/>
          </xdr:nvSpPr>
          <xdr:spPr>
            <a:xfrm>
              <a:off x="0" y="11653630"/>
              <a:ext cx="2492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𝐷𝑒𝑔𝑟𝑒𝑒 𝑜𝑓 𝑓𝑟𝑒𝑒𝑑𝑜𝑚 (𝑑𝑓)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𝑋</a:t>
              </a:r>
              <a:r>
                <a:rPr lang="en-NG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  − 𝑘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67</xdr:row>
      <xdr:rowOff>0</xdr:rowOff>
    </xdr:from>
    <xdr:ext cx="1776384" cy="1984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0D96B47-595B-4E97-99F7-D2D45E6103EB}"/>
                </a:ext>
              </a:extLst>
            </xdr:cNvPr>
            <xdr:cNvSpPr txBox="1"/>
          </xdr:nvSpPr>
          <xdr:spPr>
            <a:xfrm>
              <a:off x="0" y="12801600"/>
              <a:ext cx="1776384" cy="198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𝐶𝐸𝑆𝐼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f>
                      <m:fPr>
                        <m:type m:val="skw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𝑁𝐴𝑂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0D96B47-595B-4E97-99F7-D2D45E6103EB}"/>
                </a:ext>
              </a:extLst>
            </xdr:cNvPr>
            <xdr:cNvSpPr txBox="1"/>
          </xdr:nvSpPr>
          <xdr:spPr>
            <a:xfrm>
              <a:off x="0" y="12801600"/>
              <a:ext cx="1776384" cy="198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NG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 𝑜𝑓 𝐶𝐸𝑆𝐼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1⁄𝑛  𝑜𝑓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𝑁𝐴𝑂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69</xdr:row>
      <xdr:rowOff>0</xdr:rowOff>
    </xdr:from>
    <xdr:ext cx="17571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3C44CBB-3B60-4BAE-8AA5-28D18E0ACC3B}"/>
                </a:ext>
              </a:extLst>
            </xdr:cNvPr>
            <xdr:cNvSpPr txBox="1"/>
          </xdr:nvSpPr>
          <xdr:spPr>
            <a:xfrm>
              <a:off x="0" y="13182600"/>
              <a:ext cx="1757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𝐶𝐸𝑆𝐼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𝑁𝐴𝑂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3C44CBB-3B60-4BAE-8AA5-28D18E0ACC3B}"/>
                </a:ext>
              </a:extLst>
            </xdr:cNvPr>
            <xdr:cNvSpPr txBox="1"/>
          </xdr:nvSpPr>
          <xdr:spPr>
            <a:xfrm>
              <a:off x="0" y="13182600"/>
              <a:ext cx="1757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.𝑒.  𝑜𝑓 𝐶𝐸𝑆𝐼 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𝑠.𝑒.  𝑜𝑓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𝑁𝐴𝑂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0</xdr:rowOff>
    </xdr:from>
    <xdr:ext cx="1035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6318F3D-0DAA-4D54-9553-4ADF0BD68D96}"/>
                </a:ext>
              </a:extLst>
            </xdr:cNvPr>
            <xdr:cNvSpPr txBox="1"/>
          </xdr:nvSpPr>
          <xdr:spPr>
            <a:xfrm>
              <a:off x="0" y="12987130"/>
              <a:ext cx="1035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𝑁𝑂𝑉𝐴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𝑇𝑒𝑠𝑡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6318F3D-0DAA-4D54-9553-4ADF0BD68D96}"/>
                </a:ext>
              </a:extLst>
            </xdr:cNvPr>
            <xdr:cNvSpPr txBox="1"/>
          </xdr:nvSpPr>
          <xdr:spPr>
            <a:xfrm>
              <a:off x="0" y="12987130"/>
              <a:ext cx="1035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𝑁𝑂𝑉𝐴 𝑡−𝑇𝑒𝑠𝑡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76</xdr:row>
      <xdr:rowOff>0</xdr:rowOff>
    </xdr:from>
    <xdr:ext cx="1780296" cy="1984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790A518-6FDD-444C-9DB3-0935C70F82E1}"/>
                </a:ext>
              </a:extLst>
            </xdr:cNvPr>
            <xdr:cNvSpPr txBox="1"/>
          </xdr:nvSpPr>
          <xdr:spPr>
            <a:xfrm>
              <a:off x="0" y="14516100"/>
              <a:ext cx="1780296" cy="198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𝐶𝐸𝑆𝐼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f>
                      <m:fPr>
                        <m:type m:val="skw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𝑂𝑈𝐾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790A518-6FDD-444C-9DB3-0935C70F82E1}"/>
                </a:ext>
              </a:extLst>
            </xdr:cNvPr>
            <xdr:cNvSpPr txBox="1"/>
          </xdr:nvSpPr>
          <xdr:spPr>
            <a:xfrm>
              <a:off x="0" y="14516100"/>
              <a:ext cx="1780296" cy="198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NG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 𝑜𝑓 𝐶𝐸𝑆𝐼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1⁄𝑛  𝑜𝑓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𝑂𝑈𝐾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78</xdr:row>
      <xdr:rowOff>0</xdr:rowOff>
    </xdr:from>
    <xdr:ext cx="17610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887A5BD-7A3C-489B-9958-E98A25E31FAF}"/>
                </a:ext>
              </a:extLst>
            </xdr:cNvPr>
            <xdr:cNvSpPr txBox="1"/>
          </xdr:nvSpPr>
          <xdr:spPr>
            <a:xfrm>
              <a:off x="0" y="14897100"/>
              <a:ext cx="1761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𝐶𝐸𝑆𝐼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𝑂𝑈𝐾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887A5BD-7A3C-489B-9958-E98A25E31FAF}"/>
                </a:ext>
              </a:extLst>
            </xdr:cNvPr>
            <xdr:cNvSpPr txBox="1"/>
          </xdr:nvSpPr>
          <xdr:spPr>
            <a:xfrm>
              <a:off x="0" y="14897100"/>
              <a:ext cx="1761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.𝑒.  𝑜𝑓 𝐶𝐸𝑆𝐼 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𝑠.𝑒.  𝑜𝑓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𝑂𝑈𝐾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80</xdr:row>
      <xdr:rowOff>0</xdr:rowOff>
    </xdr:from>
    <xdr:ext cx="1035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3B85CE7-426F-4DCE-9A59-FE56578E4CA0}"/>
                </a:ext>
              </a:extLst>
            </xdr:cNvPr>
            <xdr:cNvSpPr txBox="1"/>
          </xdr:nvSpPr>
          <xdr:spPr>
            <a:xfrm>
              <a:off x="0" y="14701630"/>
              <a:ext cx="1035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𝑁𝑂𝑉𝐴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𝑇𝑒𝑠𝑡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3B85CE7-426F-4DCE-9A59-FE56578E4CA0}"/>
                </a:ext>
              </a:extLst>
            </xdr:cNvPr>
            <xdr:cNvSpPr txBox="1"/>
          </xdr:nvSpPr>
          <xdr:spPr>
            <a:xfrm>
              <a:off x="0" y="14701630"/>
              <a:ext cx="1035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𝑁𝑂𝑉𝐴 𝑡−𝑇𝑒𝑠𝑡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85</xdr:row>
      <xdr:rowOff>0</xdr:rowOff>
    </xdr:from>
    <xdr:ext cx="1766894" cy="1984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2BCFF30-9013-405B-B2A1-D6B8FFA7D6E1}"/>
                </a:ext>
              </a:extLst>
            </xdr:cNvPr>
            <xdr:cNvSpPr txBox="1"/>
          </xdr:nvSpPr>
          <xdr:spPr>
            <a:xfrm>
              <a:off x="0" y="16230600"/>
              <a:ext cx="1766894" cy="198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𝑂𝑈𝐾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f>
                      <m:fPr>
                        <m:type m:val="skw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𝑁𝐴𝑂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2BCFF30-9013-405B-B2A1-D6B8FFA7D6E1}"/>
                </a:ext>
              </a:extLst>
            </xdr:cNvPr>
            <xdr:cNvSpPr txBox="1"/>
          </xdr:nvSpPr>
          <xdr:spPr>
            <a:xfrm>
              <a:off x="0" y="16230600"/>
              <a:ext cx="1766894" cy="198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NG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 𝑜𝑓 𝑂𝑈𝐾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1⁄𝑛  𝑜𝑓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𝑁𝐴𝑂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87</xdr:row>
      <xdr:rowOff>0</xdr:rowOff>
    </xdr:from>
    <xdr:ext cx="17476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7DF89B-4DB8-49E4-A9DA-6FC9881A3E4C}"/>
                </a:ext>
              </a:extLst>
            </xdr:cNvPr>
            <xdr:cNvSpPr txBox="1"/>
          </xdr:nvSpPr>
          <xdr:spPr>
            <a:xfrm>
              <a:off x="0" y="16611600"/>
              <a:ext cx="1747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𝑂𝑈𝐾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𝑁𝐴𝑂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7DF89B-4DB8-49E4-A9DA-6FC9881A3E4C}"/>
                </a:ext>
              </a:extLst>
            </xdr:cNvPr>
            <xdr:cNvSpPr txBox="1"/>
          </xdr:nvSpPr>
          <xdr:spPr>
            <a:xfrm>
              <a:off x="0" y="16611600"/>
              <a:ext cx="1747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.𝑒.  𝑜𝑓 𝑂𝑈𝐾 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𝑠.𝑒.  𝑜𝑓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𝑁𝐴𝑂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89</xdr:row>
      <xdr:rowOff>0</xdr:rowOff>
    </xdr:from>
    <xdr:ext cx="1035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17D5750-7FB4-42B8-ADD9-BBAFCB99E9EA}"/>
                </a:ext>
              </a:extLst>
            </xdr:cNvPr>
            <xdr:cNvSpPr txBox="1"/>
          </xdr:nvSpPr>
          <xdr:spPr>
            <a:xfrm>
              <a:off x="0" y="16416130"/>
              <a:ext cx="1035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𝑁𝑂𝑉𝐴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𝑇𝑒𝑠𝑡</m:t>
                    </m:r>
                  </m:oMath>
                </m:oMathPara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17D5750-7FB4-42B8-ADD9-BBAFCB99E9EA}"/>
                </a:ext>
              </a:extLst>
            </xdr:cNvPr>
            <xdr:cNvSpPr txBox="1"/>
          </xdr:nvSpPr>
          <xdr:spPr>
            <a:xfrm>
              <a:off x="0" y="16416130"/>
              <a:ext cx="1035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𝑁𝑂𝑉𝐴 𝑡−𝑇𝑒𝑠𝑡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58</xdr:row>
      <xdr:rowOff>0</xdr:rowOff>
    </xdr:from>
    <xdr:ext cx="29236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42AACC9-2821-4229-B504-394758B5F64D}"/>
                </a:ext>
              </a:extLst>
            </xdr:cNvPr>
            <xdr:cNvSpPr txBox="1"/>
          </xdr:nvSpPr>
          <xdr:spPr>
            <a:xfrm>
              <a:off x="0" y="11087100"/>
              <a:ext cx="29236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Research Hypothesis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NG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 </m:t>
                  </m:r>
                  <m:sSub>
                    <m:sSubPr>
                      <m:ctrlPr>
                        <a:rPr lang="en-NG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𝐶𝐸𝑆𝐼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≠</m:t>
                  </m:r>
                  <m:sSub>
                    <m:sSubPr>
                      <m:ctrlPr>
                        <a:rPr lang="en-NG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NG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𝑂𝑈𝐾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≠</m:t>
                  </m:r>
                  <m:sSub>
                    <m:sSubPr>
                      <m:ctrlPr>
                        <a:rPr lang="en-NG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NG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𝑁𝐴𝑂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42AACC9-2821-4229-B504-394758B5F64D}"/>
                </a:ext>
              </a:extLst>
            </xdr:cNvPr>
            <xdr:cNvSpPr txBox="1"/>
          </xdr:nvSpPr>
          <xdr:spPr>
            <a:xfrm>
              <a:off x="0" y="11087100"/>
              <a:ext cx="29236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Research Hypothesis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(𝐻</a:t>
              </a:r>
              <a:r>
                <a:rPr lang="en-NG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NG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𝐶𝐸𝑆𝐼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NG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NG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𝑂𝑈𝐾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≠</a:t>
              </a:r>
              <a:r>
                <a:rPr lang="en-NG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NG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𝑁𝐴𝑂  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57</xdr:row>
      <xdr:rowOff>0</xdr:rowOff>
    </xdr:from>
    <xdr:ext cx="26367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28E7BF63-4E26-4483-AF07-5207A9DEC345}"/>
                </a:ext>
              </a:extLst>
            </xdr:cNvPr>
            <xdr:cNvSpPr txBox="1"/>
          </xdr:nvSpPr>
          <xdr:spPr>
            <a:xfrm>
              <a:off x="0" y="10896600"/>
              <a:ext cx="2636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Null Hypothesis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NG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 </m:t>
                  </m:r>
                  <m:sSub>
                    <m:sSubPr>
                      <m:ctrlPr>
                        <a:rPr lang="en-NG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𝐶𝐸𝑆𝐼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NG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NG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𝑂𝑈𝐾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NG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NG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𝑁𝐴𝑂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28E7BF63-4E26-4483-AF07-5207A9DEC345}"/>
                </a:ext>
              </a:extLst>
            </xdr:cNvPr>
            <xdr:cNvSpPr txBox="1"/>
          </xdr:nvSpPr>
          <xdr:spPr>
            <a:xfrm>
              <a:off x="0" y="10896600"/>
              <a:ext cx="2636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Null Hypothesis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(𝐻</a:t>
              </a:r>
              <a:r>
                <a:rPr lang="en-NG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0 ):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NG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𝐶𝐸𝑆𝐼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NG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NG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𝑂𝑈𝐾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NG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NG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𝑁𝐴𝑂  </a:t>
              </a:r>
              <a:endParaRPr lang="en-NG" sz="1100" i="1"/>
            </a:p>
          </xdr:txBody>
        </xdr:sp>
      </mc:Fallback>
    </mc:AlternateContent>
    <xdr:clientData/>
  </xdr:oneCellAnchor>
  <xdr:oneCellAnchor>
    <xdr:from>
      <xdr:col>0</xdr:col>
      <xdr:colOff>0</xdr:colOff>
      <xdr:row>64</xdr:row>
      <xdr:rowOff>0</xdr:rowOff>
    </xdr:from>
    <xdr:ext cx="1909882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F428902-B80C-4175-B855-7658F09A9006}"/>
            </a:ext>
          </a:extLst>
        </xdr:cNvPr>
        <xdr:cNvSpPr txBox="1"/>
      </xdr:nvSpPr>
      <xdr:spPr>
        <a:xfrm>
          <a:off x="0" y="12230100"/>
          <a:ext cx="190988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k = number of groups i.e. 3</a:t>
          </a:r>
          <a:endParaRPr lang="en-NG" sz="1100" i="1"/>
        </a:p>
      </xdr:txBody>
    </xdr:sp>
    <xdr:clientData/>
  </xdr:oneCellAnchor>
  <xdr:twoCellAnchor>
    <xdr:from>
      <xdr:col>3</xdr:col>
      <xdr:colOff>47625</xdr:colOff>
      <xdr:row>65</xdr:row>
      <xdr:rowOff>161925</xdr:rowOff>
    </xdr:from>
    <xdr:to>
      <xdr:col>4</xdr:col>
      <xdr:colOff>1143000</xdr:colOff>
      <xdr:row>68</xdr:row>
      <xdr:rowOff>9525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3423E37-F0F9-4E26-875F-7BBEB0D05A58}"/>
            </a:ext>
          </a:extLst>
        </xdr:cNvPr>
        <xdr:cNvGrpSpPr/>
      </xdr:nvGrpSpPr>
      <xdr:grpSpPr>
        <a:xfrm>
          <a:off x="3895725" y="12582525"/>
          <a:ext cx="2390775" cy="419100"/>
          <a:chOff x="6553200" y="11791950"/>
          <a:chExt cx="2390775" cy="41910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6" name="TextBox 35">
                <a:extLst>
                  <a:ext uri="{FF2B5EF4-FFF2-40B4-BE49-F238E27FC236}">
                    <a16:creationId xmlns:a16="http://schemas.microsoft.com/office/drawing/2014/main" id="{5CC4E1DF-4BA5-4C3A-93C3-5776FD09C3CC}"/>
                  </a:ext>
                </a:extLst>
              </xdr:cNvPr>
              <xdr:cNvSpPr txBox="1"/>
            </xdr:nvSpPr>
            <xdr:spPr>
              <a:xfrm>
                <a:off x="6705600" y="11830050"/>
                <a:ext cx="1750992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Null Hypothesis</a:t>
                </a:r>
                <a14:m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NG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a14:m>
                <a:endParaRPr lang="en-NG" sz="1100" i="1"/>
              </a:p>
            </xdr:txBody>
          </xdr:sp>
        </mc:Choice>
        <mc:Fallback xmlns="">
          <xdr:sp macro="" textlink="">
            <xdr:nvSpPr>
              <xdr:cNvPr id="36" name="TextBox 35">
                <a:extLst>
                  <a:ext uri="{FF2B5EF4-FFF2-40B4-BE49-F238E27FC236}">
                    <a16:creationId xmlns:a16="http://schemas.microsoft.com/office/drawing/2014/main" id="{5CC4E1DF-4BA5-4C3A-93C3-5776FD09C3CC}"/>
                  </a:ext>
                </a:extLst>
              </xdr:cNvPr>
              <xdr:cNvSpPr txBox="1"/>
            </xdr:nvSpPr>
            <xdr:spPr>
              <a:xfrm>
                <a:off x="6705600" y="11830050"/>
                <a:ext cx="1750992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Null Hypothesis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(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𝐻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0 ): 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1</a:t>
                </a:r>
                <a:r>
                  <a:rPr lang="en-US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=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3</a:t>
                </a:r>
                <a:endParaRPr lang="en-NG" sz="1100" i="1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1EBFFE48-C1A3-47B3-9611-ABD379C1C274}"/>
                  </a:ext>
                </a:extLst>
              </xdr:cNvPr>
              <xdr:cNvSpPr txBox="1"/>
            </xdr:nvSpPr>
            <xdr:spPr>
              <a:xfrm>
                <a:off x="6686550" y="12001500"/>
                <a:ext cx="2038571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Research Hypothesis</a:t>
                </a:r>
                <a14:m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NG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a14:m>
                <a:endParaRPr lang="en-NG" sz="1100" i="1"/>
              </a:p>
            </xdr:txBody>
          </xdr:sp>
        </mc:Choice>
        <mc:Fallback xmlns="">
          <xdr:sp macro="" textlink="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1EBFFE48-C1A3-47B3-9611-ABD379C1C274}"/>
                  </a:ext>
                </a:extLst>
              </xdr:cNvPr>
              <xdr:cNvSpPr txBox="1"/>
            </xdr:nvSpPr>
            <xdr:spPr>
              <a:xfrm>
                <a:off x="6686550" y="12001500"/>
                <a:ext cx="2038571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Research Hypothesis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(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𝐻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1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): 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1</a:t>
                </a:r>
                <a:r>
                  <a:rPr lang="en-US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≠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3</a:t>
                </a:r>
                <a:endParaRPr lang="en-NG" sz="1100" i="1"/>
              </a:p>
            </xdr:txBody>
          </xdr:sp>
        </mc:Fallback>
      </mc:AlternateContent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E143F2-9A98-49EE-B702-2E31C61D76BB}"/>
              </a:ext>
            </a:extLst>
          </xdr:cNvPr>
          <xdr:cNvSpPr/>
        </xdr:nvSpPr>
        <xdr:spPr>
          <a:xfrm>
            <a:off x="6553200" y="11791950"/>
            <a:ext cx="2390775" cy="419100"/>
          </a:xfrm>
          <a:prstGeom prst="roundRect">
            <a:avLst/>
          </a:prstGeom>
          <a:noFill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</xdr:grpSp>
    <xdr:clientData/>
  </xdr:twoCellAnchor>
  <xdr:twoCellAnchor>
    <xdr:from>
      <xdr:col>3</xdr:col>
      <xdr:colOff>38100</xdr:colOff>
      <xdr:row>74</xdr:row>
      <xdr:rowOff>171450</xdr:rowOff>
    </xdr:from>
    <xdr:to>
      <xdr:col>4</xdr:col>
      <xdr:colOff>1133475</xdr:colOff>
      <xdr:row>77</xdr:row>
      <xdr:rowOff>19050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4F703C4F-6FC0-43F1-BA6F-5A320ECA8416}"/>
            </a:ext>
          </a:extLst>
        </xdr:cNvPr>
        <xdr:cNvGrpSpPr/>
      </xdr:nvGrpSpPr>
      <xdr:grpSpPr>
        <a:xfrm>
          <a:off x="3886200" y="14306550"/>
          <a:ext cx="2390775" cy="419100"/>
          <a:chOff x="6553200" y="11791950"/>
          <a:chExt cx="2390775" cy="41910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847BFB70-DB88-4225-AF07-FDB9A842A172}"/>
                  </a:ext>
                </a:extLst>
              </xdr:cNvPr>
              <xdr:cNvSpPr txBox="1"/>
            </xdr:nvSpPr>
            <xdr:spPr>
              <a:xfrm>
                <a:off x="6705600" y="11830050"/>
                <a:ext cx="1750992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Null Hypothesis</a:t>
                </a:r>
                <a14:m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NG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a14:m>
                <a:endParaRPr lang="en-NG" sz="1100" i="1"/>
              </a:p>
            </xdr:txBody>
          </xdr:sp>
        </mc:Choice>
        <mc:Fallback xmlns=""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847BFB70-DB88-4225-AF07-FDB9A842A172}"/>
                  </a:ext>
                </a:extLst>
              </xdr:cNvPr>
              <xdr:cNvSpPr txBox="1"/>
            </xdr:nvSpPr>
            <xdr:spPr>
              <a:xfrm>
                <a:off x="6705600" y="11830050"/>
                <a:ext cx="1750992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Null Hypothesis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(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𝐻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0 ): 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1</a:t>
                </a:r>
                <a:r>
                  <a:rPr lang="en-US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=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2</a:t>
                </a:r>
                <a:endParaRPr lang="en-NG" sz="1100" i="1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0" name="TextBox 39">
                <a:extLst>
                  <a:ext uri="{FF2B5EF4-FFF2-40B4-BE49-F238E27FC236}">
                    <a16:creationId xmlns:a16="http://schemas.microsoft.com/office/drawing/2014/main" id="{8A840C68-090E-4147-8506-3984DE8666B3}"/>
                  </a:ext>
                </a:extLst>
              </xdr:cNvPr>
              <xdr:cNvSpPr txBox="1"/>
            </xdr:nvSpPr>
            <xdr:spPr>
              <a:xfrm>
                <a:off x="6686550" y="12001500"/>
                <a:ext cx="2038571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Research Hypothesis</a:t>
                </a:r>
                <a14:m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NG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a14:m>
                <a:endParaRPr lang="en-NG" sz="1100" i="1"/>
              </a:p>
            </xdr:txBody>
          </xdr:sp>
        </mc:Choice>
        <mc:Fallback xmlns="">
          <xdr:sp macro="" textlink="">
            <xdr:nvSpPr>
              <xdr:cNvPr id="40" name="TextBox 39">
                <a:extLst>
                  <a:ext uri="{FF2B5EF4-FFF2-40B4-BE49-F238E27FC236}">
                    <a16:creationId xmlns:a16="http://schemas.microsoft.com/office/drawing/2014/main" id="{8A840C68-090E-4147-8506-3984DE8666B3}"/>
                  </a:ext>
                </a:extLst>
              </xdr:cNvPr>
              <xdr:cNvSpPr txBox="1"/>
            </xdr:nvSpPr>
            <xdr:spPr>
              <a:xfrm>
                <a:off x="6686550" y="12001500"/>
                <a:ext cx="2038571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Research Hypothesis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(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𝐻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1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): 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1</a:t>
                </a:r>
                <a:r>
                  <a:rPr lang="en-US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≠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2</a:t>
                </a:r>
                <a:endParaRPr lang="en-NG" sz="1100" i="1"/>
              </a:p>
            </xdr:txBody>
          </xdr:sp>
        </mc:Fallback>
      </mc:AlternateContent>
      <xdr:sp macro="" textlink="">
        <xdr:nvSpPr>
          <xdr:cNvPr id="41" name="Rectangle: Rounded Corners 40">
            <a:extLst>
              <a:ext uri="{FF2B5EF4-FFF2-40B4-BE49-F238E27FC236}">
                <a16:creationId xmlns:a16="http://schemas.microsoft.com/office/drawing/2014/main" id="{9CAB3699-5130-48D8-BC2F-742C38EC6A8C}"/>
              </a:ext>
            </a:extLst>
          </xdr:cNvPr>
          <xdr:cNvSpPr/>
        </xdr:nvSpPr>
        <xdr:spPr>
          <a:xfrm>
            <a:off x="6553200" y="11791950"/>
            <a:ext cx="2390775" cy="419100"/>
          </a:xfrm>
          <a:prstGeom prst="roundRect">
            <a:avLst/>
          </a:prstGeom>
          <a:noFill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</xdr:grpSp>
    <xdr:clientData/>
  </xdr:twoCellAnchor>
  <xdr:twoCellAnchor>
    <xdr:from>
      <xdr:col>3</xdr:col>
      <xdr:colOff>38100</xdr:colOff>
      <xdr:row>83</xdr:row>
      <xdr:rowOff>171450</xdr:rowOff>
    </xdr:from>
    <xdr:to>
      <xdr:col>4</xdr:col>
      <xdr:colOff>1133475</xdr:colOff>
      <xdr:row>86</xdr:row>
      <xdr:rowOff>19050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7BA6A90E-E518-48D4-8CD6-7E4F5008B97E}"/>
            </a:ext>
          </a:extLst>
        </xdr:cNvPr>
        <xdr:cNvGrpSpPr/>
      </xdr:nvGrpSpPr>
      <xdr:grpSpPr>
        <a:xfrm>
          <a:off x="3886200" y="16021050"/>
          <a:ext cx="2390775" cy="419100"/>
          <a:chOff x="6553200" y="11791950"/>
          <a:chExt cx="2390775" cy="41910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3" name="TextBox 42">
                <a:extLst>
                  <a:ext uri="{FF2B5EF4-FFF2-40B4-BE49-F238E27FC236}">
                    <a16:creationId xmlns:a16="http://schemas.microsoft.com/office/drawing/2014/main" id="{CC944FC1-03E1-4CCF-B91A-B17620CEC136}"/>
                  </a:ext>
                </a:extLst>
              </xdr:cNvPr>
              <xdr:cNvSpPr txBox="1"/>
            </xdr:nvSpPr>
            <xdr:spPr>
              <a:xfrm>
                <a:off x="6705600" y="11830050"/>
                <a:ext cx="1750992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Null Hypothesis</a:t>
                </a:r>
                <a14:m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NG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a14:m>
                <a:endParaRPr lang="en-NG" sz="1100" i="1"/>
              </a:p>
            </xdr:txBody>
          </xdr:sp>
        </mc:Choice>
        <mc:Fallback xmlns="">
          <xdr:sp macro="" textlink="">
            <xdr:nvSpPr>
              <xdr:cNvPr id="43" name="TextBox 42">
                <a:extLst>
                  <a:ext uri="{FF2B5EF4-FFF2-40B4-BE49-F238E27FC236}">
                    <a16:creationId xmlns:a16="http://schemas.microsoft.com/office/drawing/2014/main" id="{CC944FC1-03E1-4CCF-B91A-B17620CEC136}"/>
                  </a:ext>
                </a:extLst>
              </xdr:cNvPr>
              <xdr:cNvSpPr txBox="1"/>
            </xdr:nvSpPr>
            <xdr:spPr>
              <a:xfrm>
                <a:off x="6705600" y="11830050"/>
                <a:ext cx="1750992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Null Hypothesis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(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𝐻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0 ): 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2</a:t>
                </a:r>
                <a:r>
                  <a:rPr lang="en-US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=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3</a:t>
                </a:r>
                <a:endParaRPr lang="en-NG" sz="1100" i="1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4" name="TextBox 43">
                <a:extLst>
                  <a:ext uri="{FF2B5EF4-FFF2-40B4-BE49-F238E27FC236}">
                    <a16:creationId xmlns:a16="http://schemas.microsoft.com/office/drawing/2014/main" id="{E3A6A00C-E887-4E34-AB29-832315F24BEB}"/>
                  </a:ext>
                </a:extLst>
              </xdr:cNvPr>
              <xdr:cNvSpPr txBox="1"/>
            </xdr:nvSpPr>
            <xdr:spPr>
              <a:xfrm>
                <a:off x="6686550" y="12001500"/>
                <a:ext cx="2038571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Research Hypothesis</a:t>
                </a:r>
                <a14:m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NG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NG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a14:m>
                <a:endParaRPr lang="en-NG" sz="1100" i="1"/>
              </a:p>
            </xdr:txBody>
          </xdr:sp>
        </mc:Choice>
        <mc:Fallback xmlns="">
          <xdr:sp macro="" textlink="">
            <xdr:nvSpPr>
              <xdr:cNvPr id="44" name="TextBox 43">
                <a:extLst>
                  <a:ext uri="{FF2B5EF4-FFF2-40B4-BE49-F238E27FC236}">
                    <a16:creationId xmlns:a16="http://schemas.microsoft.com/office/drawing/2014/main" id="{E3A6A00C-E887-4E34-AB29-832315F24BEB}"/>
                  </a:ext>
                </a:extLst>
              </xdr:cNvPr>
              <xdr:cNvSpPr txBox="1"/>
            </xdr:nvSpPr>
            <xdr:spPr>
              <a:xfrm>
                <a:off x="6686550" y="12001500"/>
                <a:ext cx="2038571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100" i="1">
                    <a:solidFill>
                      <a:schemeClr val="tx1"/>
                    </a:solidFill>
                    <a:effectLst/>
                    <a:ea typeface="+mn-ea"/>
                    <a:cs typeface="+mn-cs"/>
                  </a:rPr>
                  <a:t>Research Hypothesis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(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𝐻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1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): 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2</a:t>
                </a:r>
                <a:r>
                  <a:rPr lang="en-US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≠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𝜇</a:t>
                </a:r>
                <a:r>
                  <a:rPr lang="en-NG" sz="110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3</a:t>
                </a:r>
                <a:endParaRPr lang="en-NG" sz="1100" i="1"/>
              </a:p>
            </xdr:txBody>
          </xdr:sp>
        </mc:Fallback>
      </mc:AlternateContent>
      <xdr:sp macro="" textlink="">
        <xdr:nvSpPr>
          <xdr:cNvPr id="45" name="Rectangle: Rounded Corners 44">
            <a:extLst>
              <a:ext uri="{FF2B5EF4-FFF2-40B4-BE49-F238E27FC236}">
                <a16:creationId xmlns:a16="http://schemas.microsoft.com/office/drawing/2014/main" id="{37A04C74-607D-4B08-BAD8-2C4C5CD3A374}"/>
              </a:ext>
            </a:extLst>
          </xdr:cNvPr>
          <xdr:cNvSpPr/>
        </xdr:nvSpPr>
        <xdr:spPr>
          <a:xfrm>
            <a:off x="6553200" y="11791950"/>
            <a:ext cx="2390775" cy="419100"/>
          </a:xfrm>
          <a:prstGeom prst="roundRect">
            <a:avLst/>
          </a:prstGeom>
          <a:noFill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64D-5F49-432A-89BF-1B9E2BD2134F}">
  <dimension ref="A1"/>
  <sheetViews>
    <sheetView showGridLines="0" topLeftCell="A3" zoomScale="140" zoomScaleNormal="140" workbookViewId="0">
      <selection activeCell="K6" sqref="K6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5DCC-AE28-4E9E-A3CE-BC28BA369578}">
  <sheetPr>
    <pageSetUpPr fitToPage="1"/>
  </sheetPr>
  <dimension ref="A1:H95"/>
  <sheetViews>
    <sheetView showGridLines="0" tabSelected="1" zoomScaleNormal="100" workbookViewId="0">
      <selection activeCell="H78" sqref="H78"/>
    </sheetView>
  </sheetViews>
  <sheetFormatPr defaultRowHeight="15" x14ac:dyDescent="0.25"/>
  <cols>
    <col min="1" max="1" width="18.85546875" bestFit="1" customWidth="1"/>
    <col min="2" max="5" width="19.42578125" customWidth="1"/>
    <col min="6" max="6" width="17.28515625" customWidth="1"/>
    <col min="7" max="8" width="12.5703125" customWidth="1"/>
    <col min="9" max="9" width="19" customWidth="1"/>
    <col min="10" max="10" width="15.140625" customWidth="1"/>
    <col min="11" max="11" width="11.28515625" bestFit="1" customWidth="1"/>
    <col min="12" max="13" width="13.28515625" bestFit="1" customWidth="1"/>
  </cols>
  <sheetData>
    <row r="1" spans="1:8" x14ac:dyDescent="0.25">
      <c r="A1" s="4"/>
      <c r="B1" s="4"/>
      <c r="C1" s="5" t="s">
        <v>7</v>
      </c>
      <c r="D1" s="4"/>
      <c r="E1" s="4"/>
      <c r="F1" s="4"/>
      <c r="G1" s="4"/>
    </row>
    <row r="3" spans="1:8" x14ac:dyDescent="0.25">
      <c r="A3" s="15" t="s">
        <v>8</v>
      </c>
      <c r="B3" s="15" t="s">
        <v>23</v>
      </c>
      <c r="C3" s="15" t="s">
        <v>25</v>
      </c>
      <c r="D3" s="15" t="s">
        <v>24</v>
      </c>
    </row>
    <row r="4" spans="1:8" x14ac:dyDescent="0.25">
      <c r="A4" s="6">
        <v>1</v>
      </c>
      <c r="B4" s="24">
        <v>1.85</v>
      </c>
      <c r="C4" s="24">
        <v>1.45</v>
      </c>
      <c r="D4" s="24">
        <v>1.25</v>
      </c>
      <c r="E4" s="20"/>
      <c r="F4" s="22"/>
      <c r="G4" s="22"/>
      <c r="H4" s="23"/>
    </row>
    <row r="5" spans="1:8" x14ac:dyDescent="0.25">
      <c r="A5" s="6">
        <v>2</v>
      </c>
      <c r="B5" s="24">
        <v>3.95</v>
      </c>
      <c r="C5" s="24">
        <v>3.35</v>
      </c>
      <c r="D5" s="24">
        <v>3.04</v>
      </c>
      <c r="E5" s="20"/>
      <c r="F5" s="22"/>
      <c r="G5" s="22"/>
      <c r="H5" s="23"/>
    </row>
    <row r="6" spans="1:8" x14ac:dyDescent="0.25">
      <c r="A6" s="6">
        <v>3</v>
      </c>
      <c r="B6" s="24">
        <v>2.25</v>
      </c>
      <c r="C6" s="24">
        <v>1.75</v>
      </c>
      <c r="D6" s="24">
        <v>1.45</v>
      </c>
      <c r="E6" s="20"/>
      <c r="F6" s="22"/>
      <c r="G6" s="22"/>
      <c r="H6" s="23"/>
    </row>
    <row r="7" spans="1:8" x14ac:dyDescent="0.25">
      <c r="A7" s="6">
        <v>4</v>
      </c>
      <c r="B7" s="24">
        <v>2.85</v>
      </c>
      <c r="C7" s="24">
        <v>2.35</v>
      </c>
      <c r="D7" s="24">
        <v>2.25</v>
      </c>
      <c r="E7" s="20"/>
      <c r="F7" s="22"/>
      <c r="G7" s="22"/>
      <c r="H7" s="23"/>
    </row>
    <row r="8" spans="1:8" x14ac:dyDescent="0.25">
      <c r="A8" s="6">
        <v>5</v>
      </c>
      <c r="B8" s="24">
        <v>1.65</v>
      </c>
      <c r="C8" s="24">
        <v>1.1000000000000001</v>
      </c>
      <c r="D8" s="24">
        <v>0.85</v>
      </c>
      <c r="E8" s="20"/>
      <c r="F8" s="22"/>
      <c r="G8" s="22"/>
      <c r="H8" s="23"/>
    </row>
    <row r="9" spans="1:8" x14ac:dyDescent="0.25">
      <c r="A9" s="6">
        <v>6</v>
      </c>
      <c r="B9" s="24">
        <v>3.65</v>
      </c>
      <c r="C9" s="24">
        <v>2.95</v>
      </c>
      <c r="D9" s="24">
        <v>2.4500000000000002</v>
      </c>
      <c r="E9" s="20"/>
      <c r="F9" s="22"/>
      <c r="G9" s="22"/>
      <c r="H9" s="23"/>
    </row>
    <row r="10" spans="1:8" x14ac:dyDescent="0.25">
      <c r="A10" s="6">
        <v>7</v>
      </c>
      <c r="B10" s="24">
        <v>2.4500000000000002</v>
      </c>
      <c r="C10" s="24">
        <v>1.85</v>
      </c>
      <c r="D10" s="24">
        <v>1.45</v>
      </c>
      <c r="E10" s="20"/>
      <c r="F10" s="22"/>
      <c r="G10" s="22"/>
      <c r="H10" s="23"/>
    </row>
    <row r="11" spans="1:8" x14ac:dyDescent="0.25">
      <c r="A11" s="6">
        <v>8</v>
      </c>
      <c r="B11" s="24">
        <v>1.95</v>
      </c>
      <c r="C11" s="24">
        <v>1.56</v>
      </c>
      <c r="D11" s="24">
        <v>1.44</v>
      </c>
      <c r="E11" s="20"/>
      <c r="F11" s="22"/>
      <c r="G11" s="22"/>
      <c r="H11" s="23"/>
    </row>
    <row r="12" spans="1:8" x14ac:dyDescent="0.25">
      <c r="A12" s="6">
        <v>9</v>
      </c>
      <c r="B12" s="24">
        <v>1.83</v>
      </c>
      <c r="C12" s="24">
        <v>1.25</v>
      </c>
      <c r="D12" s="24">
        <v>1.1499999999999999</v>
      </c>
      <c r="E12" s="20"/>
      <c r="F12" s="22"/>
      <c r="G12" s="22"/>
      <c r="H12" s="23"/>
    </row>
    <row r="13" spans="1:8" x14ac:dyDescent="0.25">
      <c r="A13" s="6">
        <v>10</v>
      </c>
      <c r="B13" s="24">
        <v>2.64</v>
      </c>
      <c r="C13" s="24">
        <v>2.14</v>
      </c>
      <c r="D13" s="24">
        <v>2.04</v>
      </c>
      <c r="E13" s="20"/>
      <c r="F13" s="22"/>
      <c r="G13" s="22"/>
      <c r="H13" s="23"/>
    </row>
    <row r="14" spans="1:8" x14ac:dyDescent="0.25">
      <c r="A14" s="6">
        <v>11</v>
      </c>
      <c r="B14" s="24">
        <v>2.84</v>
      </c>
      <c r="C14" s="24">
        <v>2.25</v>
      </c>
      <c r="D14" s="24">
        <v>2.15</v>
      </c>
      <c r="E14" s="20"/>
      <c r="F14" s="22"/>
      <c r="G14" s="22"/>
      <c r="H14" s="23"/>
    </row>
    <row r="15" spans="1:8" x14ac:dyDescent="0.25">
      <c r="A15" s="6">
        <v>12</v>
      </c>
      <c r="B15" s="24">
        <v>1.84</v>
      </c>
      <c r="C15" s="24">
        <v>1.2</v>
      </c>
      <c r="D15" s="24">
        <v>0.55000000000000004</v>
      </c>
      <c r="E15" s="20"/>
      <c r="F15" s="22"/>
      <c r="G15" s="22"/>
      <c r="H15" s="23"/>
    </row>
    <row r="16" spans="1:8" x14ac:dyDescent="0.25">
      <c r="A16" s="6">
        <v>13</v>
      </c>
      <c r="B16" s="24">
        <v>1.65</v>
      </c>
      <c r="C16" s="24">
        <v>1.25</v>
      </c>
      <c r="D16" s="24">
        <v>1.1499999999999999</v>
      </c>
      <c r="E16" s="20"/>
      <c r="F16" s="22"/>
      <c r="G16" s="22"/>
      <c r="H16" s="23"/>
    </row>
    <row r="17" spans="1:8" x14ac:dyDescent="0.25">
      <c r="A17" s="6">
        <v>14</v>
      </c>
      <c r="B17" s="24">
        <v>2.75</v>
      </c>
      <c r="C17" s="24">
        <v>2.1</v>
      </c>
      <c r="D17" s="24">
        <v>2.04</v>
      </c>
      <c r="E17" s="20"/>
      <c r="F17" s="22"/>
      <c r="G17" s="22"/>
      <c r="H17" s="23"/>
    </row>
    <row r="18" spans="1:8" x14ac:dyDescent="0.25">
      <c r="A18" s="6">
        <v>15</v>
      </c>
      <c r="B18" s="24">
        <v>2.71</v>
      </c>
      <c r="C18" s="24">
        <v>1.86</v>
      </c>
      <c r="D18" s="24">
        <v>1.75</v>
      </c>
      <c r="E18" s="20"/>
      <c r="F18" s="22"/>
      <c r="G18" s="22"/>
      <c r="H18" s="23"/>
    </row>
    <row r="19" spans="1:8" x14ac:dyDescent="0.25">
      <c r="A19" s="6">
        <v>16</v>
      </c>
      <c r="B19" s="24">
        <v>1.55</v>
      </c>
      <c r="C19" s="24">
        <v>0.94</v>
      </c>
      <c r="D19" s="24">
        <v>0.85</v>
      </c>
      <c r="E19" s="20"/>
      <c r="F19" s="22"/>
      <c r="G19" s="22"/>
      <c r="H19" s="23"/>
    </row>
    <row r="20" spans="1:8" x14ac:dyDescent="0.25">
      <c r="A20" s="6">
        <v>17</v>
      </c>
      <c r="B20" s="24">
        <v>1.85</v>
      </c>
      <c r="C20" s="24">
        <v>1.3</v>
      </c>
      <c r="D20" s="24">
        <v>1.01</v>
      </c>
      <c r="E20" s="20"/>
      <c r="F20" s="22"/>
      <c r="G20" s="22"/>
      <c r="H20" s="23"/>
    </row>
    <row r="21" spans="1:8" x14ac:dyDescent="0.25">
      <c r="A21" s="6">
        <v>18</v>
      </c>
      <c r="B21" s="24">
        <v>0.95</v>
      </c>
      <c r="C21" s="24">
        <v>0.55000000000000004</v>
      </c>
      <c r="D21" s="24">
        <v>0.45</v>
      </c>
      <c r="E21" s="20"/>
      <c r="F21" s="22"/>
      <c r="G21" s="22"/>
      <c r="H21" s="23"/>
    </row>
    <row r="22" spans="1:8" x14ac:dyDescent="0.25">
      <c r="A22" s="6">
        <v>19</v>
      </c>
      <c r="B22" s="24">
        <v>1.55</v>
      </c>
      <c r="C22" s="24">
        <v>1.28</v>
      </c>
      <c r="D22" s="24">
        <v>1.06</v>
      </c>
      <c r="E22" s="20"/>
      <c r="F22" s="22"/>
      <c r="G22" s="22"/>
      <c r="H22" s="23"/>
    </row>
    <row r="23" spans="1:8" x14ac:dyDescent="0.25">
      <c r="A23" s="6">
        <v>20</v>
      </c>
      <c r="B23" s="24">
        <v>1.44</v>
      </c>
      <c r="C23" s="24">
        <v>0.85</v>
      </c>
      <c r="D23" s="24">
        <v>0.74</v>
      </c>
      <c r="E23" s="20"/>
      <c r="F23" s="22"/>
      <c r="G23" s="22"/>
      <c r="H23" s="23"/>
    </row>
    <row r="24" spans="1:8" x14ac:dyDescent="0.25">
      <c r="A24" s="6">
        <v>21</v>
      </c>
      <c r="B24" s="24">
        <v>1.65</v>
      </c>
      <c r="C24" s="24">
        <v>1.25</v>
      </c>
      <c r="D24" s="24">
        <v>1.1499999999999999</v>
      </c>
      <c r="E24" s="20"/>
      <c r="F24" s="22"/>
      <c r="G24" s="22"/>
      <c r="H24" s="23"/>
    </row>
    <row r="25" spans="1:8" x14ac:dyDescent="0.25">
      <c r="A25" s="6">
        <v>22</v>
      </c>
      <c r="B25" s="24">
        <v>1.64</v>
      </c>
      <c r="C25" s="24">
        <v>1.28</v>
      </c>
      <c r="D25" s="24">
        <v>1.04</v>
      </c>
      <c r="E25" s="20"/>
      <c r="F25" s="22"/>
      <c r="G25" s="22"/>
      <c r="H25" s="23"/>
    </row>
    <row r="26" spans="1:8" x14ac:dyDescent="0.25">
      <c r="A26" s="6">
        <v>23</v>
      </c>
      <c r="B26" s="24">
        <v>4.21</v>
      </c>
      <c r="C26" s="24">
        <v>3.75</v>
      </c>
      <c r="D26" s="24">
        <v>3.36</v>
      </c>
      <c r="E26" s="20"/>
      <c r="F26" s="22"/>
      <c r="G26" s="22"/>
      <c r="H26" s="23"/>
    </row>
    <row r="27" spans="1:8" x14ac:dyDescent="0.25">
      <c r="A27" s="6">
        <v>24</v>
      </c>
      <c r="B27" s="24">
        <v>1.2</v>
      </c>
      <c r="C27" s="24">
        <v>0.71</v>
      </c>
      <c r="D27" s="24">
        <v>0.61</v>
      </c>
      <c r="E27" s="20"/>
      <c r="F27" s="22"/>
      <c r="G27" s="22"/>
      <c r="H27" s="23"/>
    </row>
    <row r="28" spans="1:8" x14ac:dyDescent="0.25">
      <c r="A28" s="6">
        <v>25</v>
      </c>
      <c r="B28" s="24">
        <v>4.55</v>
      </c>
      <c r="C28" s="24">
        <v>3.9</v>
      </c>
      <c r="D28" s="24">
        <v>3.25</v>
      </c>
      <c r="E28" s="20"/>
      <c r="F28" s="22"/>
      <c r="G28" s="22"/>
      <c r="H28" s="23"/>
    </row>
    <row r="29" spans="1:8" x14ac:dyDescent="0.25">
      <c r="A29" s="6">
        <v>26</v>
      </c>
      <c r="B29" s="24">
        <v>3.45</v>
      </c>
      <c r="C29" s="24">
        <v>2.84</v>
      </c>
      <c r="D29" s="24">
        <v>2.65</v>
      </c>
      <c r="E29" s="20"/>
      <c r="F29" s="22"/>
      <c r="G29" s="22"/>
      <c r="H29" s="23"/>
    </row>
    <row r="30" spans="1:8" x14ac:dyDescent="0.25">
      <c r="A30" s="6">
        <v>27</v>
      </c>
      <c r="B30" s="24">
        <v>5.85</v>
      </c>
      <c r="C30" s="24">
        <v>5.3</v>
      </c>
      <c r="D30" s="24">
        <v>5.14</v>
      </c>
      <c r="E30" s="20"/>
      <c r="F30" s="22"/>
      <c r="G30" s="22"/>
      <c r="H30" s="23"/>
    </row>
    <row r="31" spans="1:8" x14ac:dyDescent="0.25">
      <c r="A31" s="6">
        <v>28</v>
      </c>
      <c r="B31" s="24">
        <v>1.65</v>
      </c>
      <c r="C31" s="24">
        <v>1.25</v>
      </c>
      <c r="D31" s="24">
        <v>1.04</v>
      </c>
      <c r="E31" s="20"/>
      <c r="F31" s="22"/>
      <c r="G31" s="22"/>
      <c r="H31" s="23"/>
    </row>
    <row r="35" spans="1:7" x14ac:dyDescent="0.25">
      <c r="A35" s="21" t="s">
        <v>9</v>
      </c>
      <c r="B35" s="27"/>
      <c r="C35" s="27"/>
    </row>
    <row r="37" spans="1:7" ht="15.75" thickBot="1" x14ac:dyDescent="0.3">
      <c r="A37" s="7" t="s">
        <v>10</v>
      </c>
    </row>
    <row r="38" spans="1:7" x14ac:dyDescent="0.25">
      <c r="A38" s="14" t="s">
        <v>11</v>
      </c>
      <c r="B38" s="14" t="s">
        <v>12</v>
      </c>
      <c r="C38" s="14" t="s">
        <v>13</v>
      </c>
      <c r="D38" s="14" t="s">
        <v>14</v>
      </c>
      <c r="E38" s="14" t="s">
        <v>15</v>
      </c>
    </row>
    <row r="39" spans="1:7" x14ac:dyDescent="0.25">
      <c r="A39" s="8" t="s">
        <v>23</v>
      </c>
      <c r="B39" s="1">
        <v>28</v>
      </c>
      <c r="C39" s="1">
        <v>68.400000000000006</v>
      </c>
      <c r="D39" s="11">
        <v>2.4428571428571431</v>
      </c>
      <c r="E39" s="10">
        <v>1.3221174603174586</v>
      </c>
    </row>
    <row r="40" spans="1:7" x14ac:dyDescent="0.25">
      <c r="A40" s="8" t="s">
        <v>25</v>
      </c>
      <c r="B40" s="1">
        <v>28</v>
      </c>
      <c r="C40" s="1">
        <v>53.61</v>
      </c>
      <c r="D40" s="11">
        <v>1.9146428571428571</v>
      </c>
      <c r="E40" s="10">
        <v>1.2238480158730154</v>
      </c>
    </row>
    <row r="41" spans="1:7" ht="15.75" thickBot="1" x14ac:dyDescent="0.3">
      <c r="A41" s="9" t="s">
        <v>24</v>
      </c>
      <c r="B41" s="2">
        <v>28</v>
      </c>
      <c r="C41" s="2">
        <v>47.359999999999992</v>
      </c>
      <c r="D41" s="12">
        <v>1.6914285714285711</v>
      </c>
      <c r="E41" s="13">
        <v>1.1291904761904763</v>
      </c>
    </row>
    <row r="44" spans="1:7" ht="15.75" thickBot="1" x14ac:dyDescent="0.3">
      <c r="A44" s="7" t="s">
        <v>0</v>
      </c>
    </row>
    <row r="45" spans="1:7" x14ac:dyDescent="0.25">
      <c r="A45" s="14" t="s">
        <v>16</v>
      </c>
      <c r="B45" s="14" t="s">
        <v>3</v>
      </c>
      <c r="C45" s="14" t="s">
        <v>2</v>
      </c>
      <c r="D45" s="14" t="s">
        <v>4</v>
      </c>
      <c r="E45" s="14" t="s">
        <v>5</v>
      </c>
      <c r="F45" s="14" t="s">
        <v>6</v>
      </c>
      <c r="G45" s="14" t="s">
        <v>17</v>
      </c>
    </row>
    <row r="46" spans="1:7" x14ac:dyDescent="0.25">
      <c r="A46" s="8" t="s">
        <v>18</v>
      </c>
      <c r="B46" s="10">
        <v>8.3391452380952131</v>
      </c>
      <c r="C46" s="1">
        <v>2</v>
      </c>
      <c r="D46" s="11">
        <v>4.1695726190476066</v>
      </c>
      <c r="E46" s="11">
        <v>3.4035883154942139</v>
      </c>
      <c r="F46" s="10">
        <v>3.8078316431340409E-2</v>
      </c>
      <c r="G46" s="11">
        <v>3.1093105474971612</v>
      </c>
    </row>
    <row r="47" spans="1:7" x14ac:dyDescent="0.25">
      <c r="A47" s="8" t="s">
        <v>19</v>
      </c>
      <c r="B47" s="10">
        <v>99.229210714285728</v>
      </c>
      <c r="C47" s="1">
        <v>81</v>
      </c>
      <c r="D47" s="11">
        <v>1.2250519841269842</v>
      </c>
      <c r="E47" s="10"/>
      <c r="F47" s="10"/>
      <c r="G47" s="10"/>
    </row>
    <row r="48" spans="1:7" x14ac:dyDescent="0.25">
      <c r="A48" s="1"/>
      <c r="B48" s="10"/>
      <c r="C48" s="1"/>
      <c r="D48" s="1"/>
      <c r="E48" s="1"/>
      <c r="F48" s="1"/>
      <c r="G48" s="1"/>
    </row>
    <row r="49" spans="1:7" ht="15.75" thickBot="1" x14ac:dyDescent="0.3">
      <c r="A49" s="2" t="s">
        <v>1</v>
      </c>
      <c r="B49" s="13">
        <v>107.56835595238094</v>
      </c>
      <c r="C49" s="2">
        <v>83</v>
      </c>
      <c r="D49" s="2"/>
      <c r="E49" s="2"/>
      <c r="F49" s="2"/>
      <c r="G49" s="2"/>
    </row>
    <row r="53" spans="1:7" x14ac:dyDescent="0.25">
      <c r="A53" s="26" t="s">
        <v>34</v>
      </c>
      <c r="B53" s="26"/>
      <c r="C53" s="26"/>
    </row>
    <row r="54" spans="1:7" x14ac:dyDescent="0.25">
      <c r="A54" t="s">
        <v>31</v>
      </c>
    </row>
    <row r="55" spans="1:7" x14ac:dyDescent="0.25">
      <c r="A55" t="s">
        <v>21</v>
      </c>
    </row>
    <row r="57" spans="1:7" x14ac:dyDescent="0.25">
      <c r="A57" s="25" t="s">
        <v>32</v>
      </c>
    </row>
    <row r="63" spans="1:7" x14ac:dyDescent="0.25">
      <c r="A63" s="26" t="s">
        <v>33</v>
      </c>
      <c r="B63" s="26"/>
      <c r="C63" s="26"/>
    </row>
    <row r="64" spans="1:7" x14ac:dyDescent="0.25">
      <c r="C64" s="7">
        <f>(28*3)-3</f>
        <v>81</v>
      </c>
      <c r="D64" t="s">
        <v>22</v>
      </c>
      <c r="E64" s="19">
        <v>1.96</v>
      </c>
    </row>
    <row r="65" spans="1:5" x14ac:dyDescent="0.25">
      <c r="E65" s="19"/>
    </row>
    <row r="67" spans="1:5" x14ac:dyDescent="0.25">
      <c r="A67" s="16" t="s">
        <v>37</v>
      </c>
      <c r="B67" s="3"/>
    </row>
    <row r="68" spans="1:5" x14ac:dyDescent="0.25">
      <c r="A68" s="18"/>
      <c r="B68" s="18"/>
      <c r="C68" s="17">
        <f>(1/COUNT(DIEBERG_S) + 1/COUNT(SHOP__n_SAVE))</f>
        <v>7.1428571428571425E-2</v>
      </c>
    </row>
    <row r="70" spans="1:5" x14ac:dyDescent="0.25">
      <c r="A70" s="18"/>
      <c r="B70" s="18"/>
      <c r="C70" s="17">
        <f>SQRT(C68*D47)</f>
        <v>0.295810265460696</v>
      </c>
      <c r="D70" t="s">
        <v>29</v>
      </c>
    </row>
    <row r="71" spans="1:5" x14ac:dyDescent="0.25">
      <c r="D71" t="s">
        <v>36</v>
      </c>
    </row>
    <row r="72" spans="1:5" x14ac:dyDescent="0.25">
      <c r="A72" s="18"/>
      <c r="B72" s="18"/>
      <c r="C72" s="17">
        <f>(D39-D41)/C70</f>
        <v>2.540238318836888</v>
      </c>
      <c r="D72" t="s">
        <v>38</v>
      </c>
    </row>
    <row r="76" spans="1:5" x14ac:dyDescent="0.25">
      <c r="A76" s="16" t="s">
        <v>35</v>
      </c>
      <c r="B76" s="3"/>
    </row>
    <row r="77" spans="1:5" x14ac:dyDescent="0.25">
      <c r="A77" s="18"/>
      <c r="B77" s="18"/>
      <c r="C77" s="17">
        <f>(1/COUNT(DIEBERG_S) + 1/COUNT(SCHNUCK_S))</f>
        <v>7.1428571428571425E-2</v>
      </c>
    </row>
    <row r="79" spans="1:5" x14ac:dyDescent="0.25">
      <c r="A79" s="18"/>
      <c r="B79" s="18"/>
      <c r="C79" s="17">
        <f>SQRT(C77*D47)</f>
        <v>0.295810265460696</v>
      </c>
      <c r="D79" t="s">
        <v>28</v>
      </c>
    </row>
    <row r="80" spans="1:5" x14ac:dyDescent="0.25">
      <c r="D80" t="s">
        <v>27</v>
      </c>
    </row>
    <row r="81" spans="1:4" x14ac:dyDescent="0.25">
      <c r="A81" s="18"/>
      <c r="B81" s="18"/>
      <c r="C81" s="17">
        <f>(D39-D40)/C79</f>
        <v>1.7856523163306828</v>
      </c>
      <c r="D81" t="s">
        <v>39</v>
      </c>
    </row>
    <row r="85" spans="1:4" x14ac:dyDescent="0.25">
      <c r="A85" s="16" t="s">
        <v>26</v>
      </c>
      <c r="B85" s="3"/>
    </row>
    <row r="86" spans="1:4" x14ac:dyDescent="0.25">
      <c r="A86" s="18"/>
      <c r="B86" s="18"/>
      <c r="C86" s="17">
        <f>(1/COUNT(SCHNUCK_S) + 1/COUNT(SHOP__n_SAVE))</f>
        <v>7.1428571428571425E-2</v>
      </c>
    </row>
    <row r="88" spans="1:4" x14ac:dyDescent="0.25">
      <c r="A88" s="18"/>
      <c r="B88" s="18"/>
      <c r="C88" s="17">
        <f>SQRT(C86*D47)</f>
        <v>0.295810265460696</v>
      </c>
      <c r="D88" t="s">
        <v>30</v>
      </c>
    </row>
    <row r="89" spans="1:4" x14ac:dyDescent="0.25">
      <c r="D89" t="s">
        <v>27</v>
      </c>
    </row>
    <row r="90" spans="1:4" x14ac:dyDescent="0.25">
      <c r="A90" s="18"/>
      <c r="B90" s="18"/>
      <c r="C90" s="17">
        <f>(D40-D41)/C88</f>
        <v>0.75458600250620533</v>
      </c>
      <c r="D90" t="s">
        <v>40</v>
      </c>
    </row>
    <row r="95" spans="1:4" x14ac:dyDescent="0.25">
      <c r="A95" s="26" t="s">
        <v>20</v>
      </c>
      <c r="B95" s="26"/>
      <c r="C95" s="26"/>
    </row>
  </sheetData>
  <mergeCells count="4">
    <mergeCell ref="A63:C63"/>
    <mergeCell ref="A95:C95"/>
    <mergeCell ref="B35:C35"/>
    <mergeCell ref="A53:C5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Objective</vt:lpstr>
      <vt:lpstr>Supermarket Price Comparison</vt:lpstr>
      <vt:lpstr>'Supermarket Price Comparison'!DIEBERG_S</vt:lpstr>
      <vt:lpstr>'Supermarket Price Comparison'!SCHNUCK_S</vt:lpstr>
      <vt:lpstr>'Supermarket Price Comparison'!SHOP__n_SAVE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2023-05-04T11:12:57Z</dcterms:created>
  <dcterms:modified xsi:type="dcterms:W3CDTF">2023-11-03T06:24:30Z</dcterms:modified>
</cp:coreProperties>
</file>