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27c4345542f75e/ARCHIVOS/"/>
    </mc:Choice>
  </mc:AlternateContent>
  <xr:revisionPtr revIDLastSave="253" documentId="8_{4FC50B8C-A695-437A-AEF0-FC1E5D6EC58A}" xr6:coauthVersionLast="47" xr6:coauthVersionMax="47" xr10:uidLastSave="{6781B113-C4B7-45EA-B4B3-B1A1BCF4941D}"/>
  <bookViews>
    <workbookView visibility="hidden" xWindow="-110" yWindow="-110" windowWidth="19420" windowHeight="10300" xr2:uid="{26BAFA6A-10EA-4592-95FE-6D000425762C}"/>
  </bookViews>
  <sheets>
    <sheet name="CLIENTES" sheetId="1" r:id="rId1"/>
    <sheet name="MOSTRADOR" sheetId="2" r:id="rId2"/>
    <sheet name="BLOQUE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 s="1"/>
  <c r="AB2" i="2"/>
  <c r="AB3" i="2" s="1"/>
</calcChain>
</file>

<file path=xl/sharedStrings.xml><?xml version="1.0" encoding="utf-8"?>
<sst xmlns="http://schemas.openxmlformats.org/spreadsheetml/2006/main" count="142" uniqueCount="62">
  <si>
    <t>NOMBRE</t>
  </si>
  <si>
    <t>CALLE Y NUMERO</t>
  </si>
  <si>
    <t>COLONIA</t>
  </si>
  <si>
    <t>CIUDAD</t>
  </si>
  <si>
    <t>TELEFONO 1</t>
  </si>
  <si>
    <t>TELEFONO 2</t>
  </si>
  <si>
    <t>DIAS DE CREDITO</t>
  </si>
  <si>
    <t>LIMITE DE CREDITO</t>
  </si>
  <si>
    <t>PAPELERIA</t>
  </si>
  <si>
    <t>COMENTARIOS</t>
  </si>
  <si>
    <t>DIA DE ALTA</t>
  </si>
  <si>
    <t>MES DE ALTA</t>
  </si>
  <si>
    <t>AÑO DE ALTA</t>
  </si>
  <si>
    <t>USUARIO</t>
  </si>
  <si>
    <t>BUSCAR</t>
  </si>
  <si>
    <t>JORGE VILLANUEVA GUTIERREZ</t>
  </si>
  <si>
    <t>MAURICIO VILLANUEVA</t>
  </si>
  <si>
    <t>JUSTO SIERRA 303</t>
  </si>
  <si>
    <t>SAN JEMO</t>
  </si>
  <si>
    <t>MONTERREY</t>
  </si>
  <si>
    <t>123</t>
  </si>
  <si>
    <t>456</t>
  </si>
  <si>
    <t>30</t>
  </si>
  <si>
    <t>JORGE</t>
  </si>
  <si>
    <t>COINCIDIR</t>
  </si>
  <si>
    <t>JORGE VILLANUEVA</t>
  </si>
  <si>
    <t>PRIVADA AMERICA 1385</t>
  </si>
  <si>
    <t>CENTRO</t>
  </si>
  <si>
    <t>1245</t>
  </si>
  <si>
    <t>2356</t>
  </si>
  <si>
    <t>SI ES NUMERO</t>
  </si>
  <si>
    <t>FLUIDOS BASICOS</t>
  </si>
  <si>
    <t/>
  </si>
  <si>
    <t>VESUVIUS</t>
  </si>
  <si>
    <t>LA CELDA "B1" LA USO PARA BLOQUEAR EL ARCHIVO SI TIENE UN "0" CERO ESTA CERRADO, SI TIENE UN "1" ESTA ABIERTO</t>
  </si>
  <si>
    <t>COEF</t>
  </si>
  <si>
    <t>HHJHKJJH</t>
  </si>
  <si>
    <t>MNVMNV</t>
  </si>
  <si>
    <t>KJHGKJHG</t>
  </si>
  <si>
    <t>65465165</t>
  </si>
  <si>
    <t>65151</t>
  </si>
  <si>
    <t>555</t>
  </si>
  <si>
    <t>TERESA HERNANDEZ</t>
  </si>
  <si>
    <t>IGNACIO COMONFORT 1806</t>
  </si>
  <si>
    <t>GARZA  NIETO</t>
  </si>
  <si>
    <t xml:space="preserve">MONTERREY </t>
  </si>
  <si>
    <t>8183511848</t>
  </si>
  <si>
    <t>15</t>
  </si>
  <si>
    <t>MARCELA VILLANUEVA</t>
  </si>
  <si>
    <t>JUAN OCHOA</t>
  </si>
  <si>
    <t>CEFEO 9303</t>
  </si>
  <si>
    <t>MISION</t>
  </si>
  <si>
    <t>APODACA NL</t>
  </si>
  <si>
    <t>PANCHO PEREZ</t>
  </si>
  <si>
    <t>ASDF</t>
  </si>
  <si>
    <t>54</t>
  </si>
  <si>
    <t>654</t>
  </si>
  <si>
    <t>ELSIMTY</t>
  </si>
  <si>
    <t>teresa de jesus</t>
  </si>
  <si>
    <t>comonfort 2022</t>
  </si>
  <si>
    <t>garza nieto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</si>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</sst>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A887-8C2B-4247-90FC-84BEA750128F}">
  <sheetPr codeName="Hoja1"/>
  <dimension ref="A1:AB12"/>
  <sheetViews>
    <sheetView tabSelected="1" workbookViewId="0">
      <selection activeCell="A11" sqref="A11"/>
    </sheetView>
  </sheetViews>
  <sheetFormatPr baseColWidth="10" defaultColWidth="11.453125" defaultRowHeight="14.5" x14ac:dyDescent="0.35"/>
  <cols>
    <col min="11" max="11" width="6" customWidth="1"/>
    <col min="12" max="12" width="5.08984375" customWidth="1"/>
    <col min="13" max="13" width="5.6328125" customWidth="1"/>
  </cols>
  <sheetData>
    <row r="1" spans="1:28" ht="42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A1" s="2" t="s">
        <v>14</v>
      </c>
      <c r="AB1" s="3" t="s">
        <v>58</v>
      </c>
    </row>
    <row r="2" spans="1:28" x14ac:dyDescent="0.35">
      <c r="A2" s="4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s="4">
        <v>200000</v>
      </c>
      <c r="I2" t="s">
        <v>8</v>
      </c>
      <c r="J2" t="s">
        <v>9</v>
      </c>
      <c r="K2">
        <v>28</v>
      </c>
      <c r="L2">
        <v>1</v>
      </c>
      <c r="M2">
        <v>2024</v>
      </c>
      <c r="N2" t="s">
        <v>23</v>
      </c>
      <c r="AA2" s="2" t="s">
        <v>24</v>
      </c>
      <c r="AB2" s="3">
        <f>MATCH(AB1,A:A,0)</f>
        <v>12</v>
      </c>
    </row>
    <row r="3" spans="1:28" x14ac:dyDescent="0.35">
      <c r="A3" t="s">
        <v>25</v>
      </c>
      <c r="B3" t="s">
        <v>26</v>
      </c>
      <c r="C3" t="s">
        <v>27</v>
      </c>
      <c r="D3" t="s">
        <v>19</v>
      </c>
      <c r="E3" t="s">
        <v>28</v>
      </c>
      <c r="F3" t="s">
        <v>29</v>
      </c>
      <c r="G3" t="s">
        <v>22</v>
      </c>
      <c r="H3" s="4">
        <v>500000</v>
      </c>
      <c r="I3" t="s">
        <v>8</v>
      </c>
      <c r="J3" t="s">
        <v>9</v>
      </c>
      <c r="K3">
        <v>28</v>
      </c>
      <c r="L3">
        <v>1</v>
      </c>
      <c r="M3">
        <v>2024</v>
      </c>
      <c r="N3" t="s">
        <v>23</v>
      </c>
      <c r="AA3" s="2" t="s">
        <v>30</v>
      </c>
      <c r="AB3" s="3">
        <f>IF(ISNUMBER(AB2),AB2,0)</f>
        <v>12</v>
      </c>
    </row>
    <row r="4" spans="1:28" x14ac:dyDescent="0.35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I4" t="s">
        <v>32</v>
      </c>
      <c r="J4" t="s">
        <v>32</v>
      </c>
      <c r="K4">
        <v>30</v>
      </c>
      <c r="L4">
        <v>1</v>
      </c>
      <c r="M4">
        <v>2024</v>
      </c>
      <c r="N4" t="s">
        <v>23</v>
      </c>
    </row>
    <row r="5" spans="1:28" x14ac:dyDescent="0.35">
      <c r="A5" s="4" t="s">
        <v>33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I5" t="s">
        <v>32</v>
      </c>
      <c r="J5" t="s">
        <v>32</v>
      </c>
      <c r="K5">
        <v>31</v>
      </c>
      <c r="L5">
        <v>2</v>
      </c>
      <c r="M5">
        <v>2024</v>
      </c>
      <c r="N5" t="s">
        <v>23</v>
      </c>
    </row>
    <row r="6" spans="1:28" x14ac:dyDescent="0.35">
      <c r="A6" t="s">
        <v>15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I6" t="s">
        <v>32</v>
      </c>
      <c r="J6" t="s">
        <v>32</v>
      </c>
      <c r="K6">
        <v>2</v>
      </c>
      <c r="L6">
        <v>2</v>
      </c>
      <c r="M6">
        <v>2024</v>
      </c>
      <c r="N6" t="s">
        <v>23</v>
      </c>
    </row>
    <row r="7" spans="1:28" x14ac:dyDescent="0.3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s="4">
        <v>5555</v>
      </c>
      <c r="I7" t="s">
        <v>32</v>
      </c>
      <c r="J7" t="s">
        <v>32</v>
      </c>
      <c r="K7">
        <v>10</v>
      </c>
      <c r="L7">
        <v>6</v>
      </c>
      <c r="M7">
        <v>2024</v>
      </c>
      <c r="N7" t="s">
        <v>23</v>
      </c>
    </row>
    <row r="8" spans="1:28" x14ac:dyDescent="0.3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32</v>
      </c>
      <c r="G8" t="s">
        <v>47</v>
      </c>
      <c r="I8" t="s">
        <v>32</v>
      </c>
      <c r="J8" t="s">
        <v>32</v>
      </c>
      <c r="K8">
        <v>25</v>
      </c>
      <c r="L8">
        <v>6</v>
      </c>
      <c r="M8">
        <v>2024</v>
      </c>
      <c r="N8" t="s">
        <v>23</v>
      </c>
    </row>
    <row r="9" spans="1:28" x14ac:dyDescent="0.35">
      <c r="A9" t="s">
        <v>48</v>
      </c>
      <c r="B9" t="s">
        <v>17</v>
      </c>
      <c r="C9" t="s">
        <v>18</v>
      </c>
      <c r="D9" t="s">
        <v>19</v>
      </c>
      <c r="E9" t="s">
        <v>32</v>
      </c>
      <c r="F9" t="s">
        <v>32</v>
      </c>
      <c r="G9" t="s">
        <v>32</v>
      </c>
      <c r="I9" t="s">
        <v>32</v>
      </c>
      <c r="J9" t="s">
        <v>32</v>
      </c>
      <c r="K9">
        <v>25</v>
      </c>
      <c r="L9">
        <v>6</v>
      </c>
      <c r="M9">
        <v>2024</v>
      </c>
      <c r="N9" t="s">
        <v>23</v>
      </c>
    </row>
    <row r="10" spans="1:28" x14ac:dyDescent="0.35">
      <c r="A10" t="s">
        <v>49</v>
      </c>
      <c r="B10" t="s">
        <v>50</v>
      </c>
      <c r="C10" t="s">
        <v>51</v>
      </c>
      <c r="D10" t="s">
        <v>52</v>
      </c>
      <c r="E10" t="s">
        <v>32</v>
      </c>
      <c r="F10" t="s">
        <v>32</v>
      </c>
      <c r="G10" t="s">
        <v>32</v>
      </c>
      <c r="I10" t="s">
        <v>32</v>
      </c>
      <c r="J10" t="s">
        <v>32</v>
      </c>
      <c r="K10">
        <v>25</v>
      </c>
      <c r="L10">
        <v>6</v>
      </c>
      <c r="M10">
        <v>2024</v>
      </c>
      <c r="N10" t="s">
        <v>23</v>
      </c>
    </row>
    <row r="11" spans="1:28" x14ac:dyDescent="0.35">
      <c r="A11" t="s">
        <v>53</v>
      </c>
      <c r="B11" t="s">
        <v>54</v>
      </c>
      <c r="C11" t="s">
        <v>54</v>
      </c>
      <c r="D11" t="s">
        <v>54</v>
      </c>
      <c r="E11" t="s">
        <v>55</v>
      </c>
      <c r="F11" t="s">
        <v>56</v>
      </c>
      <c r="G11" t="s">
        <v>56</v>
      </c>
      <c r="H11" s="6">
        <v>654</v>
      </c>
      <c r="I11" t="s">
        <v>54</v>
      </c>
      <c r="J11" t="s">
        <v>54</v>
      </c>
      <c r="K11">
        <v>25</v>
      </c>
      <c r="L11">
        <v>6</v>
      </c>
      <c r="M11">
        <v>2024</v>
      </c>
      <c r="N11" t="s">
        <v>57</v>
      </c>
    </row>
    <row r="12" spans="1:28" x14ac:dyDescent="0.35">
      <c r="A12" t="s">
        <v>58</v>
      </c>
      <c r="B12" t="s">
        <v>59</v>
      </c>
      <c r="C12" t="s">
        <v>60</v>
      </c>
      <c r="D12" t="s">
        <v>61</v>
      </c>
      <c r="E12" t="s">
        <v>32</v>
      </c>
      <c r="F12" t="s">
        <v>32</v>
      </c>
      <c r="G12" t="s">
        <v>32</v>
      </c>
      <c r="I12" t="s">
        <v>32</v>
      </c>
      <c r="J12" t="s">
        <v>32</v>
      </c>
      <c r="K12">
        <v>26</v>
      </c>
      <c r="L12">
        <v>6</v>
      </c>
      <c r="M12">
        <v>2024</v>
      </c>
      <c r="N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2A0D-FF85-441A-A04F-D0BFCA778B72}">
  <sheetPr codeName="Hoja2"/>
  <dimension ref="A1:AB3"/>
  <sheetViews>
    <sheetView workbookViewId="0">
      <selection activeCell="D22" sqref="D22"/>
    </sheetView>
  </sheetViews>
  <sheetFormatPr baseColWidth="10" defaultColWidth="11.453125" defaultRowHeight="14.5" x14ac:dyDescent="0.35"/>
  <sheetData>
    <row r="1" spans="1:28" ht="42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A1" t="s">
        <v>14</v>
      </c>
    </row>
    <row r="2" spans="1:28" x14ac:dyDescent="0.35">
      <c r="AA2" t="s">
        <v>24</v>
      </c>
      <c r="AB2" t="e">
        <f>MATCH(AB1,A:A,0)</f>
        <v>#N/A</v>
      </c>
    </row>
    <row r="3" spans="1:28" x14ac:dyDescent="0.35">
      <c r="AA3" t="s">
        <v>30</v>
      </c>
      <c r="AB3">
        <f>IF(ISNUMBER(AB2),AB2,0)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107A-2BBF-474A-AB65-023B784213B9}">
  <sheetPr codeName="Hoja3"/>
  <dimension ref="A1:B1"/>
  <sheetViews>
    <sheetView workbookViewId="0">
      <selection activeCell="A3" sqref="A3"/>
    </sheetView>
  </sheetViews>
  <sheetFormatPr baseColWidth="10" defaultColWidth="11.453125" defaultRowHeight="59" customHeight="1" x14ac:dyDescent="0.35"/>
  <cols>
    <col min="1" max="1" width="34.54296875" customWidth="1"/>
  </cols>
  <sheetData>
    <row r="1" spans="1:2" ht="59" customHeight="1" x14ac:dyDescent="0.35">
      <c r="A1" s="1" t="s">
        <v>34</v>
      </c>
      <c r="B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MOSTRADOR</vt:lpstr>
      <vt:lpstr>BLOQUEO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Villanueva</dc:creator>
  <cp:keywords/>
  <dc:description/>
  <cp:lastModifiedBy>administracion@elsi.com.mx</cp:lastModifiedBy>
  <cp:revision/>
  <dcterms:created xsi:type="dcterms:W3CDTF">2024-01-27T18:48:04Z</dcterms:created>
  <dcterms:modified xsi:type="dcterms:W3CDTF">2024-06-26T18:15:09Z</dcterms:modified>
  <cp:category/>
  <cp:contentStatus/>
</cp:coreProperties>
</file>