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R:\ABE65100\2020Grading\Building more complex programs with Python-02-07-2020-10-35-05\mcubbage12\"/>
    </mc:Choice>
  </mc:AlternateContent>
  <xr:revisionPtr revIDLastSave="0" documentId="13_ncr:1_{57BFC532-2BE7-4395-9D24-0466D1B5FDF8}" xr6:coauthVersionLast="45" xr6:coauthVersionMax="45" xr10:uidLastSave="{00000000-0000-0000-0000-000000000000}"/>
  <bookViews>
    <workbookView xWindow="345" yWindow="360" windowWidth="21600" windowHeight="11385" activeTab="3" xr2:uid="{70B9C94D-AB40-4B01-A8E7-2F6A688A3993}"/>
  </bookViews>
  <sheets>
    <sheet name="Exercise 4.2" sheetId="1" r:id="rId1"/>
    <sheet name="Exercise 5.2" sheetId="2" r:id="rId2"/>
    <sheet name="Exercise 6.5" sheetId="3" r:id="rId3"/>
    <sheet name="Exercise 7.1"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4" l="1"/>
  <c r="J5" i="4"/>
  <c r="J7" i="4"/>
  <c r="J9" i="4"/>
  <c r="J11" i="4"/>
  <c r="B14" i="4"/>
  <c r="J14" i="4" l="1"/>
  <c r="J3" i="3"/>
  <c r="J5" i="3"/>
  <c r="J7" i="3"/>
  <c r="J9" i="3"/>
  <c r="J11" i="3"/>
  <c r="B14" i="3"/>
  <c r="J14" i="3" l="1"/>
  <c r="J3" i="2"/>
  <c r="J5" i="2"/>
  <c r="J7" i="2"/>
  <c r="J9" i="2"/>
  <c r="J11" i="2"/>
  <c r="B14" i="2"/>
  <c r="J14" i="2" l="1"/>
  <c r="B14" i="1"/>
  <c r="J7" i="1"/>
  <c r="J5" i="1"/>
  <c r="J11" i="1" l="1"/>
  <c r="J9" i="1"/>
  <c r="J3" i="1"/>
  <c r="J14" i="1" l="1"/>
</calcChain>
</file>

<file path=xl/sharedStrings.xml><?xml version="1.0" encoding="utf-8"?>
<sst xmlns="http://schemas.openxmlformats.org/spreadsheetml/2006/main" count="174" uniqueCount="64">
  <si>
    <t>Does not meet expectations</t>
  </si>
  <si>
    <t>Needs improvement</t>
  </si>
  <si>
    <t>Meets expectations</t>
  </si>
  <si>
    <t>Exceptional</t>
  </si>
  <si>
    <t>Working Program</t>
  </si>
  <si>
    <t>Header Comments</t>
  </si>
  <si>
    <t>In-Line Comments</t>
  </si>
  <si>
    <t>Points</t>
  </si>
  <si>
    <t>Comment</t>
  </si>
  <si>
    <t>No program submitted.</t>
  </si>
  <si>
    <t>No header comments, or no source code.</t>
  </si>
  <si>
    <t>No in-line comments, or no source code.</t>
  </si>
  <si>
    <t>Program runs with more than 2 interventions.</t>
  </si>
  <si>
    <t>Header comment block is missing two of the required elements.</t>
  </si>
  <si>
    <t>Program lacking most useful comments.</t>
  </si>
  <si>
    <t>Program runs with 1 to 2 interventions.</t>
  </si>
  <si>
    <t>Header comment block is missing one of the required elements.</t>
  </si>
  <si>
    <t>Program lacking some useful comments.</t>
  </si>
  <si>
    <t>Program is adequately commented.</t>
  </si>
  <si>
    <t>Header comment block includes date of creation, name of creator, and description of program.</t>
  </si>
  <si>
    <t>Program runs without any intervention.</t>
  </si>
  <si>
    <t>Total</t>
  </si>
  <si>
    <t>Score</t>
  </si>
  <si>
    <t>Weight Sum</t>
  </si>
  <si>
    <t>Score:</t>
  </si>
  <si>
    <t>Available Points:</t>
  </si>
  <si>
    <t>Comments</t>
  </si>
  <si>
    <t>Encapsulation</t>
  </si>
  <si>
    <t>Program output</t>
  </si>
  <si>
    <t>A few rouutiunes are not encapsulated</t>
  </si>
  <si>
    <t>All routines are encapsulated, but main code has been left messy</t>
  </si>
  <si>
    <t>All routines are encapsulated, and main routine is well organized</t>
  </si>
  <si>
    <t>Program produces no flowers, or no source code.</t>
  </si>
  <si>
    <t>Program does not produce 3 flowers</t>
  </si>
  <si>
    <t>Program produces 3 flowers</t>
  </si>
  <si>
    <t>Program produces 3 flowers, and takes control of the drawing canvas to maximize output display</t>
  </si>
  <si>
    <t>Program contains no encapsulation, or no source code.</t>
  </si>
  <si>
    <t>User input accepted and converted to correct variable types</t>
  </si>
  <si>
    <t>User input accepted, but not correctly converted</t>
  </si>
  <si>
    <t>User input not used, or no source code.</t>
  </si>
  <si>
    <t>Uses user input</t>
  </si>
  <si>
    <t>Fermat theorem is implemented correctly</t>
  </si>
  <si>
    <t>Fermat theorem is incorrectly implemented or evaluation logic is incorrect.</t>
  </si>
  <si>
    <t>Fermat theorem check not correct, or no source code.</t>
  </si>
  <si>
    <t>Correct Logic</t>
  </si>
  <si>
    <t>GCD theorem is implemented correctly, and check logic is correct</t>
  </si>
  <si>
    <t>GCD theorem is incorrectly implemented or evaluation logic is incorrect.</t>
  </si>
  <si>
    <t>GCD theorem check not correct, or no source code.</t>
  </si>
  <si>
    <t>Required columns are all present in the table, and the table is cleanly formatted</t>
  </si>
  <si>
    <t>Required columns are all present in the table</t>
  </si>
  <si>
    <t>Table is missing one or more required columns</t>
  </si>
  <si>
    <t>Table is not printed, or no source code.</t>
  </si>
  <si>
    <t>Table Formatting</t>
  </si>
  <si>
    <t>Square root function is implemented correctly</t>
  </si>
  <si>
    <t>Square root function is incorrectly implemented.</t>
  </si>
  <si>
    <t>Square root function not included, or no source code.</t>
  </si>
  <si>
    <t>Correct Function</t>
  </si>
  <si>
    <t>include full name</t>
  </si>
  <si>
    <t>The circle and arc functions are defined in the chapter text in the discussion on encapsulation.  The solution code fails because you need to download the polygon.py file and then import parts of that code into the solution set for it to work</t>
  </si>
  <si>
    <t>need full name</t>
  </si>
  <si>
    <t>Had to remove indent from in front of "def gcd()".  Program did not actually print results of evaluation so that they could be seen.</t>
  </si>
  <si>
    <t>The value "true" should be "True" for Python to understand it</t>
  </si>
  <si>
    <t>square root function should provide a single, final value after it iterates to find a solution</t>
  </si>
  <si>
    <t>one column of values is written to the screen, no evidence that the table is produced in any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</si>
</sst>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rgb="FF444444"/>
      <name val="Arial"/>
      <family val="2"/>
    </font>
    <font>
      <sz val="18"/>
      <color theme="1"/>
      <name val="Calibri"/>
      <family val="2"/>
      <scheme val="minor"/>
    </font>
    <font>
      <b/>
      <sz val="18"/>
      <color theme="1"/>
      <name val="Calibri"/>
      <family val="2"/>
      <scheme val="minor"/>
    </font>
    <font>
      <sz val="14"/>
      <color theme="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21">
    <xf numFmtId="0" fontId="0" fillId="0" borderId="0" xfId="0"/>
    <xf numFmtId="2" fontId="0" fillId="0" borderId="1" xfId="0" applyNumberFormat="1" applyBorder="1"/>
    <xf numFmtId="0" fontId="0" fillId="0" borderId="1" xfId="0" applyBorder="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Border="1" applyProtection="1">
      <protection locked="0"/>
    </xf>
    <xf numFmtId="2" fontId="4" fillId="0" borderId="0" xfId="0" applyNumberFormat="1" applyFont="1"/>
    <xf numFmtId="0" fontId="4" fillId="0" borderId="0" xfId="0" applyFont="1" applyAlignment="1">
      <alignment horizontal="right"/>
    </xf>
    <xf numFmtId="0" fontId="5" fillId="0" borderId="0" xfId="0" applyFont="1"/>
    <xf numFmtId="0" fontId="5" fillId="0" borderId="0" xfId="0" applyFont="1" applyAlignment="1">
      <alignment horizontal="right"/>
    </xf>
    <xf numFmtId="0" fontId="1" fillId="0" borderId="0" xfId="0" applyFont="1" applyAlignment="1">
      <alignment horizontal="center"/>
    </xf>
    <xf numFmtId="0" fontId="0" fillId="0" borderId="2" xfId="0" applyBorder="1" applyAlignment="1" applyProtection="1">
      <alignment wrapText="1"/>
      <protection locked="0"/>
    </xf>
    <xf numFmtId="0" fontId="0" fillId="0" borderId="1" xfId="0" applyBorder="1" applyAlignment="1" applyProtection="1">
      <alignment wrapText="1"/>
      <protection locked="0"/>
    </xf>
    <xf numFmtId="0" fontId="2" fillId="0" borderId="0" xfId="0" applyFont="1" applyBorder="1" applyAlignment="1">
      <alignment horizontal="center" vertical="top" wrapText="1"/>
    </xf>
    <xf numFmtId="0" fontId="0" fillId="0" borderId="1" xfId="0" applyBorder="1" applyAlignment="1">
      <alignment horizontal="center" vertical="top" wrapText="1"/>
    </xf>
    <xf numFmtId="2" fontId="3" fillId="0" borderId="2" xfId="0" applyNumberFormat="1" applyFont="1" applyBorder="1" applyAlignment="1">
      <alignment vertical="center"/>
    </xf>
    <xf numFmtId="2" fontId="3" fillId="0" borderId="1" xfId="0" applyNumberFormat="1" applyFont="1" applyBorder="1" applyAlignment="1">
      <alignment vertical="center"/>
    </xf>
    <xf numFmtId="0" fontId="1" fillId="0" borderId="0" xfId="0" applyFont="1" applyAlignment="1">
      <alignment horizontal="center"/>
    </xf>
    <xf numFmtId="0" fontId="2" fillId="0" borderId="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1D232-33DD-4953-BB28-3A406F3F691C}">
  <dimension ref="A1:K15"/>
  <sheetViews>
    <sheetView topLeftCell="B1" zoomScale="80" zoomScaleNormal="80" workbookViewId="0">
      <selection activeCell="K7" sqref="K7:K8"/>
    </sheetView>
  </sheetViews>
  <sheetFormatPr defaultColWidth="8.85546875" defaultRowHeight="15" x14ac:dyDescent="0.25"/>
  <cols>
    <col min="1" max="1" width="17.7109375" bestFit="1" customWidth="1"/>
    <col min="3" max="3" width="25.7109375" customWidth="1"/>
    <col min="5" max="5" width="25.7109375" customWidth="1"/>
    <col min="7" max="7" width="25.7109375" customWidth="1"/>
    <col min="9" max="9" width="25.7109375" customWidth="1"/>
    <col min="10" max="10" width="9.42578125" bestFit="1" customWidth="1"/>
    <col min="11" max="11" width="25.7109375" customWidth="1"/>
  </cols>
  <sheetData>
    <row r="1" spans="1:11" x14ac:dyDescent="0.25">
      <c r="B1" s="19" t="s">
        <v>0</v>
      </c>
      <c r="C1" s="19"/>
      <c r="D1" s="19" t="s">
        <v>1</v>
      </c>
      <c r="E1" s="19"/>
      <c r="F1" s="19" t="s">
        <v>2</v>
      </c>
      <c r="G1" s="19"/>
      <c r="H1" s="19" t="s">
        <v>3</v>
      </c>
      <c r="I1" s="19"/>
      <c r="J1" s="3" t="s">
        <v>21</v>
      </c>
      <c r="K1" s="3" t="s">
        <v>26</v>
      </c>
    </row>
    <row r="2" spans="1:11" x14ac:dyDescent="0.25">
      <c r="A2" s="2"/>
      <c r="B2" s="4" t="s">
        <v>7</v>
      </c>
      <c r="C2" s="4" t="s">
        <v>8</v>
      </c>
      <c r="D2" s="4" t="s">
        <v>7</v>
      </c>
      <c r="E2" s="4" t="s">
        <v>8</v>
      </c>
      <c r="F2" s="4" t="s">
        <v>7</v>
      </c>
      <c r="G2" s="4" t="s">
        <v>8</v>
      </c>
      <c r="H2" s="4" t="s">
        <v>7</v>
      </c>
      <c r="I2" s="4" t="s">
        <v>8</v>
      </c>
      <c r="J2" s="4" t="s">
        <v>22</v>
      </c>
      <c r="K2" s="2"/>
    </row>
    <row r="3" spans="1:11" ht="39.950000000000003" customHeight="1" x14ac:dyDescent="0.35">
      <c r="A3" s="5" t="s">
        <v>4</v>
      </c>
      <c r="B3" s="7"/>
      <c r="C3" s="15" t="s">
        <v>9</v>
      </c>
      <c r="D3" s="7"/>
      <c r="E3" s="15" t="s">
        <v>12</v>
      </c>
      <c r="F3" s="7"/>
      <c r="G3" s="15" t="s">
        <v>15</v>
      </c>
      <c r="H3" s="7">
        <v>1</v>
      </c>
      <c r="I3" s="15" t="s">
        <v>20</v>
      </c>
      <c r="J3" s="17">
        <f>IF(B3,A4*B4*J$15,IF(D3,A4*D4*J$15,IF(F3,A4*F4*J$15,IF(H3,A4*H4*J$15))))</f>
        <v>5</v>
      </c>
      <c r="K3" s="13"/>
    </row>
    <row r="4" spans="1:11" x14ac:dyDescent="0.25">
      <c r="A4" s="6">
        <v>0.2</v>
      </c>
      <c r="B4" s="1">
        <v>0</v>
      </c>
      <c r="C4" s="16"/>
      <c r="D4" s="2">
        <v>0.45</v>
      </c>
      <c r="E4" s="16"/>
      <c r="F4" s="1">
        <v>0.9</v>
      </c>
      <c r="G4" s="16"/>
      <c r="H4" s="1">
        <v>1</v>
      </c>
      <c r="I4" s="16"/>
      <c r="J4" s="18"/>
      <c r="K4" s="14"/>
    </row>
    <row r="5" spans="1:11" ht="39.950000000000003" customHeight="1" x14ac:dyDescent="0.35">
      <c r="A5" s="5" t="s">
        <v>27</v>
      </c>
      <c r="B5" s="7"/>
      <c r="C5" s="15" t="s">
        <v>36</v>
      </c>
      <c r="D5" s="7">
        <v>1</v>
      </c>
      <c r="E5" s="15" t="s">
        <v>29</v>
      </c>
      <c r="F5" s="7"/>
      <c r="G5" s="15" t="s">
        <v>30</v>
      </c>
      <c r="H5" s="7"/>
      <c r="I5" s="15" t="s">
        <v>31</v>
      </c>
      <c r="J5" s="17">
        <f>IF(B5,A6*B6*J$15,IF(D5,A6*D6*J$15,IF(F5,A6*F6*J$15,IF(H5,A6*H6*J$15))))</f>
        <v>2.2500000000000004</v>
      </c>
      <c r="K5" s="13" t="s">
        <v>58</v>
      </c>
    </row>
    <row r="6" spans="1:11" x14ac:dyDescent="0.25">
      <c r="A6" s="6">
        <v>0.2</v>
      </c>
      <c r="B6" s="1">
        <v>0</v>
      </c>
      <c r="C6" s="16"/>
      <c r="D6" s="2">
        <v>0.45</v>
      </c>
      <c r="E6" s="16"/>
      <c r="F6" s="1">
        <v>0.9</v>
      </c>
      <c r="G6" s="16"/>
      <c r="H6" s="1">
        <v>1</v>
      </c>
      <c r="I6" s="16"/>
      <c r="J6" s="18"/>
      <c r="K6" s="14"/>
    </row>
    <row r="7" spans="1:11" ht="39.950000000000003" customHeight="1" x14ac:dyDescent="0.35">
      <c r="A7" s="5" t="s">
        <v>28</v>
      </c>
      <c r="B7" s="7"/>
      <c r="C7" s="15" t="s">
        <v>32</v>
      </c>
      <c r="D7" s="7">
        <v>1</v>
      </c>
      <c r="E7" s="15" t="s">
        <v>33</v>
      </c>
      <c r="F7" s="7"/>
      <c r="G7" s="15" t="s">
        <v>34</v>
      </c>
      <c r="H7" s="7"/>
      <c r="I7" s="15" t="s">
        <v>35</v>
      </c>
      <c r="J7" s="17">
        <f>IF(B7,A8*B8*J$15,IF(D7,A8*D8*J$15,IF(F7,A8*F8*J$15,IF(H7,A8*H8*J$15))))</f>
        <v>2.2500000000000004</v>
      </c>
      <c r="K7" s="13"/>
    </row>
    <row r="8" spans="1:11" x14ac:dyDescent="0.25">
      <c r="A8" s="6">
        <v>0.2</v>
      </c>
      <c r="B8" s="1">
        <v>0</v>
      </c>
      <c r="C8" s="16"/>
      <c r="D8" s="2">
        <v>0.45</v>
      </c>
      <c r="E8" s="16"/>
      <c r="F8" s="1">
        <v>0.9</v>
      </c>
      <c r="G8" s="16"/>
      <c r="H8" s="1">
        <v>1</v>
      </c>
      <c r="I8" s="16"/>
      <c r="J8" s="18"/>
      <c r="K8" s="14"/>
    </row>
    <row r="9" spans="1:11" ht="39.950000000000003" customHeight="1" x14ac:dyDescent="0.35">
      <c r="A9" s="5" t="s">
        <v>5</v>
      </c>
      <c r="B9" s="7"/>
      <c r="C9" s="15" t="s">
        <v>10</v>
      </c>
      <c r="D9" s="7"/>
      <c r="E9" s="15" t="s">
        <v>13</v>
      </c>
      <c r="F9" s="7">
        <v>1</v>
      </c>
      <c r="G9" s="15" t="s">
        <v>16</v>
      </c>
      <c r="H9" s="7"/>
      <c r="I9" s="15" t="s">
        <v>19</v>
      </c>
      <c r="J9" s="17">
        <f>IF(B9,A10*B10*J$15,IF(D9,A10*D10*J$15,IF(F9,A10*F10*J$15,IF(H9,A10*H10*J$15))))</f>
        <v>4.5000000000000009</v>
      </c>
      <c r="K9" s="13" t="s">
        <v>57</v>
      </c>
    </row>
    <row r="10" spans="1:11" x14ac:dyDescent="0.25">
      <c r="A10" s="6">
        <v>0.2</v>
      </c>
      <c r="B10" s="1">
        <v>0</v>
      </c>
      <c r="C10" s="16"/>
      <c r="D10" s="2">
        <v>0.45</v>
      </c>
      <c r="E10" s="16"/>
      <c r="F10" s="1">
        <v>0.9</v>
      </c>
      <c r="G10" s="16"/>
      <c r="H10" s="1">
        <v>1</v>
      </c>
      <c r="I10" s="16"/>
      <c r="J10" s="18"/>
      <c r="K10" s="14"/>
    </row>
    <row r="11" spans="1:11" ht="39.950000000000003" customHeight="1" x14ac:dyDescent="0.35">
      <c r="A11" s="5" t="s">
        <v>6</v>
      </c>
      <c r="B11" s="7"/>
      <c r="C11" s="15" t="s">
        <v>11</v>
      </c>
      <c r="D11" s="7"/>
      <c r="E11" s="15" t="s">
        <v>14</v>
      </c>
      <c r="F11" s="7"/>
      <c r="G11" s="15" t="s">
        <v>17</v>
      </c>
      <c r="H11" s="7">
        <v>1</v>
      </c>
      <c r="I11" s="15" t="s">
        <v>18</v>
      </c>
      <c r="J11" s="17">
        <f>IF(B11,A12*B12*J$15,IF(D11,A12*D12*J$15,IF(F11,A12*F12*J$15,IF(H11,A12*H12*J$15))))</f>
        <v>5</v>
      </c>
      <c r="K11" s="13"/>
    </row>
    <row r="12" spans="1:11" x14ac:dyDescent="0.25">
      <c r="A12" s="6">
        <v>0.2</v>
      </c>
      <c r="B12" s="1">
        <v>0</v>
      </c>
      <c r="C12" s="20"/>
      <c r="D12" s="2">
        <v>0.45</v>
      </c>
      <c r="E12" s="16"/>
      <c r="F12" s="1">
        <v>0.9</v>
      </c>
      <c r="G12" s="16"/>
      <c r="H12" s="1">
        <v>1</v>
      </c>
      <c r="I12" s="16"/>
      <c r="J12" s="18"/>
      <c r="K12" s="14"/>
    </row>
    <row r="14" spans="1:11" ht="23.25" x14ac:dyDescent="0.35">
      <c r="A14" t="s">
        <v>23</v>
      </c>
      <c r="B14">
        <f>SUM(A12,A10,A4,A6,A8)</f>
        <v>1</v>
      </c>
      <c r="I14" s="9" t="s">
        <v>24</v>
      </c>
      <c r="J14" s="8">
        <f>SUM(J3:J12)</f>
        <v>19</v>
      </c>
    </row>
    <row r="15" spans="1:11" ht="18.75" x14ac:dyDescent="0.3">
      <c r="I15" s="11" t="s">
        <v>25</v>
      </c>
      <c r="J15" s="10">
        <v>25</v>
      </c>
    </row>
  </sheetData>
  <sheetProtection sheet="1" objects="1" scenarios="1"/>
  <mergeCells count="34">
    <mergeCell ref="K3:K4"/>
    <mergeCell ref="K9:K10"/>
    <mergeCell ref="K11:K12"/>
    <mergeCell ref="H1:I1"/>
    <mergeCell ref="B1:C1"/>
    <mergeCell ref="D1:E1"/>
    <mergeCell ref="F1:G1"/>
    <mergeCell ref="C11:C12"/>
    <mergeCell ref="C9:C10"/>
    <mergeCell ref="C3:C4"/>
    <mergeCell ref="E3:E4"/>
    <mergeCell ref="E9:E10"/>
    <mergeCell ref="E11:E12"/>
    <mergeCell ref="G11:G12"/>
    <mergeCell ref="G9:G10"/>
    <mergeCell ref="G3:G4"/>
    <mergeCell ref="I3:I4"/>
    <mergeCell ref="I9:I10"/>
    <mergeCell ref="I11:I12"/>
    <mergeCell ref="J3:J4"/>
    <mergeCell ref="J9:J10"/>
    <mergeCell ref="J11:J12"/>
    <mergeCell ref="K5:K6"/>
    <mergeCell ref="C7:C8"/>
    <mergeCell ref="E7:E8"/>
    <mergeCell ref="G7:G8"/>
    <mergeCell ref="I7:I8"/>
    <mergeCell ref="J7:J8"/>
    <mergeCell ref="K7:K8"/>
    <mergeCell ref="C5:C6"/>
    <mergeCell ref="E5:E6"/>
    <mergeCell ref="G5:G6"/>
    <mergeCell ref="I5:I6"/>
    <mergeCell ref="J5:J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078E-560F-4275-AB3B-0A0D44A5048C}">
  <dimension ref="A1:K15"/>
  <sheetViews>
    <sheetView zoomScale="80" zoomScaleNormal="80" workbookViewId="0">
      <selection activeCell="K11" sqref="K11:K12"/>
    </sheetView>
  </sheetViews>
  <sheetFormatPr defaultColWidth="8.85546875" defaultRowHeight="15" x14ac:dyDescent="0.25"/>
  <cols>
    <col min="1" max="1" width="17.7109375" bestFit="1" customWidth="1"/>
    <col min="3" max="3" width="25.7109375" customWidth="1"/>
    <col min="5" max="5" width="25.7109375" customWidth="1"/>
    <col min="7" max="7" width="25.7109375" customWidth="1"/>
    <col min="9" max="9" width="25.7109375" customWidth="1"/>
    <col min="10" max="10" width="9.42578125" bestFit="1" customWidth="1"/>
    <col min="11" max="11" width="25.7109375" customWidth="1"/>
  </cols>
  <sheetData>
    <row r="1" spans="1:11" x14ac:dyDescent="0.25">
      <c r="B1" s="19" t="s">
        <v>0</v>
      </c>
      <c r="C1" s="19"/>
      <c r="D1" s="19" t="s">
        <v>1</v>
      </c>
      <c r="E1" s="19"/>
      <c r="F1" s="19" t="s">
        <v>2</v>
      </c>
      <c r="G1" s="19"/>
      <c r="H1" s="19" t="s">
        <v>3</v>
      </c>
      <c r="I1" s="19"/>
      <c r="J1" s="12" t="s">
        <v>21</v>
      </c>
      <c r="K1" s="12" t="s">
        <v>26</v>
      </c>
    </row>
    <row r="2" spans="1:11" x14ac:dyDescent="0.25">
      <c r="A2" s="2"/>
      <c r="B2" s="4" t="s">
        <v>7</v>
      </c>
      <c r="C2" s="4" t="s">
        <v>8</v>
      </c>
      <c r="D2" s="4" t="s">
        <v>7</v>
      </c>
      <c r="E2" s="4" t="s">
        <v>8</v>
      </c>
      <c r="F2" s="4" t="s">
        <v>7</v>
      </c>
      <c r="G2" s="4" t="s">
        <v>8</v>
      </c>
      <c r="H2" s="4" t="s">
        <v>7</v>
      </c>
      <c r="I2" s="4" t="s">
        <v>8</v>
      </c>
      <c r="J2" s="4" t="s">
        <v>22</v>
      </c>
      <c r="K2" s="2"/>
    </row>
    <row r="3" spans="1:11" ht="39.950000000000003" customHeight="1" x14ac:dyDescent="0.35">
      <c r="A3" s="5" t="s">
        <v>4</v>
      </c>
      <c r="B3" s="7"/>
      <c r="C3" s="15" t="s">
        <v>9</v>
      </c>
      <c r="D3" s="7"/>
      <c r="E3" s="15" t="s">
        <v>12</v>
      </c>
      <c r="F3" s="7"/>
      <c r="G3" s="15" t="s">
        <v>15</v>
      </c>
      <c r="H3" s="7">
        <v>1</v>
      </c>
      <c r="I3" s="15" t="s">
        <v>20</v>
      </c>
      <c r="J3" s="17">
        <f>IF(B3,A4*B4*J$15,IF(D3,A4*D4*J$15,IF(F3,A4*F4*J$15,IF(H3,A4*H4*J$15))))</f>
        <v>6</v>
      </c>
      <c r="K3" s="13"/>
    </row>
    <row r="4" spans="1:11" x14ac:dyDescent="0.25">
      <c r="A4" s="6">
        <v>0.4</v>
      </c>
      <c r="B4" s="1">
        <v>0</v>
      </c>
      <c r="C4" s="16"/>
      <c r="D4" s="2">
        <v>0.45</v>
      </c>
      <c r="E4" s="16"/>
      <c r="F4" s="1">
        <v>0.9</v>
      </c>
      <c r="G4" s="16"/>
      <c r="H4" s="1">
        <v>1</v>
      </c>
      <c r="I4" s="16"/>
      <c r="J4" s="18"/>
      <c r="K4" s="14"/>
    </row>
    <row r="5" spans="1:11" ht="39.950000000000003" customHeight="1" x14ac:dyDescent="0.35">
      <c r="A5" s="5" t="s">
        <v>44</v>
      </c>
      <c r="B5" s="7"/>
      <c r="C5" s="15" t="s">
        <v>43</v>
      </c>
      <c r="D5" s="7"/>
      <c r="E5" s="15" t="s">
        <v>42</v>
      </c>
      <c r="F5" s="7"/>
      <c r="G5" s="15"/>
      <c r="H5" s="7">
        <v>1</v>
      </c>
      <c r="I5" s="15" t="s">
        <v>41</v>
      </c>
      <c r="J5" s="17">
        <f>IF(B5,A6*B6*J$15,IF(D5,A6*D6*J$15,IF(F5,A6*F6*J$15,IF(H5,A6*H6*J$15))))</f>
        <v>1.5</v>
      </c>
      <c r="K5" s="13"/>
    </row>
    <row r="6" spans="1:11" x14ac:dyDescent="0.25">
      <c r="A6" s="6">
        <v>0.1</v>
      </c>
      <c r="B6" s="1">
        <v>0</v>
      </c>
      <c r="C6" s="16"/>
      <c r="D6" s="2">
        <v>0.45</v>
      </c>
      <c r="E6" s="16"/>
      <c r="F6" s="1">
        <v>0.9</v>
      </c>
      <c r="G6" s="16"/>
      <c r="H6" s="1">
        <v>1</v>
      </c>
      <c r="I6" s="16"/>
      <c r="J6" s="18"/>
      <c r="K6" s="14"/>
    </row>
    <row r="7" spans="1:11" ht="39.950000000000003" customHeight="1" x14ac:dyDescent="0.35">
      <c r="A7" s="5" t="s">
        <v>40</v>
      </c>
      <c r="B7" s="7"/>
      <c r="C7" s="15" t="s">
        <v>39</v>
      </c>
      <c r="D7" s="7"/>
      <c r="E7" s="15" t="s">
        <v>38</v>
      </c>
      <c r="F7" s="7"/>
      <c r="G7" s="15"/>
      <c r="H7" s="7">
        <v>1</v>
      </c>
      <c r="I7" s="15" t="s">
        <v>37</v>
      </c>
      <c r="J7" s="17">
        <f>IF(B7,A8*B8*J$15,IF(D7,A8*D8*J$15,IF(F7,A8*F8*J$15,IF(H7,A8*H8*J$15))))</f>
        <v>1.5</v>
      </c>
      <c r="K7" s="13"/>
    </row>
    <row r="8" spans="1:11" x14ac:dyDescent="0.25">
      <c r="A8" s="6">
        <v>0.1</v>
      </c>
      <c r="B8" s="1">
        <v>0</v>
      </c>
      <c r="C8" s="16"/>
      <c r="D8" s="2">
        <v>0.45</v>
      </c>
      <c r="E8" s="16"/>
      <c r="F8" s="1">
        <v>0.9</v>
      </c>
      <c r="G8" s="16"/>
      <c r="H8" s="1">
        <v>1</v>
      </c>
      <c r="I8" s="16"/>
      <c r="J8" s="18"/>
      <c r="K8" s="14"/>
    </row>
    <row r="9" spans="1:11" ht="39.950000000000003" customHeight="1" x14ac:dyDescent="0.35">
      <c r="A9" s="5" t="s">
        <v>5</v>
      </c>
      <c r="B9" s="7"/>
      <c r="C9" s="15" t="s">
        <v>10</v>
      </c>
      <c r="D9" s="7"/>
      <c r="E9" s="15" t="s">
        <v>13</v>
      </c>
      <c r="F9" s="7">
        <v>1</v>
      </c>
      <c r="G9" s="15" t="s">
        <v>16</v>
      </c>
      <c r="H9" s="7"/>
      <c r="I9" s="15" t="s">
        <v>19</v>
      </c>
      <c r="J9" s="17">
        <f>IF(B9,A10*B10*J$15,IF(D9,A10*D10*J$15,IF(F9,A10*F10*J$15,IF(H9,A10*H10*J$15))))</f>
        <v>2.7</v>
      </c>
      <c r="K9" s="13" t="s">
        <v>59</v>
      </c>
    </row>
    <row r="10" spans="1:11" x14ac:dyDescent="0.25">
      <c r="A10" s="6">
        <v>0.2</v>
      </c>
      <c r="B10" s="1">
        <v>0</v>
      </c>
      <c r="C10" s="16"/>
      <c r="D10" s="2">
        <v>0.45</v>
      </c>
      <c r="E10" s="16"/>
      <c r="F10" s="1">
        <v>0.9</v>
      </c>
      <c r="G10" s="16"/>
      <c r="H10" s="1">
        <v>1</v>
      </c>
      <c r="I10" s="16"/>
      <c r="J10" s="18"/>
      <c r="K10" s="14"/>
    </row>
    <row r="11" spans="1:11" ht="39.950000000000003" customHeight="1" x14ac:dyDescent="0.35">
      <c r="A11" s="5" t="s">
        <v>6</v>
      </c>
      <c r="B11" s="7"/>
      <c r="C11" s="15" t="s">
        <v>11</v>
      </c>
      <c r="D11" s="7"/>
      <c r="E11" s="15" t="s">
        <v>14</v>
      </c>
      <c r="F11" s="7"/>
      <c r="G11" s="15" t="s">
        <v>17</v>
      </c>
      <c r="H11" s="7">
        <v>1</v>
      </c>
      <c r="I11" s="15" t="s">
        <v>18</v>
      </c>
      <c r="J11" s="17">
        <f>IF(B11,A12*B12*J$15,IF(D11,A12*D12*J$15,IF(F11,A12*F12*J$15,IF(H11,A12*H12*J$15))))</f>
        <v>3</v>
      </c>
      <c r="K11" s="13"/>
    </row>
    <row r="12" spans="1:11" x14ac:dyDescent="0.25">
      <c r="A12" s="6">
        <v>0.2</v>
      </c>
      <c r="B12" s="1">
        <v>0</v>
      </c>
      <c r="C12" s="20"/>
      <c r="D12" s="2">
        <v>0.45</v>
      </c>
      <c r="E12" s="16"/>
      <c r="F12" s="1">
        <v>0.9</v>
      </c>
      <c r="G12" s="16"/>
      <c r="H12" s="1">
        <v>1</v>
      </c>
      <c r="I12" s="16"/>
      <c r="J12" s="18"/>
      <c r="K12" s="14"/>
    </row>
    <row r="14" spans="1:11" ht="23.25" x14ac:dyDescent="0.35">
      <c r="A14" t="s">
        <v>23</v>
      </c>
      <c r="B14">
        <f>SUM(A12,A10,A4,A6,A8)</f>
        <v>1</v>
      </c>
      <c r="I14" s="9" t="s">
        <v>24</v>
      </c>
      <c r="J14" s="8">
        <f>SUM(J3:J12)</f>
        <v>14.7</v>
      </c>
    </row>
    <row r="15" spans="1:11" ht="18.75" x14ac:dyDescent="0.3">
      <c r="I15" s="11" t="s">
        <v>25</v>
      </c>
      <c r="J15" s="10">
        <v>15</v>
      </c>
    </row>
  </sheetData>
  <sheetProtection sheet="1" objects="1" scenarios="1"/>
  <mergeCells count="34">
    <mergeCell ref="K3:K4"/>
    <mergeCell ref="K9:K10"/>
    <mergeCell ref="K11:K12"/>
    <mergeCell ref="H1:I1"/>
    <mergeCell ref="B1:C1"/>
    <mergeCell ref="D1:E1"/>
    <mergeCell ref="F1:G1"/>
    <mergeCell ref="C11:C12"/>
    <mergeCell ref="C9:C10"/>
    <mergeCell ref="C3:C4"/>
    <mergeCell ref="E3:E4"/>
    <mergeCell ref="E9:E10"/>
    <mergeCell ref="E11:E12"/>
    <mergeCell ref="G11:G12"/>
    <mergeCell ref="G9:G10"/>
    <mergeCell ref="G3:G4"/>
    <mergeCell ref="I3:I4"/>
    <mergeCell ref="I9:I10"/>
    <mergeCell ref="I11:I12"/>
    <mergeCell ref="J3:J4"/>
    <mergeCell ref="J9:J10"/>
    <mergeCell ref="J11:J12"/>
    <mergeCell ref="I5:I6"/>
    <mergeCell ref="J5:J6"/>
    <mergeCell ref="K5:K6"/>
    <mergeCell ref="C7:C8"/>
    <mergeCell ref="E7:E8"/>
    <mergeCell ref="G7:G8"/>
    <mergeCell ref="I7:I8"/>
    <mergeCell ref="J7:J8"/>
    <mergeCell ref="K7:K8"/>
    <mergeCell ref="C5:C6"/>
    <mergeCell ref="E5:E6"/>
    <mergeCell ref="G5:G6"/>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DDD39-589A-4624-BC81-4ABCF68D3C23}">
  <dimension ref="A1:K15"/>
  <sheetViews>
    <sheetView zoomScale="80" zoomScaleNormal="80" workbookViewId="0">
      <selection activeCell="K9" sqref="K9:K10"/>
    </sheetView>
  </sheetViews>
  <sheetFormatPr defaultColWidth="8.85546875" defaultRowHeight="15" x14ac:dyDescent="0.25"/>
  <cols>
    <col min="1" max="1" width="17.7109375" bestFit="1" customWidth="1"/>
    <col min="3" max="3" width="25.7109375" customWidth="1"/>
    <col min="5" max="5" width="25.7109375" customWidth="1"/>
    <col min="7" max="7" width="25.7109375" customWidth="1"/>
    <col min="9" max="9" width="25.7109375" customWidth="1"/>
    <col min="10" max="10" width="9.42578125" bestFit="1" customWidth="1"/>
    <col min="11" max="11" width="25.7109375" customWidth="1"/>
  </cols>
  <sheetData>
    <row r="1" spans="1:11" x14ac:dyDescent="0.25">
      <c r="B1" s="19" t="s">
        <v>0</v>
      </c>
      <c r="C1" s="19"/>
      <c r="D1" s="19" t="s">
        <v>1</v>
      </c>
      <c r="E1" s="19"/>
      <c r="F1" s="19" t="s">
        <v>2</v>
      </c>
      <c r="G1" s="19"/>
      <c r="H1" s="19" t="s">
        <v>3</v>
      </c>
      <c r="I1" s="19"/>
      <c r="J1" s="12" t="s">
        <v>21</v>
      </c>
      <c r="K1" s="12" t="s">
        <v>26</v>
      </c>
    </row>
    <row r="2" spans="1:11" x14ac:dyDescent="0.25">
      <c r="A2" s="2"/>
      <c r="B2" s="4" t="s">
        <v>7</v>
      </c>
      <c r="C2" s="4" t="s">
        <v>8</v>
      </c>
      <c r="D2" s="4" t="s">
        <v>7</v>
      </c>
      <c r="E2" s="4" t="s">
        <v>8</v>
      </c>
      <c r="F2" s="4" t="s">
        <v>7</v>
      </c>
      <c r="G2" s="4" t="s">
        <v>8</v>
      </c>
      <c r="H2" s="4" t="s">
        <v>7</v>
      </c>
      <c r="I2" s="4" t="s">
        <v>8</v>
      </c>
      <c r="J2" s="4" t="s">
        <v>22</v>
      </c>
      <c r="K2" s="2"/>
    </row>
    <row r="3" spans="1:11" ht="39.950000000000003" customHeight="1" x14ac:dyDescent="0.35">
      <c r="A3" s="5" t="s">
        <v>4</v>
      </c>
      <c r="B3" s="7"/>
      <c r="C3" s="15" t="s">
        <v>9</v>
      </c>
      <c r="D3" s="7">
        <v>1</v>
      </c>
      <c r="E3" s="15" t="s">
        <v>12</v>
      </c>
      <c r="F3" s="7"/>
      <c r="G3" s="15" t="s">
        <v>15</v>
      </c>
      <c r="H3" s="7"/>
      <c r="I3" s="15" t="s">
        <v>20</v>
      </c>
      <c r="J3" s="17">
        <f>IF(B3,A4*B4*J$15,IF(D3,A4*D4*J$15,IF(F3,A4*F4*J$15,IF(H3,A4*H4*J$15))))</f>
        <v>2.7</v>
      </c>
      <c r="K3" s="13" t="s">
        <v>60</v>
      </c>
    </row>
    <row r="4" spans="1:11" x14ac:dyDescent="0.25">
      <c r="A4" s="6">
        <v>0.4</v>
      </c>
      <c r="B4" s="1">
        <v>0</v>
      </c>
      <c r="C4" s="16"/>
      <c r="D4" s="2">
        <v>0.45</v>
      </c>
      <c r="E4" s="16"/>
      <c r="F4" s="1">
        <v>0.9</v>
      </c>
      <c r="G4" s="16"/>
      <c r="H4" s="1">
        <v>1</v>
      </c>
      <c r="I4" s="16"/>
      <c r="J4" s="18"/>
      <c r="K4" s="14"/>
    </row>
    <row r="5" spans="1:11" ht="39.950000000000003" customHeight="1" x14ac:dyDescent="0.35">
      <c r="A5" s="5" t="s">
        <v>44</v>
      </c>
      <c r="B5" s="7"/>
      <c r="C5" s="15" t="s">
        <v>47</v>
      </c>
      <c r="D5" s="7"/>
      <c r="E5" s="15" t="s">
        <v>46</v>
      </c>
      <c r="F5" s="7"/>
      <c r="G5" s="15"/>
      <c r="H5" s="7">
        <v>1</v>
      </c>
      <c r="I5" s="15" t="s">
        <v>45</v>
      </c>
      <c r="J5" s="17">
        <f>IF(B5,A6*B6*J$15,IF(D5,A6*D6*J$15,IF(F5,A6*F6*J$15,IF(H5,A6*H6*J$15))))</f>
        <v>1.5</v>
      </c>
      <c r="K5" s="13"/>
    </row>
    <row r="6" spans="1:11" x14ac:dyDescent="0.25">
      <c r="A6" s="6">
        <v>0.1</v>
      </c>
      <c r="B6" s="1">
        <v>0</v>
      </c>
      <c r="C6" s="16"/>
      <c r="D6" s="2">
        <v>0.45</v>
      </c>
      <c r="E6" s="16"/>
      <c r="F6" s="1">
        <v>0.9</v>
      </c>
      <c r="G6" s="16"/>
      <c r="H6" s="1">
        <v>1</v>
      </c>
      <c r="I6" s="16"/>
      <c r="J6" s="18"/>
      <c r="K6" s="14"/>
    </row>
    <row r="7" spans="1:11" ht="39.950000000000003" customHeight="1" x14ac:dyDescent="0.35">
      <c r="A7" s="5" t="s">
        <v>40</v>
      </c>
      <c r="B7" s="7">
        <v>1</v>
      </c>
      <c r="C7" s="15" t="s">
        <v>39</v>
      </c>
      <c r="D7" s="7"/>
      <c r="E7" s="15" t="s">
        <v>38</v>
      </c>
      <c r="F7" s="7"/>
      <c r="G7" s="15"/>
      <c r="H7" s="7"/>
      <c r="I7" s="15" t="s">
        <v>37</v>
      </c>
      <c r="J7" s="17">
        <f>IF(B7,A8*B8*J$15,IF(D7,A8*D8*J$15,IF(F7,A8*F8*J$15,IF(H7,A8*H8*J$15))))</f>
        <v>0</v>
      </c>
      <c r="K7" s="13"/>
    </row>
    <row r="8" spans="1:11" x14ac:dyDescent="0.25">
      <c r="A8" s="6">
        <v>0.1</v>
      </c>
      <c r="B8" s="1">
        <v>0</v>
      </c>
      <c r="C8" s="16"/>
      <c r="D8" s="2">
        <v>0.45</v>
      </c>
      <c r="E8" s="16"/>
      <c r="F8" s="1">
        <v>0.9</v>
      </c>
      <c r="G8" s="16"/>
      <c r="H8" s="1">
        <v>1</v>
      </c>
      <c r="I8" s="16"/>
      <c r="J8" s="18"/>
      <c r="K8" s="14"/>
    </row>
    <row r="9" spans="1:11" ht="39.950000000000003" customHeight="1" x14ac:dyDescent="0.35">
      <c r="A9" s="5" t="s">
        <v>5</v>
      </c>
      <c r="B9" s="7"/>
      <c r="C9" s="15" t="s">
        <v>10</v>
      </c>
      <c r="D9" s="7"/>
      <c r="E9" s="15" t="s">
        <v>13</v>
      </c>
      <c r="F9" s="7">
        <v>1</v>
      </c>
      <c r="G9" s="15" t="s">
        <v>16</v>
      </c>
      <c r="H9" s="7"/>
      <c r="I9" s="15" t="s">
        <v>19</v>
      </c>
      <c r="J9" s="17">
        <f>IF(B9,A10*B10*J$15,IF(D9,A10*D10*J$15,IF(F9,A10*F10*J$15,IF(H9,A10*H10*J$15))))</f>
        <v>2.7</v>
      </c>
      <c r="K9" s="13"/>
    </row>
    <row r="10" spans="1:11" x14ac:dyDescent="0.25">
      <c r="A10" s="6">
        <v>0.2</v>
      </c>
      <c r="B10" s="1">
        <v>0</v>
      </c>
      <c r="C10" s="16"/>
      <c r="D10" s="2">
        <v>0.45</v>
      </c>
      <c r="E10" s="16"/>
      <c r="F10" s="1">
        <v>0.9</v>
      </c>
      <c r="G10" s="16"/>
      <c r="H10" s="1">
        <v>1</v>
      </c>
      <c r="I10" s="16"/>
      <c r="J10" s="18"/>
      <c r="K10" s="14"/>
    </row>
    <row r="11" spans="1:11" ht="39.950000000000003" customHeight="1" x14ac:dyDescent="0.35">
      <c r="A11" s="5" t="s">
        <v>6</v>
      </c>
      <c r="B11" s="7"/>
      <c r="C11" s="15" t="s">
        <v>11</v>
      </c>
      <c r="D11" s="7"/>
      <c r="E11" s="15" t="s">
        <v>14</v>
      </c>
      <c r="F11" s="7"/>
      <c r="G11" s="15" t="s">
        <v>17</v>
      </c>
      <c r="H11" s="7">
        <v>1</v>
      </c>
      <c r="I11" s="15" t="s">
        <v>18</v>
      </c>
      <c r="J11" s="17">
        <f>IF(B11,A12*B12*J$15,IF(D11,A12*D12*J$15,IF(F11,A12*F12*J$15,IF(H11,A12*H12*J$15))))</f>
        <v>3</v>
      </c>
      <c r="K11" s="13"/>
    </row>
    <row r="12" spans="1:11" x14ac:dyDescent="0.25">
      <c r="A12" s="6">
        <v>0.2</v>
      </c>
      <c r="B12" s="1">
        <v>0</v>
      </c>
      <c r="C12" s="20"/>
      <c r="D12" s="2">
        <v>0.45</v>
      </c>
      <c r="E12" s="16"/>
      <c r="F12" s="1">
        <v>0.9</v>
      </c>
      <c r="G12" s="16"/>
      <c r="H12" s="1">
        <v>1</v>
      </c>
      <c r="I12" s="16"/>
      <c r="J12" s="18"/>
      <c r="K12" s="14"/>
    </row>
    <row r="14" spans="1:11" ht="23.25" x14ac:dyDescent="0.35">
      <c r="A14" t="s">
        <v>23</v>
      </c>
      <c r="B14">
        <f>SUM(A12,A10,A4,A6,A8)</f>
        <v>1</v>
      </c>
      <c r="I14" s="9" t="s">
        <v>24</v>
      </c>
      <c r="J14" s="8">
        <f>SUM(J3:J12)</f>
        <v>9.9</v>
      </c>
    </row>
    <row r="15" spans="1:11" ht="18.75" x14ac:dyDescent="0.3">
      <c r="I15" s="11" t="s">
        <v>25</v>
      </c>
      <c r="J15" s="10">
        <v>15</v>
      </c>
    </row>
  </sheetData>
  <sheetProtection sheet="1" objects="1" scenarios="1"/>
  <mergeCells count="34">
    <mergeCell ref="K3:K4"/>
    <mergeCell ref="K9:K10"/>
    <mergeCell ref="K11:K12"/>
    <mergeCell ref="H1:I1"/>
    <mergeCell ref="B1:C1"/>
    <mergeCell ref="D1:E1"/>
    <mergeCell ref="F1:G1"/>
    <mergeCell ref="C11:C12"/>
    <mergeCell ref="C9:C10"/>
    <mergeCell ref="C3:C4"/>
    <mergeCell ref="E3:E4"/>
    <mergeCell ref="E9:E10"/>
    <mergeCell ref="E11:E12"/>
    <mergeCell ref="G11:G12"/>
    <mergeCell ref="G9:G10"/>
    <mergeCell ref="G3:G4"/>
    <mergeCell ref="I3:I4"/>
    <mergeCell ref="I9:I10"/>
    <mergeCell ref="I11:I12"/>
    <mergeCell ref="J3:J4"/>
    <mergeCell ref="J9:J10"/>
    <mergeCell ref="J11:J12"/>
    <mergeCell ref="I5:I6"/>
    <mergeCell ref="J5:J6"/>
    <mergeCell ref="K5:K6"/>
    <mergeCell ref="C7:C8"/>
    <mergeCell ref="E7:E8"/>
    <mergeCell ref="G7:G8"/>
    <mergeCell ref="I7:I8"/>
    <mergeCell ref="J7:J8"/>
    <mergeCell ref="K7:K8"/>
    <mergeCell ref="C5:C6"/>
    <mergeCell ref="E5:E6"/>
    <mergeCell ref="G5:G6"/>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4DFFC-2A2D-4C69-9963-05D69F40B148}">
  <dimension ref="A1:K15"/>
  <sheetViews>
    <sheetView tabSelected="1" zoomScale="80" zoomScaleNormal="80" workbookViewId="0">
      <selection activeCell="K9" sqref="K9:K10"/>
    </sheetView>
  </sheetViews>
  <sheetFormatPr defaultColWidth="8.85546875" defaultRowHeight="15" x14ac:dyDescent="0.25"/>
  <cols>
    <col min="1" max="1" width="17.7109375" bestFit="1" customWidth="1"/>
    <col min="3" max="3" width="25.7109375" customWidth="1"/>
    <col min="5" max="5" width="25.7109375" customWidth="1"/>
    <col min="7" max="7" width="25.7109375" customWidth="1"/>
    <col min="9" max="9" width="25.7109375" customWidth="1"/>
    <col min="10" max="10" width="9.42578125" bestFit="1" customWidth="1"/>
    <col min="11" max="11" width="25.7109375" customWidth="1"/>
  </cols>
  <sheetData>
    <row r="1" spans="1:11" x14ac:dyDescent="0.25">
      <c r="B1" s="19" t="s">
        <v>0</v>
      </c>
      <c r="C1" s="19"/>
      <c r="D1" s="19" t="s">
        <v>1</v>
      </c>
      <c r="E1" s="19"/>
      <c r="F1" s="19" t="s">
        <v>2</v>
      </c>
      <c r="G1" s="19"/>
      <c r="H1" s="19" t="s">
        <v>3</v>
      </c>
      <c r="I1" s="19"/>
      <c r="J1" s="12" t="s">
        <v>21</v>
      </c>
      <c r="K1" s="12" t="s">
        <v>26</v>
      </c>
    </row>
    <row r="2" spans="1:11" x14ac:dyDescent="0.25">
      <c r="A2" s="2"/>
      <c r="B2" s="4" t="s">
        <v>7</v>
      </c>
      <c r="C2" s="4" t="s">
        <v>8</v>
      </c>
      <c r="D2" s="4" t="s">
        <v>7</v>
      </c>
      <c r="E2" s="4" t="s">
        <v>8</v>
      </c>
      <c r="F2" s="4" t="s">
        <v>7</v>
      </c>
      <c r="G2" s="4" t="s">
        <v>8</v>
      </c>
      <c r="H2" s="4" t="s">
        <v>7</v>
      </c>
      <c r="I2" s="4" t="s">
        <v>8</v>
      </c>
      <c r="J2" s="4" t="s">
        <v>22</v>
      </c>
      <c r="K2" s="2"/>
    </row>
    <row r="3" spans="1:11" ht="39.950000000000003" customHeight="1" x14ac:dyDescent="0.35">
      <c r="A3" s="5" t="s">
        <v>4</v>
      </c>
      <c r="B3" s="7"/>
      <c r="C3" s="15" t="s">
        <v>9</v>
      </c>
      <c r="D3" s="7"/>
      <c r="E3" s="15" t="s">
        <v>12</v>
      </c>
      <c r="F3" s="7">
        <v>1</v>
      </c>
      <c r="G3" s="15" t="s">
        <v>15</v>
      </c>
      <c r="H3" s="7"/>
      <c r="I3" s="15" t="s">
        <v>20</v>
      </c>
      <c r="J3" s="17">
        <f>IF(B3,A4*B4*J$15,IF(D3,A4*D4*J$15,IF(F3,A4*F4*J$15,IF(H3,A4*H4*J$15))))</f>
        <v>5.4</v>
      </c>
      <c r="K3" s="13" t="s">
        <v>61</v>
      </c>
    </row>
    <row r="4" spans="1:11" x14ac:dyDescent="0.25">
      <c r="A4" s="6">
        <v>0.4</v>
      </c>
      <c r="B4" s="1">
        <v>0</v>
      </c>
      <c r="C4" s="16"/>
      <c r="D4" s="2">
        <v>0.45</v>
      </c>
      <c r="E4" s="16"/>
      <c r="F4" s="1">
        <v>0.9</v>
      </c>
      <c r="G4" s="16"/>
      <c r="H4" s="1">
        <v>1</v>
      </c>
      <c r="I4" s="16"/>
      <c r="J4" s="18"/>
      <c r="K4" s="14"/>
    </row>
    <row r="5" spans="1:11" ht="39.950000000000003" customHeight="1" x14ac:dyDescent="0.35">
      <c r="A5" s="5" t="s">
        <v>56</v>
      </c>
      <c r="B5" s="7"/>
      <c r="C5" s="15" t="s">
        <v>55</v>
      </c>
      <c r="D5" s="7">
        <v>1</v>
      </c>
      <c r="E5" s="15" t="s">
        <v>54</v>
      </c>
      <c r="F5" s="7"/>
      <c r="G5" s="15"/>
      <c r="H5" s="7"/>
      <c r="I5" s="15" t="s">
        <v>53</v>
      </c>
      <c r="J5" s="17">
        <f>IF(B5,A6*B6*J$15,IF(D5,A6*D6*J$15,IF(F5,A6*F6*J$15,IF(H5,A6*H6*J$15))))</f>
        <v>0.67500000000000004</v>
      </c>
      <c r="K5" s="13" t="s">
        <v>62</v>
      </c>
    </row>
    <row r="6" spans="1:11" x14ac:dyDescent="0.25">
      <c r="A6" s="6">
        <v>0.1</v>
      </c>
      <c r="B6" s="1">
        <v>0</v>
      </c>
      <c r="C6" s="16"/>
      <c r="D6" s="2">
        <v>0.45</v>
      </c>
      <c r="E6" s="16"/>
      <c r="F6" s="1">
        <v>0.9</v>
      </c>
      <c r="G6" s="16"/>
      <c r="H6" s="1">
        <v>1</v>
      </c>
      <c r="I6" s="16"/>
      <c r="J6" s="18"/>
      <c r="K6" s="14"/>
    </row>
    <row r="7" spans="1:11" ht="39.950000000000003" customHeight="1" x14ac:dyDescent="0.35">
      <c r="A7" s="5" t="s">
        <v>52</v>
      </c>
      <c r="B7" s="7"/>
      <c r="C7" s="15" t="s">
        <v>51</v>
      </c>
      <c r="D7" s="7">
        <v>1</v>
      </c>
      <c r="E7" s="15" t="s">
        <v>50</v>
      </c>
      <c r="F7" s="7"/>
      <c r="G7" s="15" t="s">
        <v>49</v>
      </c>
      <c r="H7" s="7"/>
      <c r="I7" s="15" t="s">
        <v>48</v>
      </c>
      <c r="J7" s="17">
        <f>IF(B7,A8*B8*J$15,IF(D7,A8*D8*J$15,IF(F7,A8*F8*J$15,IF(H7,A8*H8*J$15))))</f>
        <v>0.67500000000000004</v>
      </c>
      <c r="K7" s="13" t="s">
        <v>63</v>
      </c>
    </row>
    <row r="8" spans="1:11" x14ac:dyDescent="0.25">
      <c r="A8" s="6">
        <v>0.1</v>
      </c>
      <c r="B8" s="1">
        <v>0</v>
      </c>
      <c r="C8" s="16"/>
      <c r="D8" s="2">
        <v>0.45</v>
      </c>
      <c r="E8" s="16"/>
      <c r="F8" s="1">
        <v>0.9</v>
      </c>
      <c r="G8" s="16"/>
      <c r="H8" s="1">
        <v>1</v>
      </c>
      <c r="I8" s="16"/>
      <c r="J8" s="18"/>
      <c r="K8" s="14"/>
    </row>
    <row r="9" spans="1:11" ht="39.950000000000003" customHeight="1" x14ac:dyDescent="0.35">
      <c r="A9" s="5" t="s">
        <v>5</v>
      </c>
      <c r="B9" s="7"/>
      <c r="C9" s="15" t="s">
        <v>10</v>
      </c>
      <c r="D9" s="7"/>
      <c r="E9" s="15" t="s">
        <v>13</v>
      </c>
      <c r="F9" s="7">
        <v>1</v>
      </c>
      <c r="G9" s="15" t="s">
        <v>16</v>
      </c>
      <c r="H9" s="7"/>
      <c r="I9" s="15" t="s">
        <v>19</v>
      </c>
      <c r="J9" s="17">
        <f>IF(B9,A10*B10*J$15,IF(D9,A10*D10*J$15,IF(F9,A10*F10*J$15,IF(H9,A10*H10*J$15))))</f>
        <v>2.7</v>
      </c>
      <c r="K9" s="13"/>
    </row>
    <row r="10" spans="1:11" x14ac:dyDescent="0.25">
      <c r="A10" s="6">
        <v>0.2</v>
      </c>
      <c r="B10" s="1">
        <v>0</v>
      </c>
      <c r="C10" s="16"/>
      <c r="D10" s="2">
        <v>0.45</v>
      </c>
      <c r="E10" s="16"/>
      <c r="F10" s="1">
        <v>0.9</v>
      </c>
      <c r="G10" s="16"/>
      <c r="H10" s="1">
        <v>1</v>
      </c>
      <c r="I10" s="16"/>
      <c r="J10" s="18"/>
      <c r="K10" s="14"/>
    </row>
    <row r="11" spans="1:11" ht="39.950000000000003" customHeight="1" x14ac:dyDescent="0.35">
      <c r="A11" s="5" t="s">
        <v>6</v>
      </c>
      <c r="B11" s="7"/>
      <c r="C11" s="15" t="s">
        <v>11</v>
      </c>
      <c r="D11" s="7"/>
      <c r="E11" s="15" t="s">
        <v>14</v>
      </c>
      <c r="F11" s="7"/>
      <c r="G11" s="15" t="s">
        <v>17</v>
      </c>
      <c r="H11" s="7">
        <v>1</v>
      </c>
      <c r="I11" s="15" t="s">
        <v>18</v>
      </c>
      <c r="J11" s="17">
        <f>IF(B11,A12*B12*J$15,IF(D11,A12*D12*J$15,IF(F11,A12*F12*J$15,IF(H11,A12*H12*J$15))))</f>
        <v>3</v>
      </c>
      <c r="K11" s="13"/>
    </row>
    <row r="12" spans="1:11" x14ac:dyDescent="0.25">
      <c r="A12" s="6">
        <v>0.2</v>
      </c>
      <c r="B12" s="1">
        <v>0</v>
      </c>
      <c r="C12" s="20"/>
      <c r="D12" s="2">
        <v>0.45</v>
      </c>
      <c r="E12" s="16"/>
      <c r="F12" s="1">
        <v>0.9</v>
      </c>
      <c r="G12" s="16"/>
      <c r="H12" s="1">
        <v>1</v>
      </c>
      <c r="I12" s="16"/>
      <c r="J12" s="18"/>
      <c r="K12" s="14"/>
    </row>
    <row r="14" spans="1:11" ht="23.25" x14ac:dyDescent="0.35">
      <c r="A14" t="s">
        <v>23</v>
      </c>
      <c r="B14">
        <f>SUM(A12,A10,A4,A6,A8)</f>
        <v>1</v>
      </c>
      <c r="I14" s="9" t="s">
        <v>24</v>
      </c>
      <c r="J14" s="8">
        <f>SUM(J3:J12)</f>
        <v>12.45</v>
      </c>
    </row>
    <row r="15" spans="1:11" ht="18.75" x14ac:dyDescent="0.3">
      <c r="I15" s="11" t="s">
        <v>25</v>
      </c>
      <c r="J15" s="10">
        <v>15</v>
      </c>
    </row>
  </sheetData>
  <sheetProtection sheet="1" objects="1" scenarios="1"/>
  <mergeCells count="34">
    <mergeCell ref="J9:J10"/>
    <mergeCell ref="J11:J12"/>
    <mergeCell ref="K5:K6"/>
    <mergeCell ref="C7:C8"/>
    <mergeCell ref="E7:E8"/>
    <mergeCell ref="G7:G8"/>
    <mergeCell ref="I7:I8"/>
    <mergeCell ref="J7:J8"/>
    <mergeCell ref="K7:K8"/>
    <mergeCell ref="C5:C6"/>
    <mergeCell ref="E5:E6"/>
    <mergeCell ref="G5:G6"/>
    <mergeCell ref="K3:K4"/>
    <mergeCell ref="K9:K10"/>
    <mergeCell ref="K11:K12"/>
    <mergeCell ref="H1:I1"/>
    <mergeCell ref="B1:C1"/>
    <mergeCell ref="D1:E1"/>
    <mergeCell ref="F1:G1"/>
    <mergeCell ref="C11:C12"/>
    <mergeCell ref="C9:C10"/>
    <mergeCell ref="C3:C4"/>
    <mergeCell ref="I5:I6"/>
    <mergeCell ref="J5:J6"/>
    <mergeCell ref="I3:I4"/>
    <mergeCell ref="I9:I10"/>
    <mergeCell ref="I11:I12"/>
    <mergeCell ref="J3:J4"/>
    <mergeCell ref="E3:E4"/>
    <mergeCell ref="E9:E10"/>
    <mergeCell ref="E11:E12"/>
    <mergeCell ref="G11:G12"/>
    <mergeCell ref="G9:G10"/>
    <mergeCell ref="G3:G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 4.2</vt:lpstr>
      <vt:lpstr>Exercise 5.2</vt:lpstr>
      <vt:lpstr>Exercise 6.5</vt:lpstr>
      <vt:lpstr>Exercise 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Cherkauer, Keith A</dc:creator>
  <cp:lastModifiedBy>Keith Cherkauer</cp:lastModifiedBy>
  <dcterms:created xsi:type="dcterms:W3CDTF">2020-01-27T21:58:14Z</dcterms:created>
  <dcterms:modified xsi:type="dcterms:W3CDTF">2020-02-23T19:22:31Z</dcterms:modified>
</cp:coreProperties>
</file>