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Z:\Shared\Projects\2022\D202200318.00 - TRPA Tahoe Keys Lagoons Aquatic Weeds CMT\10 Data Collection and Management\1_Nutrients\Year 2\Wetlab\"/>
    </mc:Choice>
  </mc:AlternateContent>
  <xr:revisionPtr revIDLastSave="0" documentId="13_ncr:1_{0A65586C-18D3-4192-8D31-4E5F5BEC0484}" xr6:coauthVersionLast="47" xr6:coauthVersionMax="47" xr10:uidLastSave="{00000000-0000-0000-0000-000000000000}"/>
  <bookViews>
    <workbookView xWindow="0" yWindow="0" windowWidth="29445" windowHeight="18330" tabRatio="726" xr2:uid="{00000000-000D-0000-FFFF-FFFF00000000}"/>
  </bookViews>
  <sheets>
    <sheet name="CMT_Nutrients_Year2" sheetId="1" r:id="rId1"/>
    <sheet name="PivotY2" sheetId="3" r:id="rId2"/>
    <sheet name="CMT_Nutrients_Year1" sheetId="5" r:id="rId3"/>
    <sheet name="PivotY1" sheetId="4" r:id="rId4"/>
    <sheet name="Flags" sheetId="2" r:id="rId5"/>
    <sheet name="Map" sheetId="7" r:id="rId6"/>
  </sheets>
  <definedNames>
    <definedName name="_xlnm._FilterDatabase" localSheetId="2" hidden="1">CMT_Nutrients_Year1!$A$1:$Y$2407</definedName>
    <definedName name="_xlnm._FilterDatabase" localSheetId="0" hidden="1">CMT_Nutrients_Year2!$A$1:$T$1404</definedName>
    <definedName name="_Hlk127876557" localSheetId="4">Flags!$B$8</definedName>
    <definedName name="WETLab_EDD_WASHOE2">CMT_Nutrients_Year2!$A$1:$N$33</definedName>
  </definedNames>
  <calcPr calcId="191029"/>
  <pivotCaches>
    <pivotCache cacheId="0" r:id="rId7"/>
    <pivotCache cacheId="7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2" i="4" l="1"/>
  <c r="C21" i="4"/>
  <c r="C11" i="4"/>
  <c r="C39" i="4" l="1"/>
  <c r="P178" i="1"/>
  <c r="P181" i="1"/>
  <c r="P179" i="1"/>
  <c r="P180" i="1"/>
  <c r="P150" i="1"/>
  <c r="P153" i="1"/>
  <c r="P152" i="1"/>
  <c r="P151" i="1"/>
  <c r="P122" i="1"/>
  <c r="P124" i="1"/>
  <c r="P125" i="1"/>
  <c r="P202" i="1"/>
  <c r="P205" i="1"/>
  <c r="P204" i="1"/>
  <c r="P203" i="1"/>
  <c r="P34" i="1"/>
  <c r="P37" i="1"/>
  <c r="P36" i="1"/>
  <c r="P35" i="1"/>
  <c r="P30" i="1"/>
  <c r="P33" i="1"/>
  <c r="P31" i="1"/>
  <c r="P32" i="1"/>
  <c r="P77" i="1"/>
  <c r="P45" i="1"/>
  <c r="P76" i="1"/>
  <c r="P44" i="1"/>
</calcChain>
</file>

<file path=xl/sharedStrings.xml><?xml version="1.0" encoding="utf-8"?>
<sst xmlns="http://schemas.openxmlformats.org/spreadsheetml/2006/main" count="42272" uniqueCount="1317">
  <si>
    <t>WC_Sample_Site_Name</t>
  </si>
  <si>
    <t>Lab_Samp_No</t>
  </si>
  <si>
    <t>Matrix_ID</t>
  </si>
  <si>
    <t>Date_Collected</t>
  </si>
  <si>
    <t>Date_Received</t>
  </si>
  <si>
    <t>Date_Analyzed</t>
  </si>
  <si>
    <t>Lab_Name</t>
  </si>
  <si>
    <t>Analytical_Method</t>
  </si>
  <si>
    <t>Analyte</t>
  </si>
  <si>
    <t>Lab_Result_Qualifier</t>
  </si>
  <si>
    <t>Result</t>
  </si>
  <si>
    <t>Units</t>
  </si>
  <si>
    <t>MDL</t>
  </si>
  <si>
    <t>Reporting_Limit</t>
  </si>
  <si>
    <t>Site 1</t>
  </si>
  <si>
    <t>23050593-001</t>
  </si>
  <si>
    <t>Surface Water</t>
  </si>
  <si>
    <t>WETLab</t>
  </si>
  <si>
    <t>EPA 353.2</t>
  </si>
  <si>
    <t>Nitrate + Nitrite Nitrogen</t>
  </si>
  <si>
    <t>mg/L</t>
  </si>
  <si>
    <t>SM 4500-P E</t>
  </si>
  <si>
    <t>Orthophosphate, as P</t>
  </si>
  <si>
    <t>Total Phosphorous as P</t>
  </si>
  <si>
    <t>EPA 351.2</t>
  </si>
  <si>
    <t>Total Kjeldahl Nitrogen</t>
  </si>
  <si>
    <t>Site 17</t>
  </si>
  <si>
    <t>23050593-002</t>
  </si>
  <si>
    <t>Site 13</t>
  </si>
  <si>
    <t>23050593-003</t>
  </si>
  <si>
    <t>Site 11</t>
  </si>
  <si>
    <t>23050593-004</t>
  </si>
  <si>
    <t>M</t>
  </si>
  <si>
    <t>Site 3</t>
  </si>
  <si>
    <t>23050593-005</t>
  </si>
  <si>
    <t>Site 5</t>
  </si>
  <si>
    <t>23050593-006</t>
  </si>
  <si>
    <t>Site 1 Duplicate</t>
  </si>
  <si>
    <t>23050593-007</t>
  </si>
  <si>
    <t>23050593-008</t>
  </si>
  <si>
    <t>Rinsate</t>
  </si>
  <si>
    <t>23050630-001</t>
  </si>
  <si>
    <t>Site 9</t>
  </si>
  <si>
    <t>23050630-002</t>
  </si>
  <si>
    <t>Site 8</t>
  </si>
  <si>
    <t>23050630-003</t>
  </si>
  <si>
    <t>Site 8 Duplicate</t>
  </si>
  <si>
    <t>23050630-004</t>
  </si>
  <si>
    <t>Site 15</t>
  </si>
  <si>
    <t>23050630-005</t>
  </si>
  <si>
    <t>Site 25</t>
  </si>
  <si>
    <t>23050630-006</t>
  </si>
  <si>
    <t>Site 2</t>
  </si>
  <si>
    <t>23050630-007</t>
  </si>
  <si>
    <t>Site 10</t>
  </si>
  <si>
    <t>23050630-008</t>
  </si>
  <si>
    <t>Site 18</t>
  </si>
  <si>
    <t>23050631-001</t>
  </si>
  <si>
    <t>Site 16</t>
  </si>
  <si>
    <t>23050631-002</t>
  </si>
  <si>
    <t>Site 12</t>
  </si>
  <si>
    <t>23050631-003</t>
  </si>
  <si>
    <t>Site 12 Duplicate</t>
  </si>
  <si>
    <t>23050631-004</t>
  </si>
  <si>
    <t>Site 22</t>
  </si>
  <si>
    <t>23050631-005</t>
  </si>
  <si>
    <t>Site 26</t>
  </si>
  <si>
    <t>23050721-001</t>
  </si>
  <si>
    <t>B</t>
  </si>
  <si>
    <t>Site 24</t>
  </si>
  <si>
    <t>23050721-002</t>
  </si>
  <si>
    <t>B,M</t>
  </si>
  <si>
    <t>Comments</t>
  </si>
  <si>
    <t>ESA_Flag</t>
  </si>
  <si>
    <t>https://oneesa.egnyte.com/navigate/file/3e1b439d-6954-4424-9adb-8aa141783480</t>
  </si>
  <si>
    <t>laboratory quality control codes and descriptions.</t>
  </si>
  <si>
    <t>Code</t>
  </si>
  <si>
    <t>Description from Laboratory</t>
  </si>
  <si>
    <t>The analysis of the method blank revealed concentrations of the target analyte above the reporting limit. The client results were greater than ten times the blank amount or non-detect; therefore, the data was not impacted.</t>
  </si>
  <si>
    <t>HT</t>
  </si>
  <si>
    <t>Sample analyzed beyond the accepted holding time.</t>
  </si>
  <si>
    <t>J</t>
  </si>
  <si>
    <t>The reported value is between the laboratory method detection limit and the laboratory practical quantitation limit. The reported result should be considered an estimate.</t>
  </si>
  <si>
    <t>The matrix spike/matrix spike duplicate (MS/MSD) values for the analysis of this parameter were outside acceptance criteria due to probable matrix interference. The reported result should be considered an estimate.</t>
  </si>
  <si>
    <t>SC</t>
  </si>
  <si>
    <t>Spike recovery not calculated. Sample concentration &gt;4X the spike amount; therefore, the spike could not be adequately recovered.</t>
  </si>
  <si>
    <t>U</t>
  </si>
  <si>
    <t>The analyte was analyzed for but was not detected above the level of the reported sample reporting/quantitation limit. The reported result should be considered an estimate.</t>
  </si>
  <si>
    <t>ESA_Flags</t>
  </si>
  <si>
    <t>BLR</t>
  </si>
  <si>
    <t>PercentDif</t>
  </si>
  <si>
    <t>ARL</t>
  </si>
  <si>
    <t>Above reporting limit</t>
  </si>
  <si>
    <t xml:space="preserve">Below reporting limit </t>
  </si>
  <si>
    <t>Row Labels</t>
  </si>
  <si>
    <t>Grand Total</t>
  </si>
  <si>
    <t>Site 20</t>
  </si>
  <si>
    <t>23050718-001</t>
  </si>
  <si>
    <t>Site 21</t>
  </si>
  <si>
    <t>23050718-002</t>
  </si>
  <si>
    <t>M,B</t>
  </si>
  <si>
    <t>Site 19</t>
  </si>
  <si>
    <t>23050718-003</t>
  </si>
  <si>
    <t>Site 27</t>
  </si>
  <si>
    <t>23050718-004</t>
  </si>
  <si>
    <t>Site 7</t>
  </si>
  <si>
    <t>23050718-005</t>
  </si>
  <si>
    <t>Site 23</t>
  </si>
  <si>
    <t>23050718-006</t>
  </si>
  <si>
    <t>Site 14</t>
  </si>
  <si>
    <t>23050718-007</t>
  </si>
  <si>
    <t>23060094-001</t>
  </si>
  <si>
    <t>23060094-002</t>
  </si>
  <si>
    <t>Site 10 Duplicate</t>
  </si>
  <si>
    <t>23060094-003</t>
  </si>
  <si>
    <t>23060094-004</t>
  </si>
  <si>
    <t>23060094-005</t>
  </si>
  <si>
    <t>23060094-006</t>
  </si>
  <si>
    <t>23060094-007</t>
  </si>
  <si>
    <t>23060095-001</t>
  </si>
  <si>
    <t>23060095-002</t>
  </si>
  <si>
    <t>23060095-003</t>
  </si>
  <si>
    <t>23060095-004</t>
  </si>
  <si>
    <t>23060095-005</t>
  </si>
  <si>
    <t>23060095-006</t>
  </si>
  <si>
    <t>23060095-007</t>
  </si>
  <si>
    <t>23060363-001</t>
  </si>
  <si>
    <t>23060363-002</t>
  </si>
  <si>
    <t>23060363-003</t>
  </si>
  <si>
    <t>23060363-004</t>
  </si>
  <si>
    <t>23060363-005</t>
  </si>
  <si>
    <t>23060363-006</t>
  </si>
  <si>
    <t>23060364-001</t>
  </si>
  <si>
    <t>23060364-002</t>
  </si>
  <si>
    <t>23060364-003</t>
  </si>
  <si>
    <t>23060364-004</t>
  </si>
  <si>
    <t>23060364-005</t>
  </si>
  <si>
    <t>23060364-006</t>
  </si>
  <si>
    <t>23060364-007</t>
  </si>
  <si>
    <t>23060364-008</t>
  </si>
  <si>
    <t>pump_id</t>
  </si>
  <si>
    <t>Site_Number</t>
  </si>
  <si>
    <t>qa_type</t>
  </si>
  <si>
    <t>routine_site</t>
  </si>
  <si>
    <t>hab_site</t>
  </si>
  <si>
    <t>routine_hab_y_n</t>
  </si>
  <si>
    <t>Frequency</t>
  </si>
  <si>
    <t>ESA_omit_data</t>
  </si>
  <si>
    <t>ESA_Comments</t>
  </si>
  <si>
    <t>crew_1_pump</t>
  </si>
  <si>
    <t>field_primary</t>
  </si>
  <si>
    <t>yes</t>
  </si>
  <si>
    <t>no</t>
  </si>
  <si>
    <t>yes_no</t>
  </si>
  <si>
    <t>22050653-010</t>
  </si>
  <si>
    <t>FB_detect</t>
  </si>
  <si>
    <t>Site 1 - dupe</t>
  </si>
  <si>
    <t>field_duplicate</t>
  </si>
  <si>
    <t>Dupe</t>
  </si>
  <si>
    <t>22050653-011</t>
  </si>
  <si>
    <t>FD_precision</t>
  </si>
  <si>
    <t>22050653-002</t>
  </si>
  <si>
    <t>EPA 300.0</t>
  </si>
  <si>
    <t>Nitrate Nitrogen</t>
  </si>
  <si>
    <t>22050653-001</t>
  </si>
  <si>
    <t>Site 21 ELI</t>
  </si>
  <si>
    <t>easy-load _1</t>
  </si>
  <si>
    <t>22080447-008</t>
  </si>
  <si>
    <t>high outlier</t>
  </si>
  <si>
    <t>FB_detect, FD_precision, high</t>
  </si>
  <si>
    <t>Site 11 HABs</t>
  </si>
  <si>
    <t>no_yes</t>
  </si>
  <si>
    <t>HAB</t>
  </si>
  <si>
    <t>22080607-004</t>
  </si>
  <si>
    <t>high</t>
  </si>
  <si>
    <t>high but also a HABs site</t>
  </si>
  <si>
    <t>easy-load _2</t>
  </si>
  <si>
    <t>22110350-004</t>
  </si>
  <si>
    <t>22050653-012</t>
  </si>
  <si>
    <t>22050653-003</t>
  </si>
  <si>
    <t>22080148-007</t>
  </si>
  <si>
    <t>FB_detect, high</t>
  </si>
  <si>
    <t>Site 5 HABs</t>
  </si>
  <si>
    <t>22080607-008</t>
  </si>
  <si>
    <t>22050653-020</t>
  </si>
  <si>
    <t>22050653-019</t>
  </si>
  <si>
    <t>Site 20 ELI</t>
  </si>
  <si>
    <t>22080148-006</t>
  </si>
  <si>
    <t>22080447-010</t>
  </si>
  <si>
    <t>FB_detect, FD_precision</t>
  </si>
  <si>
    <t>crew_2_pump</t>
  </si>
  <si>
    <t>22050653-022</t>
  </si>
  <si>
    <t>22050653-021</t>
  </si>
  <si>
    <t>Site# 11</t>
  </si>
  <si>
    <t>22110484-003</t>
  </si>
  <si>
    <t>22050653-015</t>
  </si>
  <si>
    <t>Site 8 - dupe</t>
  </si>
  <si>
    <t>22050653-016</t>
  </si>
  <si>
    <t>22050653-005</t>
  </si>
  <si>
    <t>22050653-004</t>
  </si>
  <si>
    <t>22100463-003</t>
  </si>
  <si>
    <t>Site 18 ELI</t>
  </si>
  <si>
    <t>22080447-002</t>
  </si>
  <si>
    <t>22050653-017</t>
  </si>
  <si>
    <t>22050653-006</t>
  </si>
  <si>
    <t>Site 23 ELII</t>
  </si>
  <si>
    <t>22070564-004</t>
  </si>
  <si>
    <t>Site 21 ELII</t>
  </si>
  <si>
    <t>22070889-007</t>
  </si>
  <si>
    <t>22050653-018</t>
  </si>
  <si>
    <t>22050653-007</t>
  </si>
  <si>
    <t>22100463-006</t>
  </si>
  <si>
    <t>Site 2 ELII</t>
  </si>
  <si>
    <t>22080307-002</t>
  </si>
  <si>
    <t>Rinsate blank - EL - 1</t>
  </si>
  <si>
    <t>RB</t>
  </si>
  <si>
    <t>rinsate_blank</t>
  </si>
  <si>
    <t>no_no</t>
  </si>
  <si>
    <t>22050653-014</t>
  </si>
  <si>
    <t>Rinsate blank - EL - 11</t>
  </si>
  <si>
    <t>22050653-013</t>
  </si>
  <si>
    <t>22050653-009</t>
  </si>
  <si>
    <t>22050653-008</t>
  </si>
  <si>
    <t>crew 1_pump</t>
  </si>
  <si>
    <t>22050731-004</t>
  </si>
  <si>
    <t>Site 10 HABs</t>
  </si>
  <si>
    <t>22080607-009</t>
  </si>
  <si>
    <t>22070679-007</t>
  </si>
  <si>
    <t>22050731-005</t>
  </si>
  <si>
    <t>Site 2 ELI</t>
  </si>
  <si>
    <t>22080019-002</t>
  </si>
  <si>
    <t>22050731-001</t>
  </si>
  <si>
    <t>22060902-003</t>
  </si>
  <si>
    <t>HAB Site 1</t>
  </si>
  <si>
    <t>22090407-001</t>
  </si>
  <si>
    <t>22050731-002</t>
  </si>
  <si>
    <t>HAB Site 3</t>
  </si>
  <si>
    <t>22090407-003</t>
  </si>
  <si>
    <t>22060902-002</t>
  </si>
  <si>
    <t>22050731-003</t>
  </si>
  <si>
    <t>possible outlier</t>
  </si>
  <si>
    <t>Site #1 EL II HABs</t>
  </si>
  <si>
    <t>22090011-001</t>
  </si>
  <si>
    <t>22050731-009</t>
  </si>
  <si>
    <t>22070679-008</t>
  </si>
  <si>
    <t>HAB Site 2</t>
  </si>
  <si>
    <t>22090407-002</t>
  </si>
  <si>
    <t>22050731-011</t>
  </si>
  <si>
    <t>Site# 20 ELI</t>
  </si>
  <si>
    <t>22090498-002</t>
  </si>
  <si>
    <t>Site 1RW 3 HABS</t>
  </si>
  <si>
    <t>IRW3</t>
  </si>
  <si>
    <t>22080790-006</t>
  </si>
  <si>
    <t>22050731-010</t>
  </si>
  <si>
    <t>22090994-004</t>
  </si>
  <si>
    <t>Site 11 HABS</t>
  </si>
  <si>
    <t>22080790-005</t>
  </si>
  <si>
    <t>22050731-008</t>
  </si>
  <si>
    <t>Site 17-ELI</t>
  </si>
  <si>
    <t>22070077-009</t>
  </si>
  <si>
    <t>Site 10 HABS</t>
  </si>
  <si>
    <t>22080790-004</t>
  </si>
  <si>
    <t>22050731-006</t>
  </si>
  <si>
    <t>Site# 23-ELI</t>
  </si>
  <si>
    <t>22100178-003</t>
  </si>
  <si>
    <t>Site 20 - ELI</t>
  </si>
  <si>
    <t>22060112-004</t>
  </si>
  <si>
    <t>22050731-007</t>
  </si>
  <si>
    <t>22090723-007</t>
  </si>
  <si>
    <t>Site #2 EL II HABs</t>
  </si>
  <si>
    <t>22090011-002</t>
  </si>
  <si>
    <t>22050977-001</t>
  </si>
  <si>
    <t>low outlier</t>
  </si>
  <si>
    <t>Site 13 ELII HABs</t>
  </si>
  <si>
    <t>22080607-003</t>
  </si>
  <si>
    <t>22050977-002</t>
  </si>
  <si>
    <t>Site #23</t>
  </si>
  <si>
    <t>22100650-002</t>
  </si>
  <si>
    <t>Site 17 EL2</t>
  </si>
  <si>
    <t>22080941-001</t>
  </si>
  <si>
    <t>22050977-003</t>
  </si>
  <si>
    <t>22060252-012</t>
  </si>
  <si>
    <t>22080447-005</t>
  </si>
  <si>
    <t>22050977-004</t>
  </si>
  <si>
    <t>Site 18 ELII</t>
  </si>
  <si>
    <t>22080148-005</t>
  </si>
  <si>
    <t>HAB Site 10</t>
  </si>
  <si>
    <t>22090407-004</t>
  </si>
  <si>
    <t>Site 8 - ELII</t>
  </si>
  <si>
    <t>22060112-011</t>
  </si>
  <si>
    <t>Site# 10</t>
  </si>
  <si>
    <t>22110484-002</t>
  </si>
  <si>
    <t>Site 2 HABs</t>
  </si>
  <si>
    <t>22080607-006</t>
  </si>
  <si>
    <t>Site 9 - ELII</t>
  </si>
  <si>
    <t>22060112-008</t>
  </si>
  <si>
    <t>Site 20 EL2</t>
  </si>
  <si>
    <t>22080880-003</t>
  </si>
  <si>
    <t>Site 3 HABs</t>
  </si>
  <si>
    <t>22080607-007</t>
  </si>
  <si>
    <t>Site 15 - ELII</t>
  </si>
  <si>
    <t>22060112-009</t>
  </si>
  <si>
    <t>Site # 13-ELII</t>
  </si>
  <si>
    <t>22060899-001</t>
  </si>
  <si>
    <t>HABs Site 10 ELII</t>
  </si>
  <si>
    <t>22090838-004</t>
  </si>
  <si>
    <t>22060112-003</t>
  </si>
  <si>
    <t>Site 23 EL11</t>
  </si>
  <si>
    <t>22090499-004</t>
  </si>
  <si>
    <t>Site 3 HABS</t>
  </si>
  <si>
    <t>22080790-003</t>
  </si>
  <si>
    <t>Site 17 - ELI</t>
  </si>
  <si>
    <t>22060112-002</t>
  </si>
  <si>
    <t>22060899-002</t>
  </si>
  <si>
    <t>HAB Site 11</t>
  </si>
  <si>
    <t>22090407-005</t>
  </si>
  <si>
    <t>Site 18 - ELI</t>
  </si>
  <si>
    <t>22060112-005</t>
  </si>
  <si>
    <t>Site 18 - ELI Duplicate</t>
  </si>
  <si>
    <t>22060112-006</t>
  </si>
  <si>
    <t>Site 17 ELII</t>
  </si>
  <si>
    <t>22080148-003</t>
  </si>
  <si>
    <t>Site #3 EL II HABs</t>
  </si>
  <si>
    <t>22090011-003</t>
  </si>
  <si>
    <t>HABs Site 2 ELII</t>
  </si>
  <si>
    <t>22090838-002</t>
  </si>
  <si>
    <t>22060112-001</t>
  </si>
  <si>
    <t>HABs Site 1 ELII</t>
  </si>
  <si>
    <t>22090838-001</t>
  </si>
  <si>
    <t>Rinsate Blank ELI</t>
  </si>
  <si>
    <t>22060112-007</t>
  </si>
  <si>
    <t>Rinsate Blake ELII</t>
  </si>
  <si>
    <t>22060112-010</t>
  </si>
  <si>
    <t>22060112-012</t>
  </si>
  <si>
    <t>Site 12 ELII HABs</t>
  </si>
  <si>
    <t>22080607-005</t>
  </si>
  <si>
    <t>22060112-013</t>
  </si>
  <si>
    <t>Site 12 HABS</t>
  </si>
  <si>
    <t>22080790-002</t>
  </si>
  <si>
    <t>22080148-004</t>
  </si>
  <si>
    <t>22060112-014</t>
  </si>
  <si>
    <t>Site LFA 25</t>
  </si>
  <si>
    <t>22060355-002</t>
  </si>
  <si>
    <t>22060252-002</t>
  </si>
  <si>
    <t>22060252-010</t>
  </si>
  <si>
    <t>Site 12-ELII</t>
  </si>
  <si>
    <t>22060899-005</t>
  </si>
  <si>
    <t>22060305-001</t>
  </si>
  <si>
    <t>22060178-001</t>
  </si>
  <si>
    <t>Site 5-rinsate</t>
  </si>
  <si>
    <t>22060178-004</t>
  </si>
  <si>
    <t>Site #18 - ELI</t>
  </si>
  <si>
    <t>22060922-003</t>
  </si>
  <si>
    <t>Site#HABs Site1EL11</t>
  </si>
  <si>
    <t>22100286-001</t>
  </si>
  <si>
    <t>22060178-003</t>
  </si>
  <si>
    <t>HABs ORW-RHC2 EL11</t>
  </si>
  <si>
    <t>ORW-RHC2</t>
  </si>
  <si>
    <t>22090408-002</t>
  </si>
  <si>
    <t>22060178-002</t>
  </si>
  <si>
    <t>22060252-004</t>
  </si>
  <si>
    <t>22060252-011</t>
  </si>
  <si>
    <t>Site 14-ELII</t>
  </si>
  <si>
    <t>22060899-006</t>
  </si>
  <si>
    <t>Site #21 EL II</t>
  </si>
  <si>
    <t>22081131-009</t>
  </si>
  <si>
    <t>HABs Site 13 ELII</t>
  </si>
  <si>
    <t>22090838-006</t>
  </si>
  <si>
    <t>Site #23 - ELI</t>
  </si>
  <si>
    <t>22060922-002</t>
  </si>
  <si>
    <t>Site #10 - ELI</t>
  </si>
  <si>
    <t>22100887-001</t>
  </si>
  <si>
    <t>Site 21 EL2</t>
  </si>
  <si>
    <t>22080880-002</t>
  </si>
  <si>
    <t>22060252-007</t>
  </si>
  <si>
    <t>22060467-002</t>
  </si>
  <si>
    <t>22060252-008</t>
  </si>
  <si>
    <t>Site 19-ELII</t>
  </si>
  <si>
    <t>22060899-003</t>
  </si>
  <si>
    <t>Site #10 ELI</t>
  </si>
  <si>
    <t>22090070-003</t>
  </si>
  <si>
    <t>22060252-001</t>
  </si>
  <si>
    <t>ORW - OHC2 - HABs EL1</t>
  </si>
  <si>
    <t>22081132-002</t>
  </si>
  <si>
    <t>Site "ORW - OHC2 - HABs EL1" changed to ORW-RHC2, richm 2/4/23</t>
  </si>
  <si>
    <t>22060252-006</t>
  </si>
  <si>
    <t>Site 21-ELII</t>
  </si>
  <si>
    <t>22070375-005</t>
  </si>
  <si>
    <t>Site # 15</t>
  </si>
  <si>
    <t>22060902-001</t>
  </si>
  <si>
    <t>22060252-009</t>
  </si>
  <si>
    <t>22070679-009</t>
  </si>
  <si>
    <t>22090664-003</t>
  </si>
  <si>
    <t>22060252-003</t>
  </si>
  <si>
    <t>HABs Site 1RW-3 ELII</t>
  </si>
  <si>
    <t>22090838-007</t>
  </si>
  <si>
    <t>22080447-013</t>
  </si>
  <si>
    <t>22060252-005</t>
  </si>
  <si>
    <t>Site# 21 ELI</t>
  </si>
  <si>
    <t>22090498-001</t>
  </si>
  <si>
    <t>22060468-006</t>
  </si>
  <si>
    <t>Rinsate Blank-EL</t>
  </si>
  <si>
    <t>22060252-013</t>
  </si>
  <si>
    <t>22060355-001</t>
  </si>
  <si>
    <t>Site #11 - ELI</t>
  </si>
  <si>
    <t>22100887-002</t>
  </si>
  <si>
    <t>Site 21 Control</t>
  </si>
  <si>
    <t>22060372-001</t>
  </si>
  <si>
    <t>HABs Site 3 ELII</t>
  </si>
  <si>
    <t>22090838-003</t>
  </si>
  <si>
    <t>22060902-004</t>
  </si>
  <si>
    <t>Site 23 Control</t>
  </si>
  <si>
    <t>22060355-005</t>
  </si>
  <si>
    <t>22060468-008</t>
  </si>
  <si>
    <t>Site 24 UVC</t>
  </si>
  <si>
    <t>22060355-004</t>
  </si>
  <si>
    <t>22060468-009</t>
  </si>
  <si>
    <t>Site LFA 25 Duplicate</t>
  </si>
  <si>
    <t>22060355-006</t>
  </si>
  <si>
    <t>HABs Site 11 ELII</t>
  </si>
  <si>
    <t>22090838-005</t>
  </si>
  <si>
    <t>Rinsate Blank</t>
  </si>
  <si>
    <t>22060355-003</t>
  </si>
  <si>
    <t>22060467-005</t>
  </si>
  <si>
    <t>Site #19 ELI</t>
  </si>
  <si>
    <t>22090070-001</t>
  </si>
  <si>
    <t>22060467-004</t>
  </si>
  <si>
    <t>Site 24 ELII</t>
  </si>
  <si>
    <t>22090723-008</t>
  </si>
  <si>
    <t>Site #11 ELI</t>
  </si>
  <si>
    <t>22090070-004</t>
  </si>
  <si>
    <t>22060467-001</t>
  </si>
  <si>
    <t>22110124-005</t>
  </si>
  <si>
    <t>Site# 10-ELI</t>
  </si>
  <si>
    <t>22100178-004</t>
  </si>
  <si>
    <t>22060467-003</t>
  </si>
  <si>
    <t>22060899-004</t>
  </si>
  <si>
    <t>Site#HABs Site2 El11</t>
  </si>
  <si>
    <t>22100286-002</t>
  </si>
  <si>
    <t>22060467-007</t>
  </si>
  <si>
    <t>Site#HABs Site10EL11</t>
  </si>
  <si>
    <t>22100286-004</t>
  </si>
  <si>
    <t>Site 17 EL - II</t>
  </si>
  <si>
    <t>22060467-006</t>
  </si>
  <si>
    <t>Site 23 - ELII</t>
  </si>
  <si>
    <t>22070853-004</t>
  </si>
  <si>
    <t>Site 17 ELI</t>
  </si>
  <si>
    <t>22080447-006</t>
  </si>
  <si>
    <t>Rinsate Blank EL - II</t>
  </si>
  <si>
    <t>22060467-008</t>
  </si>
  <si>
    <t>Rinsate Blank EL</t>
  </si>
  <si>
    <t>22060467-009</t>
  </si>
  <si>
    <t>22060468-004</t>
  </si>
  <si>
    <t>Site 18-ELII</t>
  </si>
  <si>
    <t>22070375-004</t>
  </si>
  <si>
    <t>22060468-005</t>
  </si>
  <si>
    <t>22060512-004</t>
  </si>
  <si>
    <t>Site 13 ELII</t>
  </si>
  <si>
    <t>22080307-003</t>
  </si>
  <si>
    <t>TC2 HABs ELII</t>
  </si>
  <si>
    <t>TC2</t>
  </si>
  <si>
    <t>22090180-001</t>
  </si>
  <si>
    <t>22060468-007</t>
  </si>
  <si>
    <t>Site 20 ELII</t>
  </si>
  <si>
    <t>22070889-006</t>
  </si>
  <si>
    <t>22060468-003</t>
  </si>
  <si>
    <t>Site 15 Duplicate</t>
  </si>
  <si>
    <t>22060468-002</t>
  </si>
  <si>
    <t>22090179-003</t>
  </si>
  <si>
    <t>22060468-010</t>
  </si>
  <si>
    <t>22080076-003</t>
  </si>
  <si>
    <t>22060468-001</t>
  </si>
  <si>
    <t>Site 21-ELI</t>
  </si>
  <si>
    <t>22070077-008</t>
  </si>
  <si>
    <t>22060512-005</t>
  </si>
  <si>
    <t>HAB IRW-3</t>
  </si>
  <si>
    <t>22090407-007</t>
  </si>
  <si>
    <t>Site 22 - ELII</t>
  </si>
  <si>
    <t>22070853-002</t>
  </si>
  <si>
    <t>Site#HABs Site11EL11</t>
  </si>
  <si>
    <t>22100286-005</t>
  </si>
  <si>
    <t>22060512-001</t>
  </si>
  <si>
    <t>22070321-003</t>
  </si>
  <si>
    <t>22060512-003</t>
  </si>
  <si>
    <t>Site 22 ELII</t>
  </si>
  <si>
    <t>22070564-002</t>
  </si>
  <si>
    <t>Site 11-ELI</t>
  </si>
  <si>
    <t>22100567-007</t>
  </si>
  <si>
    <t>22060512-002</t>
  </si>
  <si>
    <t>22090723-003</t>
  </si>
  <si>
    <t>HABS Site 2</t>
  </si>
  <si>
    <t>22100777-002</t>
  </si>
  <si>
    <t>22060649-004</t>
  </si>
  <si>
    <t>22060649-005</t>
  </si>
  <si>
    <t>IRW3 ELI</t>
  </si>
  <si>
    <t>22090070-005</t>
  </si>
  <si>
    <t>Site #3</t>
  </si>
  <si>
    <t>22060685-001</t>
  </si>
  <si>
    <t>HABs Site 14 ELI</t>
  </si>
  <si>
    <t>22100031-003</t>
  </si>
  <si>
    <t>22060649-001</t>
  </si>
  <si>
    <t>Site 22 EL11</t>
  </si>
  <si>
    <t>22090499-006</t>
  </si>
  <si>
    <t>Site 23 ELI</t>
  </si>
  <si>
    <t>22080357-002</t>
  </si>
  <si>
    <t>22060649-003</t>
  </si>
  <si>
    <t>22100887-006</t>
  </si>
  <si>
    <t>Site # 21-ELI</t>
  </si>
  <si>
    <t>22100119-006</t>
  </si>
  <si>
    <t>22060649-002</t>
  </si>
  <si>
    <t>Site 11-Dupe</t>
  </si>
  <si>
    <t>22060649-006</t>
  </si>
  <si>
    <t>HABS Site 3</t>
  </si>
  <si>
    <t>22100777-003</t>
  </si>
  <si>
    <t>22060649-007</t>
  </si>
  <si>
    <t>22110124-003</t>
  </si>
  <si>
    <t>Site #5 HABS</t>
  </si>
  <si>
    <t>22100886-001</t>
  </si>
  <si>
    <t>Rinsate-ELI</t>
  </si>
  <si>
    <t>22060649-008</t>
  </si>
  <si>
    <t>22060685-004</t>
  </si>
  <si>
    <t>Site#HABs Site IRW-3</t>
  </si>
  <si>
    <t>22100286-007</t>
  </si>
  <si>
    <t>22060685-003</t>
  </si>
  <si>
    <t>Site 12 - ELI</t>
  </si>
  <si>
    <t>22060687-005</t>
  </si>
  <si>
    <t>Site#HABs Site3 EL11</t>
  </si>
  <si>
    <t>22100286-003</t>
  </si>
  <si>
    <t>Site #22</t>
  </si>
  <si>
    <t>22100650-003</t>
  </si>
  <si>
    <t>Site 13 - ELI</t>
  </si>
  <si>
    <t>22060687-004</t>
  </si>
  <si>
    <t>22080606-003</t>
  </si>
  <si>
    <t>Site 14 - ELI</t>
  </si>
  <si>
    <t>22060687-002</t>
  </si>
  <si>
    <t>22100463-001</t>
  </si>
  <si>
    <t>22060685-002</t>
  </si>
  <si>
    <t>Site 17 EL11</t>
  </si>
  <si>
    <t>22090499-005</t>
  </si>
  <si>
    <t>IRW-3 HABs</t>
  </si>
  <si>
    <t>22110226-001</t>
  </si>
  <si>
    <t>Site #19 - ELI</t>
  </si>
  <si>
    <t>22060687-001</t>
  </si>
  <si>
    <t>22060685-005</t>
  </si>
  <si>
    <t>22080447-011</t>
  </si>
  <si>
    <t>Site 21 - ELI</t>
  </si>
  <si>
    <t>22060687-003</t>
  </si>
  <si>
    <t>Site 14 HABS</t>
  </si>
  <si>
    <t>22080790-001</t>
  </si>
  <si>
    <t>Site 18 - EL11</t>
  </si>
  <si>
    <t>22060749-003</t>
  </si>
  <si>
    <t>HABs Site ORW-RHC2</t>
  </si>
  <si>
    <t>22110271-002</t>
  </si>
  <si>
    <t>Site #23 - EL11</t>
  </si>
  <si>
    <t>22060749-001</t>
  </si>
  <si>
    <t>Site 20-ELI</t>
  </si>
  <si>
    <t>22070077-007</t>
  </si>
  <si>
    <t>Site 24 - EL11</t>
  </si>
  <si>
    <t>22060749-002</t>
  </si>
  <si>
    <t>22070077-003</t>
  </si>
  <si>
    <t>Site 24 ELI</t>
  </si>
  <si>
    <t>22080447-004</t>
  </si>
  <si>
    <t>22060847-007</t>
  </si>
  <si>
    <t>22060847-006</t>
  </si>
  <si>
    <t>Site 18 EL11</t>
  </si>
  <si>
    <t>22090499-002</t>
  </si>
  <si>
    <t>22060847-002</t>
  </si>
  <si>
    <t>Site 5 Duplicate</t>
  </si>
  <si>
    <t>22060847-001</t>
  </si>
  <si>
    <t>22060847-004</t>
  </si>
  <si>
    <t>ORW-RHC2 HABS ELI</t>
  </si>
  <si>
    <t>22080790-009</t>
  </si>
  <si>
    <t>22060847-003</t>
  </si>
  <si>
    <t>HABS Site 1</t>
  </si>
  <si>
    <t>22100777-001</t>
  </si>
  <si>
    <t>22060848-002</t>
  </si>
  <si>
    <t>Site #11 - EL11</t>
  </si>
  <si>
    <t>22110039-001</t>
  </si>
  <si>
    <t>22090723-004</t>
  </si>
  <si>
    <t>Site # 17 - ELI</t>
  </si>
  <si>
    <t>22060848-001</t>
  </si>
  <si>
    <t>Rinsate ELII</t>
  </si>
  <si>
    <t>22060847-005</t>
  </si>
  <si>
    <t>Rinsate - ELI</t>
  </si>
  <si>
    <t>22060848-003</t>
  </si>
  <si>
    <t>Site # HABs ORW-RHC-2 ELI</t>
  </si>
  <si>
    <t>22100355-001</t>
  </si>
  <si>
    <t>22110350-006</t>
  </si>
  <si>
    <t>Site 24 - ELII</t>
  </si>
  <si>
    <t>22070853-005</t>
  </si>
  <si>
    <t>22070077-004</t>
  </si>
  <si>
    <t>Site #5 HABs</t>
  </si>
  <si>
    <t>22110351-001</t>
  </si>
  <si>
    <t>22070321-002</t>
  </si>
  <si>
    <t>HABS Site IRW-3</t>
  </si>
  <si>
    <t>22100777-007</t>
  </si>
  <si>
    <t>Site 17-ELII</t>
  </si>
  <si>
    <t>22070375-002</t>
  </si>
  <si>
    <t>22110226-006</t>
  </si>
  <si>
    <t>22080447-007</t>
  </si>
  <si>
    <t>Site #24 - ELI</t>
  </si>
  <si>
    <t>22060922-001</t>
  </si>
  <si>
    <t>22070077-005</t>
  </si>
  <si>
    <t>22070077-002</t>
  </si>
  <si>
    <t>DRW-RHC2 HABS</t>
  </si>
  <si>
    <t>22100820-006</t>
  </si>
  <si>
    <t>DRW-RHC2 changed to ORW_RHC2, richm 2/4/23</t>
  </si>
  <si>
    <t>Site 18-ELI</t>
  </si>
  <si>
    <t>22070077-010</t>
  </si>
  <si>
    <t>Site # HABs Site 12 ELI</t>
  </si>
  <si>
    <t>22100031-001</t>
  </si>
  <si>
    <t>Site 21-ELI Duplicate</t>
  </si>
  <si>
    <t>22070077-006</t>
  </si>
  <si>
    <t>Site 25 EL2 - HABs</t>
  </si>
  <si>
    <t>22081132-001</t>
  </si>
  <si>
    <t>22070321-005</t>
  </si>
  <si>
    <t>HABS Site 10</t>
  </si>
  <si>
    <t>22100777-004</t>
  </si>
  <si>
    <t>Rinsate EL II</t>
  </si>
  <si>
    <t>22070077-001</t>
  </si>
  <si>
    <t>22070889-003</t>
  </si>
  <si>
    <t>HABS Site 11</t>
  </si>
  <si>
    <t>22100777-005</t>
  </si>
  <si>
    <t>Site 23 - ELII Duplicate</t>
  </si>
  <si>
    <t>22070321-004</t>
  </si>
  <si>
    <t>22110273-001</t>
  </si>
  <si>
    <t>Site # Rinsate - ELII</t>
  </si>
  <si>
    <t>22070321-001</t>
  </si>
  <si>
    <t>22070375-003</t>
  </si>
  <si>
    <t>Site #20 EL II</t>
  </si>
  <si>
    <t>22081131-010</t>
  </si>
  <si>
    <t>22090181-002</t>
  </si>
  <si>
    <t>Site 24 EL11</t>
  </si>
  <si>
    <t>22090499-003</t>
  </si>
  <si>
    <t>Site 20-ELII</t>
  </si>
  <si>
    <t>22070375-006</t>
  </si>
  <si>
    <t>HAB Site 13</t>
  </si>
  <si>
    <t>22090407-006</t>
  </si>
  <si>
    <t>Site #10</t>
  </si>
  <si>
    <t>22100650-001</t>
  </si>
  <si>
    <t>Rinsate-ELII</t>
  </si>
  <si>
    <t>22070375-001</t>
  </si>
  <si>
    <t>Site 22 ELII Duplicate</t>
  </si>
  <si>
    <t>22070564-003</t>
  </si>
  <si>
    <t>22110535-001</t>
  </si>
  <si>
    <t>22070679-004</t>
  </si>
  <si>
    <t>22070564-001</t>
  </si>
  <si>
    <t>22070679-002</t>
  </si>
  <si>
    <t>22070679-003</t>
  </si>
  <si>
    <t>22070889-004</t>
  </si>
  <si>
    <t>HABs CSTN123 ELI</t>
  </si>
  <si>
    <t>22100355-002</t>
  </si>
  <si>
    <t>22070889-005</t>
  </si>
  <si>
    <t>22110039-004</t>
  </si>
  <si>
    <t>Site 13 ELI</t>
  </si>
  <si>
    <t>22080019-003</t>
  </si>
  <si>
    <t>Rinsate ELI</t>
  </si>
  <si>
    <t>22070679-001</t>
  </si>
  <si>
    <t>22070679-006</t>
  </si>
  <si>
    <t>Site 22 - ELII Duplicate</t>
  </si>
  <si>
    <t>22070853-003</t>
  </si>
  <si>
    <t>22100887-004</t>
  </si>
  <si>
    <t>22090723-002</t>
  </si>
  <si>
    <t>22070853-001</t>
  </si>
  <si>
    <t>22110483-003</t>
  </si>
  <si>
    <t>22080076-005</t>
  </si>
  <si>
    <t>22110226-003</t>
  </si>
  <si>
    <t>22070889-002</t>
  </si>
  <si>
    <t>22070889-001</t>
  </si>
  <si>
    <t>22100567-003</t>
  </si>
  <si>
    <t>SM 2320B</t>
  </si>
  <si>
    <t>Total Alkalinity</t>
  </si>
  <si>
    <t>mg/L as CaCO3</t>
  </si>
  <si>
    <t>FB_detect, FD_precision, low</t>
  </si>
  <si>
    <t>Site # 20-ELI</t>
  </si>
  <si>
    <t>22100119-005</t>
  </si>
  <si>
    <t>Bicarbonate (HCO3)</t>
  </si>
  <si>
    <t>Carbonate (CO3)</t>
  </si>
  <si>
    <t>Hydroxide (OH)</t>
  </si>
  <si>
    <t>22080019-001</t>
  </si>
  <si>
    <t>Site 22 Dup</t>
  </si>
  <si>
    <t>22080076-004</t>
  </si>
  <si>
    <t>22080076-002</t>
  </si>
  <si>
    <t>CSTN123 - HABs EL1</t>
  </si>
  <si>
    <t>CSTN123</t>
  </si>
  <si>
    <t>22081132-003</t>
  </si>
  <si>
    <t>22090181-007</t>
  </si>
  <si>
    <t>Site  21-ELI</t>
  </si>
  <si>
    <t>22090994-002</t>
  </si>
  <si>
    <t>22080076-001</t>
  </si>
  <si>
    <t>22090994-008</t>
  </si>
  <si>
    <t>Site#HABs Site13EL11</t>
  </si>
  <si>
    <t>22100286-006</t>
  </si>
  <si>
    <t>Site #22 - ELI</t>
  </si>
  <si>
    <t>22100887-005</t>
  </si>
  <si>
    <t>22080447-012</t>
  </si>
  <si>
    <t>Changed to HABs sample collection type (rm 2/4/23)</t>
  </si>
  <si>
    <t>22080148-002</t>
  </si>
  <si>
    <t>22080148-001</t>
  </si>
  <si>
    <t>Site 1 HABs</t>
  </si>
  <si>
    <t>22110226-002</t>
  </si>
  <si>
    <t>22100567-006</t>
  </si>
  <si>
    <t>22100567-004</t>
  </si>
  <si>
    <t>22080307-004</t>
  </si>
  <si>
    <t>Site# HABs Site 5 - EL11</t>
  </si>
  <si>
    <t>22100464-001</t>
  </si>
  <si>
    <t>22080307-001</t>
  </si>
  <si>
    <t>U,B</t>
  </si>
  <si>
    <t>Site 22 ELI</t>
  </si>
  <si>
    <t>22080357-003</t>
  </si>
  <si>
    <t>22100567-005</t>
  </si>
  <si>
    <t>22080721-005</t>
  </si>
  <si>
    <t>HABs CSTN123 EL11</t>
  </si>
  <si>
    <t>22090408-003</t>
  </si>
  <si>
    <t>Site #25 HABS</t>
  </si>
  <si>
    <t>22100886-005</t>
  </si>
  <si>
    <t>B,SC</t>
  </si>
  <si>
    <t>22110039-002</t>
  </si>
  <si>
    <t>22100463-004</t>
  </si>
  <si>
    <t>22080447-014</t>
  </si>
  <si>
    <t>Suspect</t>
  </si>
  <si>
    <t>22080721-002</t>
  </si>
  <si>
    <t>22090181-004</t>
  </si>
  <si>
    <t>Site 18 Duplicate ELI</t>
  </si>
  <si>
    <t>22080447-003</t>
  </si>
  <si>
    <t>22100964-002</t>
  </si>
  <si>
    <t>HT,J</t>
  </si>
  <si>
    <t>Site 16 ELI HABS</t>
  </si>
  <si>
    <t>22080790-008</t>
  </si>
  <si>
    <t>22110226-005</t>
  </si>
  <si>
    <t>22100463-005</t>
  </si>
  <si>
    <t>22090994-007</t>
  </si>
  <si>
    <t>22080941-003</t>
  </si>
  <si>
    <t>22080447-001</t>
  </si>
  <si>
    <t>22080447-009</t>
  </si>
  <si>
    <t>J,B</t>
  </si>
  <si>
    <t>Site #13 ELI</t>
  </si>
  <si>
    <t>22090070-002</t>
  </si>
  <si>
    <t>Site 17 ELI HABS</t>
  </si>
  <si>
    <t>22080790-007</t>
  </si>
  <si>
    <t>HABs Site 25 ELI</t>
  </si>
  <si>
    <t>22100355-003</t>
  </si>
  <si>
    <t>Site 25 ELII HABs</t>
  </si>
  <si>
    <t>22080607-002</t>
  </si>
  <si>
    <t>Site 9 ELII HABs</t>
  </si>
  <si>
    <t>22080607-001</t>
  </si>
  <si>
    <t>22080879-002</t>
  </si>
  <si>
    <t>Site #24 ELI</t>
  </si>
  <si>
    <t>22081131-003</t>
  </si>
  <si>
    <t>HABs Site 13 ELI</t>
  </si>
  <si>
    <t>22100031-002</t>
  </si>
  <si>
    <t>CSTN123 HABS ELI</t>
  </si>
  <si>
    <t>22080790-010</t>
  </si>
  <si>
    <t>22080607-010</t>
  </si>
  <si>
    <t>Site 24 EL2</t>
  </si>
  <si>
    <t>22080941-004</t>
  </si>
  <si>
    <t>Site #17 ELI Routine + HABs</t>
  </si>
  <si>
    <t>yes_yes</t>
  </si>
  <si>
    <t>HAB &amp; Routine</t>
  </si>
  <si>
    <t>22081131-007</t>
  </si>
  <si>
    <t>22080606-005</t>
  </si>
  <si>
    <t>Site #15</t>
  </si>
  <si>
    <t>22100287-001</t>
  </si>
  <si>
    <t>Site 18 ELII Duplicate</t>
  </si>
  <si>
    <t>22080606-004</t>
  </si>
  <si>
    <t>Dupe 2x greater than parent</t>
  </si>
  <si>
    <t>Site 17 - EL11</t>
  </si>
  <si>
    <t>22110039-003</t>
  </si>
  <si>
    <t>Site #7 - ELII</t>
  </si>
  <si>
    <t>22100964-001</t>
  </si>
  <si>
    <t>22090499-001</t>
  </si>
  <si>
    <t>22080606-002</t>
  </si>
  <si>
    <t>22080606-001</t>
  </si>
  <si>
    <t>22110226-004</t>
  </si>
  <si>
    <t>22080721-004</t>
  </si>
  <si>
    <t>22080721-003</t>
  </si>
  <si>
    <t>22080721-001</t>
  </si>
  <si>
    <t>ORW-RHC3 HABS ELI</t>
  </si>
  <si>
    <t>ORW-RHC3</t>
  </si>
  <si>
    <t>22080790-011</t>
  </si>
  <si>
    <t>22090994-005</t>
  </si>
  <si>
    <t>22110272-001</t>
  </si>
  <si>
    <t>Site 18 EL2</t>
  </si>
  <si>
    <t>22080941-002</t>
  </si>
  <si>
    <t>22090181-003</t>
  </si>
  <si>
    <t>Site #16 ELI Routine + HABs</t>
  </si>
  <si>
    <t>HAB &amp; routine</t>
  </si>
  <si>
    <t>22081131-005</t>
  </si>
  <si>
    <t>22080776-001</t>
  </si>
  <si>
    <t>22080776-002</t>
  </si>
  <si>
    <t>22080879-003</t>
  </si>
  <si>
    <t>22080879-001</t>
  </si>
  <si>
    <t>22090181-006</t>
  </si>
  <si>
    <t>HABS Site 13</t>
  </si>
  <si>
    <t>22100777-006</t>
  </si>
  <si>
    <t>22090179-002</t>
  </si>
  <si>
    <t>Rinsate EL2</t>
  </si>
  <si>
    <t>22080880-001</t>
  </si>
  <si>
    <t>Site# 15 -ELI</t>
  </si>
  <si>
    <t>22100568-001</t>
  </si>
  <si>
    <t>22100463-002</t>
  </si>
  <si>
    <t>Site 8 - HABs ELII</t>
  </si>
  <si>
    <t>22081132-004</t>
  </si>
  <si>
    <t>Duplicate Site #16 ELI Routine + HABs</t>
  </si>
  <si>
    <t>HAB &amp; routine &amp; Dupe</t>
  </si>
  <si>
    <t>22081131-006</t>
  </si>
  <si>
    <t>Site #22 ELI</t>
  </si>
  <si>
    <t>22081131-004</t>
  </si>
  <si>
    <t>22090723-006</t>
  </si>
  <si>
    <t>Site # 15-ELI</t>
  </si>
  <si>
    <t>22100119-001</t>
  </si>
  <si>
    <t>Site #18 ELI</t>
  </si>
  <si>
    <t>22081131-002</t>
  </si>
  <si>
    <t>22090994-003</t>
  </si>
  <si>
    <t>Site 15 ELI</t>
  </si>
  <si>
    <t>22090839-001</t>
  </si>
  <si>
    <t>CSTN123 HABS</t>
  </si>
  <si>
    <t>22100820-004</t>
  </si>
  <si>
    <t>Site 8 HABs</t>
  </si>
  <si>
    <t>22110351-002</t>
  </si>
  <si>
    <t>RINSATE ELI</t>
  </si>
  <si>
    <t>22081131-001</t>
  </si>
  <si>
    <t>J,B,E,M</t>
  </si>
  <si>
    <t>RINSATE EL II</t>
  </si>
  <si>
    <t>22081131-008</t>
  </si>
  <si>
    <t>J,B,E</t>
  </si>
  <si>
    <t>22090664-002</t>
  </si>
  <si>
    <t>22090994-006</t>
  </si>
  <si>
    <t>Site # 16-ELI</t>
  </si>
  <si>
    <t>22100119-003</t>
  </si>
  <si>
    <t>22090994-001</t>
  </si>
  <si>
    <t>Site 22 ELI Duplicate</t>
  </si>
  <si>
    <t>22090181-005</t>
  </si>
  <si>
    <t>HABs Site 8 - EL11</t>
  </si>
  <si>
    <t>22100464-002</t>
  </si>
  <si>
    <t>4-004	Site 27 - ELII</t>
  </si>
  <si>
    <t>22100964-004</t>
  </si>
  <si>
    <t>22090181-001</t>
  </si>
  <si>
    <t>22090179-001</t>
  </si>
  <si>
    <t>Site #20 HABS</t>
  </si>
  <si>
    <t>22100886-003</t>
  </si>
  <si>
    <t>22110272-002</t>
  </si>
  <si>
    <t>HABs Site 25 EL11</t>
  </si>
  <si>
    <t>22090408-001</t>
  </si>
  <si>
    <t>HABS Site 5 ELI</t>
  </si>
  <si>
    <t>22090497-003</t>
  </si>
  <si>
    <t>HABS Site 8 ELI</t>
  </si>
  <si>
    <t>22090497-001</t>
  </si>
  <si>
    <t>HABS Site 8 ELI Duplicate</t>
  </si>
  <si>
    <t>Dupe &amp; HAB</t>
  </si>
  <si>
    <t>22090497-002</t>
  </si>
  <si>
    <t>22100567-002</t>
  </si>
  <si>
    <t>Site #25 LFA HABS</t>
  </si>
  <si>
    <t>22100820-005</t>
  </si>
  <si>
    <t>Site # 17-ELI</t>
  </si>
  <si>
    <t>22100119-004</t>
  </si>
  <si>
    <t>22100964-003</t>
  </si>
  <si>
    <t>22090664-001</t>
  </si>
  <si>
    <t>Site 5-ELI HABs</t>
  </si>
  <si>
    <t>22090995-002</t>
  </si>
  <si>
    <t>22090723-005</t>
  </si>
  <si>
    <t>Site #16 HABS</t>
  </si>
  <si>
    <t>22100820-001</t>
  </si>
  <si>
    <t>22110350-007</t>
  </si>
  <si>
    <t>22090723-001</t>
  </si>
  <si>
    <t>CSTN123 ELII HABs</t>
  </si>
  <si>
    <t>22090880-002</t>
  </si>
  <si>
    <t>HABs Site 25 ELII</t>
  </si>
  <si>
    <t>22090880-004</t>
  </si>
  <si>
    <t>Site #8 HABS</t>
  </si>
  <si>
    <t>22100886-002</t>
  </si>
  <si>
    <t>CSTN123 ELII HABs Duplicate HABs</t>
  </si>
  <si>
    <t>22090880-003</t>
  </si>
  <si>
    <t>Site # ORW-RHC2 ELII HABs</t>
  </si>
  <si>
    <t>22090880-001</t>
  </si>
  <si>
    <t>Site # Rinsate EL11</t>
  </si>
  <si>
    <t>22090881-001</t>
  </si>
  <si>
    <t>Site # 8-ELI HABs</t>
  </si>
  <si>
    <t>22090995-001</t>
  </si>
  <si>
    <t>Site #20 - ELII</t>
  </si>
  <si>
    <t>22100462-001</t>
  </si>
  <si>
    <t>Site 17 HABS 154 DAT</t>
  </si>
  <si>
    <t>22100820-003</t>
  </si>
  <si>
    <t>22110350-002</t>
  </si>
  <si>
    <t>22110350-003</t>
  </si>
  <si>
    <t>22110483-005</t>
  </si>
  <si>
    <t>Site #21 - ELII</t>
  </si>
  <si>
    <t>22100462-002</t>
  </si>
  <si>
    <t>Site # 18-ELI</t>
  </si>
  <si>
    <t>22100119-002</t>
  </si>
  <si>
    <t>22110483-004</t>
  </si>
  <si>
    <t>Site# 22-ELI</t>
  </si>
  <si>
    <t>22100178-002</t>
  </si>
  <si>
    <t>Swapped with RB on same date; bottles likely mislabeled.</t>
  </si>
  <si>
    <t>Site #21 HABS</t>
  </si>
  <si>
    <t>22100886-004</t>
  </si>
  <si>
    <t>Site# Rinsate -ELI</t>
  </si>
  <si>
    <t>22100178-001</t>
  </si>
  <si>
    <t>Swapped with Site 22; bottles likely mislabeled</t>
  </si>
  <si>
    <t>M,U</t>
  </si>
  <si>
    <t>Site #15 - ELII</t>
  </si>
  <si>
    <t>22100776-001</t>
  </si>
  <si>
    <t>HABs Site 25</t>
  </si>
  <si>
    <t>22110271-001</t>
  </si>
  <si>
    <t>Site#18</t>
  </si>
  <si>
    <t>22110483-001</t>
  </si>
  <si>
    <t>Site 11-ELI Duplicate</t>
  </si>
  <si>
    <t>22100567-008</t>
  </si>
  <si>
    <t>22100567-001</t>
  </si>
  <si>
    <t>Site #Dupe</t>
  </si>
  <si>
    <t>22100650-004</t>
  </si>
  <si>
    <t>Site# 15</t>
  </si>
  <si>
    <t>22110484-001</t>
  </si>
  <si>
    <t>HAb</t>
  </si>
  <si>
    <t>Rinse Site E4</t>
  </si>
  <si>
    <t>22100820-002</t>
  </si>
  <si>
    <t>22110124-002</t>
  </si>
  <si>
    <t>Site #11 - ELI Duplicate</t>
  </si>
  <si>
    <t>22100887-003</t>
  </si>
  <si>
    <t>22110124-004</t>
  </si>
  <si>
    <t>Site 11 Duplicate - EL11</t>
  </si>
  <si>
    <t>22110039-005</t>
  </si>
  <si>
    <t>Rinsate EL11</t>
  </si>
  <si>
    <t>22110039-006</t>
  </si>
  <si>
    <t>B,J</t>
  </si>
  <si>
    <t>22110124-001</t>
  </si>
  <si>
    <t>HT,U</t>
  </si>
  <si>
    <t>Site 11 Duplicate</t>
  </si>
  <si>
    <t>22110350-005</t>
  </si>
  <si>
    <t>22110350-001</t>
  </si>
  <si>
    <t>Site#11 Duplicate</t>
  </si>
  <si>
    <t>22110484-004</t>
  </si>
  <si>
    <t>Site #22 Duplicate</t>
  </si>
  <si>
    <t>22110535-002</t>
  </si>
  <si>
    <t>Swapped with RB from same date; bottles likely mislabeled</t>
  </si>
  <si>
    <t>Lab_dupe_exceededRPD</t>
  </si>
  <si>
    <t>22110483-002</t>
  </si>
  <si>
    <t>temp was 14C however, one sample was collected morning of 6/5/23</t>
  </si>
  <si>
    <t>23060530-001</t>
  </si>
  <si>
    <t>23060530-002</t>
  </si>
  <si>
    <t>23060530-003</t>
  </si>
  <si>
    <t>23060530-004</t>
  </si>
  <si>
    <t>23060530-005</t>
  </si>
  <si>
    <t>23060530-006</t>
  </si>
  <si>
    <t>23060531-001</t>
  </si>
  <si>
    <t>23060531-002</t>
  </si>
  <si>
    <t>23060531-003</t>
  </si>
  <si>
    <t>23060531-004</t>
  </si>
  <si>
    <t>23060531-005</t>
  </si>
  <si>
    <t>23060531-006</t>
  </si>
  <si>
    <t>23060531-007</t>
  </si>
  <si>
    <t>23060531-008</t>
  </si>
  <si>
    <t>23060727-001</t>
  </si>
  <si>
    <t>23060727-002</t>
  </si>
  <si>
    <t>23060728-001</t>
  </si>
  <si>
    <t>23060728-002</t>
  </si>
  <si>
    <t>23060728-003</t>
  </si>
  <si>
    <t>Ste 13</t>
  </si>
  <si>
    <t>23060728-004</t>
  </si>
  <si>
    <t>23060728-005</t>
  </si>
  <si>
    <t>23060728-006</t>
  </si>
  <si>
    <t>23060728-007</t>
  </si>
  <si>
    <t>23060729-001</t>
  </si>
  <si>
    <t>23060729-002</t>
  </si>
  <si>
    <t>23060729-003</t>
  </si>
  <si>
    <t>23060729-004</t>
  </si>
  <si>
    <t>23060729-005</t>
  </si>
  <si>
    <t>23060729-006</t>
  </si>
  <si>
    <t>23060729-007</t>
  </si>
  <si>
    <t>23060729-008</t>
  </si>
  <si>
    <t>23070085-001</t>
  </si>
  <si>
    <t>23070085-002</t>
  </si>
  <si>
    <t>23070085-003</t>
  </si>
  <si>
    <t>23070085-004</t>
  </si>
  <si>
    <t>23070085-005</t>
  </si>
  <si>
    <t>23070086-001</t>
  </si>
  <si>
    <t>23070086-002</t>
  </si>
  <si>
    <t>23070086-003</t>
  </si>
  <si>
    <t>23070086-004</t>
  </si>
  <si>
    <t>SITE 12</t>
  </si>
  <si>
    <t>23070086-005</t>
  </si>
  <si>
    <t>SITE 13</t>
  </si>
  <si>
    <t>23070086-006</t>
  </si>
  <si>
    <t>SITE 14</t>
  </si>
  <si>
    <t>23070086-007</t>
  </si>
  <si>
    <t>23070284-001</t>
  </si>
  <si>
    <t>23070284-002</t>
  </si>
  <si>
    <t>23070287-001</t>
  </si>
  <si>
    <t>23070287-002</t>
  </si>
  <si>
    <t>23070287-003</t>
  </si>
  <si>
    <t>23070287-004</t>
  </si>
  <si>
    <t>23070287-005</t>
  </si>
  <si>
    <t>23070287-006</t>
  </si>
  <si>
    <t>23070287-007</t>
  </si>
  <si>
    <t>23070287-008</t>
  </si>
  <si>
    <t>23070302-001</t>
  </si>
  <si>
    <t>23070302-002</t>
  </si>
  <si>
    <t>D</t>
  </si>
  <si>
    <t>23070302-003</t>
  </si>
  <si>
    <t>23070302-004</t>
  </si>
  <si>
    <t>23070531-001</t>
  </si>
  <si>
    <t>23070531-002</t>
  </si>
  <si>
    <t>23070531-003</t>
  </si>
  <si>
    <t>23070531-004</t>
  </si>
  <si>
    <t>23070531-005</t>
  </si>
  <si>
    <t>23070531-006</t>
  </si>
  <si>
    <t>23070540-001</t>
  </si>
  <si>
    <t>23070540-002</t>
  </si>
  <si>
    <t>23070540-003</t>
  </si>
  <si>
    <t>23070540-004</t>
  </si>
  <si>
    <t>23070540-005</t>
  </si>
  <si>
    <t>23070540-006</t>
  </si>
  <si>
    <t>23070540-007</t>
  </si>
  <si>
    <t>23070540-008</t>
  </si>
  <si>
    <t>Site 13 Duplicate</t>
  </si>
  <si>
    <t>23070540-009</t>
  </si>
  <si>
    <t>23070746-001</t>
  </si>
  <si>
    <t>23070746-002</t>
  </si>
  <si>
    <t>23070746-003</t>
  </si>
  <si>
    <t>23070746-004</t>
  </si>
  <si>
    <t>23070746-005</t>
  </si>
  <si>
    <t>23070746-006</t>
  </si>
  <si>
    <t>23070746-007</t>
  </si>
  <si>
    <t>23070746-008</t>
  </si>
  <si>
    <t>23070746-009</t>
  </si>
  <si>
    <t>23070746-010</t>
  </si>
  <si>
    <t>23070746-011</t>
  </si>
  <si>
    <t>23070747-001</t>
  </si>
  <si>
    <t>23070747-002</t>
  </si>
  <si>
    <t>23070747-003</t>
  </si>
  <si>
    <t>23070747-004</t>
  </si>
  <si>
    <t>23070747-005</t>
  </si>
  <si>
    <t>23070747-006</t>
  </si>
  <si>
    <t>9UVA2023</t>
  </si>
  <si>
    <t>23070747-007</t>
  </si>
  <si>
    <t>26UVa2023</t>
  </si>
  <si>
    <t>9UVa2023</t>
  </si>
  <si>
    <t>2UVaa2023</t>
  </si>
  <si>
    <t>1UVB2023</t>
  </si>
  <si>
    <t>3UVB2023</t>
  </si>
  <si>
    <t>26UVA2023</t>
  </si>
  <si>
    <t>Average of Result</t>
  </si>
  <si>
    <t>Notes</t>
  </si>
  <si>
    <t>Site 26UVa2023</t>
  </si>
  <si>
    <t>Site 9UVa2023</t>
  </si>
  <si>
    <t>Site 2UVA2023</t>
  </si>
  <si>
    <t>Site 1UVb2023</t>
  </si>
  <si>
    <t>Site 3UVb2023</t>
  </si>
  <si>
    <t>Note:  Site 23 was only treated June 26-28</t>
  </si>
  <si>
    <t>23080039-001</t>
  </si>
  <si>
    <t>SITE 14 Dupe</t>
  </si>
  <si>
    <t>23080039-002</t>
  </si>
  <si>
    <t>23080039-003</t>
  </si>
  <si>
    <t>23080039-004</t>
  </si>
  <si>
    <t>SITE 11</t>
  </si>
  <si>
    <t>23080039-005</t>
  </si>
  <si>
    <t>Site 18 DUPE</t>
  </si>
  <si>
    <t>23080040-005</t>
  </si>
  <si>
    <t>23080040-006</t>
  </si>
  <si>
    <t>23080040-007</t>
  </si>
  <si>
    <t>23080040-001</t>
  </si>
  <si>
    <t>23080040-002</t>
  </si>
  <si>
    <t>23080040-003</t>
  </si>
  <si>
    <t>Site  18</t>
  </si>
  <si>
    <t>23080040-004</t>
  </si>
  <si>
    <t>23080117-001</t>
  </si>
  <si>
    <t>9UVa 2023</t>
  </si>
  <si>
    <t>23080117-002</t>
  </si>
  <si>
    <t>26UVa 2023</t>
  </si>
  <si>
    <t>23080117-003</t>
  </si>
  <si>
    <t>2 UVa 2023</t>
  </si>
  <si>
    <t>23080117-004</t>
  </si>
  <si>
    <t>1 UVa 2023</t>
  </si>
  <si>
    <t>23080117-005</t>
  </si>
  <si>
    <t>3 UVa 2023</t>
  </si>
  <si>
    <t>23080117-006</t>
  </si>
  <si>
    <t>23080233-001</t>
  </si>
  <si>
    <t>1UVa2023</t>
  </si>
  <si>
    <t>23080233-002</t>
  </si>
  <si>
    <t>2UVa2023</t>
  </si>
  <si>
    <t>23080233-003</t>
  </si>
  <si>
    <t>3UVa2023</t>
  </si>
  <si>
    <t>23080233-004</t>
  </si>
  <si>
    <t>site 11</t>
  </si>
  <si>
    <t>23080233-005</t>
  </si>
  <si>
    <t>site 12</t>
  </si>
  <si>
    <t>23080233-006</t>
  </si>
  <si>
    <t>site 13</t>
  </si>
  <si>
    <t>23080233-007</t>
  </si>
  <si>
    <t>site 14</t>
  </si>
  <si>
    <t>23080233-008</t>
  </si>
  <si>
    <t>RINSATE</t>
  </si>
  <si>
    <t>23080234-001</t>
  </si>
  <si>
    <t>SITE 20</t>
  </si>
  <si>
    <t>23080234-002</t>
  </si>
  <si>
    <t>SITE 9/9UVa2023</t>
  </si>
  <si>
    <t>23080234-003</t>
  </si>
  <si>
    <t>SITE 26/26UVa2023</t>
  </si>
  <si>
    <t>23080234-004</t>
  </si>
  <si>
    <t>SITE 17</t>
  </si>
  <si>
    <t>23080234-005</t>
  </si>
  <si>
    <t>SITE 15</t>
  </si>
  <si>
    <t>23080234-006</t>
  </si>
  <si>
    <t>SITE 18</t>
  </si>
  <si>
    <t>23080234-007</t>
  </si>
  <si>
    <t>SITE 10</t>
  </si>
  <si>
    <t>23080234-008</t>
  </si>
  <si>
    <t>SITE 16</t>
  </si>
  <si>
    <t>23080234-009</t>
  </si>
  <si>
    <t>23080441-001</t>
  </si>
  <si>
    <t>SITE 26</t>
  </si>
  <si>
    <t>23080441-002</t>
  </si>
  <si>
    <t>23080441-003</t>
  </si>
  <si>
    <t>23080441-004</t>
  </si>
  <si>
    <t>23080441-005</t>
  </si>
  <si>
    <t>Site 3uv2023</t>
  </si>
  <si>
    <t>23080441-006</t>
  </si>
  <si>
    <t>Site 5uva2023</t>
  </si>
  <si>
    <t>23080441-007</t>
  </si>
  <si>
    <t>5UVa2023</t>
  </si>
  <si>
    <t>23080618-001</t>
  </si>
  <si>
    <t>23080618-002</t>
  </si>
  <si>
    <t>23080618-003</t>
  </si>
  <si>
    <t>23080618-004</t>
  </si>
  <si>
    <t>23080618-005</t>
  </si>
  <si>
    <t>23080618-006</t>
  </si>
  <si>
    <t>SITE3UVa2023</t>
  </si>
  <si>
    <t>23080619-001</t>
  </si>
  <si>
    <t>SITE1UVa2023</t>
  </si>
  <si>
    <t>23080619-002</t>
  </si>
  <si>
    <t>SITE2UVa2023</t>
  </si>
  <si>
    <t>23080619-003</t>
  </si>
  <si>
    <t>23080620-001</t>
  </si>
  <si>
    <t>23080620-002</t>
  </si>
  <si>
    <t>Max of Result</t>
  </si>
  <si>
    <t>(Multiple Items)</t>
  </si>
  <si>
    <t>23080764-002</t>
  </si>
  <si>
    <t>SITE 9</t>
  </si>
  <si>
    <t>23080764-003</t>
  </si>
  <si>
    <t>23080764-001</t>
  </si>
  <si>
    <t>23080765-001</t>
  </si>
  <si>
    <t>2Uva2023</t>
  </si>
  <si>
    <t>23080765-002</t>
  </si>
  <si>
    <t>23080765-003</t>
  </si>
  <si>
    <t>23080766-001</t>
  </si>
  <si>
    <t>23080766-002</t>
  </si>
  <si>
    <t>23080766-003</t>
  </si>
  <si>
    <t>23080766-004</t>
  </si>
  <si>
    <t>23080766-005</t>
  </si>
  <si>
    <t>23080766-006</t>
  </si>
  <si>
    <t>23080767-001</t>
  </si>
  <si>
    <t>23080767-002</t>
  </si>
  <si>
    <t>SITE 18 Dupe</t>
  </si>
  <si>
    <t>23080767-003</t>
  </si>
  <si>
    <t>23080767-004</t>
  </si>
  <si>
    <t>23080767-005</t>
  </si>
  <si>
    <t>23080767-006</t>
  </si>
  <si>
    <t>SITE 5UVa2023</t>
  </si>
  <si>
    <t>23080767-007</t>
  </si>
  <si>
    <t>23090264-001</t>
  </si>
  <si>
    <t>23090264-002</t>
  </si>
  <si>
    <t>SITE 11 (DUPE)</t>
  </si>
  <si>
    <t>23090264-003</t>
  </si>
  <si>
    <t>SITE 5 UVA 2023</t>
  </si>
  <si>
    <t>23090264-004</t>
  </si>
  <si>
    <t>23090264-005</t>
  </si>
  <si>
    <t>23090268-001</t>
  </si>
  <si>
    <t>23090268-002</t>
  </si>
  <si>
    <t>Site 2 UVa2023</t>
  </si>
  <si>
    <t>23090268-003</t>
  </si>
  <si>
    <t>1 UVA 2023</t>
  </si>
  <si>
    <t>23090263-001</t>
  </si>
  <si>
    <t>3 UVA 2023</t>
  </si>
  <si>
    <t>23090263-002</t>
  </si>
  <si>
    <t>20</t>
  </si>
  <si>
    <t>23090263-003</t>
  </si>
  <si>
    <t>3 Uva2023</t>
  </si>
  <si>
    <t>23090127-001</t>
  </si>
  <si>
    <t>2 Uva2023</t>
  </si>
  <si>
    <t>23090127-002</t>
  </si>
  <si>
    <t>1 Uva2023</t>
  </si>
  <si>
    <t>23090127-003</t>
  </si>
  <si>
    <t>23090126-001</t>
  </si>
  <si>
    <t>23090126-002</t>
  </si>
  <si>
    <t>Site 10 DUPE</t>
  </si>
  <si>
    <t>23090126-003</t>
  </si>
  <si>
    <t>23090126-004</t>
  </si>
  <si>
    <t>Site 5 UVA 2023</t>
  </si>
  <si>
    <t>23090126-005</t>
  </si>
  <si>
    <t>23090061-001</t>
  </si>
  <si>
    <t>23090061-002</t>
  </si>
  <si>
    <t>23090061-003</t>
  </si>
  <si>
    <t>23090060-001</t>
  </si>
  <si>
    <t>23090060-002</t>
  </si>
  <si>
    <t>Site 17 Duplicate</t>
  </si>
  <si>
    <t>23090060-003</t>
  </si>
  <si>
    <t>23090060-004</t>
  </si>
  <si>
    <t>Site 5UVa2023</t>
  </si>
  <si>
    <t>23080617-001</t>
  </si>
  <si>
    <t>RINSTATE</t>
  </si>
  <si>
    <t>23080617-002</t>
  </si>
  <si>
    <t>23080617-003</t>
  </si>
  <si>
    <t>23080617-004</t>
  </si>
  <si>
    <t>23080617-005</t>
  </si>
  <si>
    <t>23080617-006</t>
  </si>
  <si>
    <t>Site 14 DUPLICATE</t>
  </si>
  <si>
    <t>23080617-007</t>
  </si>
  <si>
    <t>23080617-008</t>
  </si>
  <si>
    <t>23090454-001</t>
  </si>
  <si>
    <t>23090454-002</t>
  </si>
  <si>
    <t>23090454-003</t>
  </si>
  <si>
    <t>23090454-004</t>
  </si>
  <si>
    <t>23090454-005</t>
  </si>
  <si>
    <t>23090453-001</t>
  </si>
  <si>
    <t>23090453-002</t>
  </si>
  <si>
    <t>23090452-001</t>
  </si>
  <si>
    <t>23090452-002</t>
  </si>
  <si>
    <t>Site 17DUPE</t>
  </si>
  <si>
    <t>23090452-003</t>
  </si>
  <si>
    <t>23090452-004</t>
  </si>
  <si>
    <t>23090451-001</t>
  </si>
  <si>
    <t>23090451-002</t>
  </si>
  <si>
    <t>23090451-003</t>
  </si>
  <si>
    <t>23090451-004</t>
  </si>
  <si>
    <t>23090451-005</t>
  </si>
  <si>
    <t>23090267-001</t>
  </si>
  <si>
    <t>23090267-002</t>
  </si>
  <si>
    <t>23090267-003</t>
  </si>
  <si>
    <t>Site 18 - Dupe</t>
  </si>
  <si>
    <t>23090267-004</t>
  </si>
  <si>
    <t>23090663-001</t>
  </si>
  <si>
    <t>23090663-002</t>
  </si>
  <si>
    <t>Site 18 Dupe</t>
  </si>
  <si>
    <t>23090663-003</t>
  </si>
  <si>
    <t>23090663-004</t>
  </si>
  <si>
    <t>23090663-005</t>
  </si>
  <si>
    <t>Rinsate blank</t>
  </si>
  <si>
    <t>23090662-001</t>
  </si>
  <si>
    <t>23090662-002</t>
  </si>
  <si>
    <t>23090662-003</t>
  </si>
  <si>
    <t>23090662-004</t>
  </si>
  <si>
    <t>Site 11- Dupe</t>
  </si>
  <si>
    <t>23090662-005</t>
  </si>
  <si>
    <t>23090662-006</t>
  </si>
  <si>
    <t>23090662-007</t>
  </si>
  <si>
    <t>23100105-001</t>
  </si>
  <si>
    <t>23100105-002</t>
  </si>
  <si>
    <t>5UVA2023</t>
  </si>
  <si>
    <t>23100105-003</t>
  </si>
  <si>
    <t>23100106-001</t>
  </si>
  <si>
    <t>23100106-002</t>
  </si>
  <si>
    <t>23100106-003</t>
  </si>
  <si>
    <t>23100106-004</t>
  </si>
  <si>
    <t>23100107-001</t>
  </si>
  <si>
    <t>23100107-002</t>
  </si>
  <si>
    <t>Site 10 Dupe</t>
  </si>
  <si>
    <t>23100107-003</t>
  </si>
  <si>
    <t>23100107-004</t>
  </si>
  <si>
    <t>23100107-005</t>
  </si>
  <si>
    <t>23100107-006</t>
  </si>
  <si>
    <t>3UVb2023</t>
  </si>
  <si>
    <t>1UVb2023</t>
  </si>
  <si>
    <t>23100339-001</t>
  </si>
  <si>
    <t>23100339-002</t>
  </si>
  <si>
    <t>23100340-001</t>
  </si>
  <si>
    <t>Site 11 duplicate</t>
  </si>
  <si>
    <t>23100340-002</t>
  </si>
  <si>
    <t>23100340-003</t>
  </si>
  <si>
    <t>23100341-001</t>
  </si>
  <si>
    <t>23100342-001</t>
  </si>
  <si>
    <t>23100342-002</t>
  </si>
  <si>
    <t>23100342-003</t>
  </si>
  <si>
    <t>23100342-004</t>
  </si>
  <si>
    <t>Site 18 duplicate</t>
  </si>
  <si>
    <t>23100342-005</t>
  </si>
  <si>
    <t>23100544-001</t>
  </si>
  <si>
    <t>23100544-002</t>
  </si>
  <si>
    <t>23100544-003</t>
  </si>
  <si>
    <t>23100544-004</t>
  </si>
  <si>
    <t>Site 17-Dupe</t>
  </si>
  <si>
    <t>23100544-005</t>
  </si>
  <si>
    <t>M_x000D_
M</t>
  </si>
  <si>
    <t>23100544-006</t>
  </si>
  <si>
    <t>23100545-001</t>
  </si>
  <si>
    <t>RINSEATE</t>
  </si>
  <si>
    <t>23100545-002</t>
  </si>
  <si>
    <t>23100545-003</t>
  </si>
  <si>
    <t>23100545-004</t>
  </si>
  <si>
    <t>SITE 10 DUPE</t>
  </si>
  <si>
    <t>23100545-005</t>
  </si>
  <si>
    <t>23100545-006</t>
  </si>
  <si>
    <t>23100742-001</t>
  </si>
  <si>
    <t>23100742-002</t>
  </si>
  <si>
    <t>rinsate blank</t>
  </si>
  <si>
    <t>23100742-003</t>
  </si>
  <si>
    <t>23100743-001</t>
  </si>
  <si>
    <t>Site 11- duplicate</t>
  </si>
  <si>
    <t>23100743-002</t>
  </si>
  <si>
    <t>23100743-003</t>
  </si>
  <si>
    <t>23100747-001</t>
  </si>
  <si>
    <t>23100748-001</t>
  </si>
  <si>
    <t>23100748-002</t>
  </si>
  <si>
    <t>23100748-003</t>
  </si>
  <si>
    <t>23100748-004</t>
  </si>
  <si>
    <t>23100915-001</t>
  </si>
  <si>
    <t>Site 17 - duplicate</t>
  </si>
  <si>
    <t>23100915-002</t>
  </si>
  <si>
    <t>23100915-003</t>
  </si>
  <si>
    <t>23100916-001</t>
  </si>
  <si>
    <t>23100916-002</t>
  </si>
  <si>
    <t>23100917-001</t>
  </si>
  <si>
    <t>23100917-002</t>
  </si>
  <si>
    <t>23100917-003</t>
  </si>
  <si>
    <t>23100917-004</t>
  </si>
  <si>
    <t>23100918-001</t>
  </si>
  <si>
    <t>23100918-002</t>
  </si>
  <si>
    <t>23100918-003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</si>
</sst>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9" x14ac:knownFonts="1">
    <font>
      <sz val="11"/>
      <color theme="1"/>
      <name val="Calibri"/>
      <family val="2"/>
      <scheme val="minor"/>
    </font>
    <font>
      <b/>
      <sz val="9.5"/>
      <color theme="1"/>
      <name val="Arial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name val="MS Sans Serif"/>
      <family val="2"/>
    </font>
  </fonts>
  <fills count="4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 style="thick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8" fillId="0" borderId="0"/>
  </cellStyleXfs>
  <cellXfs count="42">
    <xf numFmtId="0" fontId="0" fillId="0" borderId="0" xfId="0"/>
    <xf numFmtId="14" fontId="0" fillId="0" borderId="0" xfId="0" applyNumberForma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2" fillId="2" borderId="1" xfId="0" applyFont="1" applyFill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3" fillId="0" borderId="2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9" fontId="0" fillId="0" borderId="0" xfId="0" applyNumberFormat="1"/>
    <xf numFmtId="10" fontId="0" fillId="0" borderId="0" xfId="0" applyNumberFormat="1"/>
    <xf numFmtId="0" fontId="0" fillId="3" borderId="0" xfId="0" applyFill="1"/>
    <xf numFmtId="9" fontId="0" fillId="3" borderId="0" xfId="0" applyNumberFormat="1" applyFill="1"/>
    <xf numFmtId="10" fontId="0" fillId="3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22" fontId="0" fillId="0" borderId="0" xfId="0" applyNumberFormat="1"/>
    <xf numFmtId="14" fontId="0" fillId="0" borderId="0" xfId="0" applyNumberFormat="1" applyAlignment="1">
      <alignment horizontal="left" indent="1"/>
    </xf>
    <xf numFmtId="0" fontId="5" fillId="0" borderId="3" xfId="0" applyFont="1" applyBorder="1" applyAlignment="1">
      <alignment horizontal="left"/>
    </xf>
    <xf numFmtId="0" fontId="5" fillId="0" borderId="3" xfId="0" applyFont="1" applyBorder="1"/>
    <xf numFmtId="0" fontId="6" fillId="0" borderId="0" xfId="0" applyFont="1"/>
    <xf numFmtId="0" fontId="0" fillId="0" borderId="0" xfId="0" applyAlignment="1">
      <alignment horizontal="right"/>
    </xf>
    <xf numFmtId="164" fontId="0" fillId="0" borderId="0" xfId="0" applyNumberFormat="1" applyAlignment="1">
      <alignment vertical="center"/>
    </xf>
    <xf numFmtId="0" fontId="0" fillId="0" borderId="0" xfId="0"/>
    <xf numFmtId="14" fontId="0" fillId="0" borderId="0" xfId="0" applyNumberFormat="1" applyAlignment="1">
      <alignment vertical="center"/>
    </xf>
    <xf numFmtId="0" fontId="0" fillId="0" borderId="0" xfId="0"/>
    <xf numFmtId="14" fontId="0" fillId="0" borderId="0" xfId="0" applyNumberFormat="1" applyAlignment="1">
      <alignment vertical="center"/>
    </xf>
    <xf numFmtId="0" fontId="0" fillId="0" borderId="0" xfId="0"/>
    <xf numFmtId="14" fontId="0" fillId="0" borderId="0" xfId="0" applyNumberFormat="1" applyAlignment="1">
      <alignment vertical="center"/>
    </xf>
    <xf numFmtId="0" fontId="0" fillId="0" borderId="0" xfId="0"/>
    <xf numFmtId="14" fontId="0" fillId="0" borderId="0" xfId="0" applyNumberFormat="1" applyAlignment="1">
      <alignment vertical="center"/>
    </xf>
    <xf numFmtId="0" fontId="0" fillId="0" borderId="0" xfId="0"/>
    <xf numFmtId="14" fontId="0" fillId="0" borderId="0" xfId="0" applyNumberFormat="1" applyAlignment="1">
      <alignment vertical="center"/>
    </xf>
    <xf numFmtId="0" fontId="0" fillId="0" borderId="0" xfId="0"/>
    <xf numFmtId="14" fontId="0" fillId="0" borderId="0" xfId="0" applyNumberFormat="1" applyAlignment="1">
      <alignment vertical="center"/>
    </xf>
    <xf numFmtId="0" fontId="0" fillId="0" borderId="0" xfId="0"/>
    <xf numFmtId="14" fontId="0" fillId="0" borderId="0" xfId="0" applyNumberFormat="1" applyAlignment="1">
      <alignment vertical="center"/>
    </xf>
    <xf numFmtId="0" fontId="0" fillId="0" borderId="0" xfId="0"/>
    <xf numFmtId="14" fontId="0" fillId="0" borderId="0" xfId="0" applyNumberFormat="1" applyAlignment="1">
      <alignment vertical="center"/>
    </xf>
    <xf numFmtId="0" fontId="0" fillId="0" borderId="0" xfId="0" applyNumberFormat="1"/>
    <xf numFmtId="0" fontId="0" fillId="0" borderId="0" xfId="0" applyFill="1"/>
  </cellXfs>
  <cellStyles count="2">
    <cellStyle name="Normal" xfId="0" builtinId="0"/>
    <cellStyle name="Normal 2" xfId="1" xr:uid="{CFFE085B-0B33-4542-B8A8-7F7E1E8C8D6F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[year2_nutrients_master20231113.xlsx]PivotY2!PivotTable1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PivotY2!$B$4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PivotY2!$A$5:$A$135</c:f>
              <c:multiLvlStrCache>
                <c:ptCount val="116"/>
                <c:lvl>
                  <c:pt idx="0">
                    <c:v>7/11/2023</c:v>
                  </c:pt>
                  <c:pt idx="1">
                    <c:v>7/24/2023</c:v>
                  </c:pt>
                  <c:pt idx="2">
                    <c:v>8/2/2023</c:v>
                  </c:pt>
                  <c:pt idx="3">
                    <c:v>8/7/2023</c:v>
                  </c:pt>
                  <c:pt idx="4">
                    <c:v>8/21/2023</c:v>
                  </c:pt>
                  <c:pt idx="5">
                    <c:v>8/15/2023</c:v>
                  </c:pt>
                  <c:pt idx="6">
                    <c:v>8/21/2023</c:v>
                  </c:pt>
                  <c:pt idx="7">
                    <c:v>8/28/2023</c:v>
                  </c:pt>
                  <c:pt idx="8">
                    <c:v>9/6/2023</c:v>
                  </c:pt>
                  <c:pt idx="9">
                    <c:v>9/11/2023</c:v>
                  </c:pt>
                  <c:pt idx="10">
                    <c:v>9/19/2023</c:v>
                  </c:pt>
                  <c:pt idx="11">
                    <c:v>9/25/2023</c:v>
                  </c:pt>
                  <c:pt idx="12">
                    <c:v>10/3/2023</c:v>
                  </c:pt>
                  <c:pt idx="13">
                    <c:v>7/24/2023</c:v>
                  </c:pt>
                  <c:pt idx="14">
                    <c:v>8/2/2023</c:v>
                  </c:pt>
                  <c:pt idx="15">
                    <c:v>8/7/2023</c:v>
                  </c:pt>
                  <c:pt idx="16">
                    <c:v>8/15/2023</c:v>
                  </c:pt>
                  <c:pt idx="17">
                    <c:v>8/22/2023</c:v>
                  </c:pt>
                  <c:pt idx="18">
                    <c:v>8/29/2023</c:v>
                  </c:pt>
                  <c:pt idx="19">
                    <c:v>9/6/2023</c:v>
                  </c:pt>
                  <c:pt idx="20">
                    <c:v>9/12/2023</c:v>
                  </c:pt>
                  <c:pt idx="21">
                    <c:v>7/24/2023</c:v>
                  </c:pt>
                  <c:pt idx="22">
                    <c:v>8/2/2023</c:v>
                  </c:pt>
                  <c:pt idx="23">
                    <c:v>8/7/2023</c:v>
                  </c:pt>
                  <c:pt idx="24">
                    <c:v>8/22/2023</c:v>
                  </c:pt>
                  <c:pt idx="25">
                    <c:v>8/29/2023</c:v>
                  </c:pt>
                  <c:pt idx="26">
                    <c:v>9/6/2023</c:v>
                  </c:pt>
                  <c:pt idx="27">
                    <c:v>9/11/2023</c:v>
                  </c:pt>
                  <c:pt idx="28">
                    <c:v>7/11/2023</c:v>
                  </c:pt>
                  <c:pt idx="29">
                    <c:v>7/17/2023</c:v>
                  </c:pt>
                  <c:pt idx="30">
                    <c:v>7/24/2023</c:v>
                  </c:pt>
                  <c:pt idx="31">
                    <c:v>8/2/2023</c:v>
                  </c:pt>
                  <c:pt idx="32">
                    <c:v>8/7/2023</c:v>
                  </c:pt>
                  <c:pt idx="33">
                    <c:v>8/14/2023</c:v>
                  </c:pt>
                  <c:pt idx="34">
                    <c:v>8/21/2023</c:v>
                  </c:pt>
                  <c:pt idx="35">
                    <c:v>7/24/2023</c:v>
                  </c:pt>
                  <c:pt idx="36">
                    <c:v>8/2/2023</c:v>
                  </c:pt>
                  <c:pt idx="37">
                    <c:v>8/7/2023</c:v>
                  </c:pt>
                  <c:pt idx="38">
                    <c:v>8/22/2023</c:v>
                  </c:pt>
                  <c:pt idx="39">
                    <c:v>8/29/2023</c:v>
                  </c:pt>
                  <c:pt idx="40">
                    <c:v>9/6/2023</c:v>
                  </c:pt>
                  <c:pt idx="41">
                    <c:v>9/12/2023</c:v>
                  </c:pt>
                  <c:pt idx="42">
                    <c:v>5/23/2023</c:v>
                  </c:pt>
                  <c:pt idx="43">
                    <c:v>6/27/2023</c:v>
                  </c:pt>
                  <c:pt idx="44">
                    <c:v>7/24/2023</c:v>
                  </c:pt>
                  <c:pt idx="45">
                    <c:v>8/28/2023</c:v>
                  </c:pt>
                  <c:pt idx="46">
                    <c:v>5/18/2023</c:v>
                  </c:pt>
                  <c:pt idx="47">
                    <c:v>6/27/2023</c:v>
                  </c:pt>
                  <c:pt idx="48">
                    <c:v>7/24/2023</c:v>
                  </c:pt>
                  <c:pt idx="49">
                    <c:v>8/21/2023</c:v>
                  </c:pt>
                  <c:pt idx="50">
                    <c:v>5/18/2023</c:v>
                  </c:pt>
                  <c:pt idx="51">
                    <c:v>6/5/2023</c:v>
                  </c:pt>
                  <c:pt idx="52">
                    <c:v>6/12/2023</c:v>
                  </c:pt>
                  <c:pt idx="53">
                    <c:v>6/19/2023</c:v>
                  </c:pt>
                  <c:pt idx="54">
                    <c:v>6/26/2023</c:v>
                  </c:pt>
                  <c:pt idx="55">
                    <c:v>7/5/2023</c:v>
                  </c:pt>
                  <c:pt idx="56">
                    <c:v>7/10/2023</c:v>
                  </c:pt>
                  <c:pt idx="57">
                    <c:v>7/17/2023</c:v>
                  </c:pt>
                  <c:pt idx="58">
                    <c:v>7/24/2023</c:v>
                  </c:pt>
                  <c:pt idx="59">
                    <c:v>7/31/2023</c:v>
                  </c:pt>
                  <c:pt idx="60">
                    <c:v>8/7/2023</c:v>
                  </c:pt>
                  <c:pt idx="61">
                    <c:v>8/22/2023</c:v>
                  </c:pt>
                  <c:pt idx="62">
                    <c:v>8/28/2023</c:v>
                  </c:pt>
                  <c:pt idx="63">
                    <c:v>9/5/2023</c:v>
                  </c:pt>
                  <c:pt idx="64">
                    <c:v>9/11/2023</c:v>
                  </c:pt>
                  <c:pt idx="65">
                    <c:v>9/18/2023</c:v>
                  </c:pt>
                  <c:pt idx="66">
                    <c:v>9/25/2023</c:v>
                  </c:pt>
                  <c:pt idx="67">
                    <c:v>10/2/2023</c:v>
                  </c:pt>
                  <c:pt idx="68">
                    <c:v>10/9/2023</c:v>
                  </c:pt>
                  <c:pt idx="69">
                    <c:v>10/17/2023</c:v>
                  </c:pt>
                  <c:pt idx="70">
                    <c:v>10/23/2023</c:v>
                  </c:pt>
                  <c:pt idx="71">
                    <c:v>10/30/2023</c:v>
                  </c:pt>
                  <c:pt idx="72">
                    <c:v>5/17/2023</c:v>
                  </c:pt>
                  <c:pt idx="73">
                    <c:v>6/5/2023</c:v>
                  </c:pt>
                  <c:pt idx="74">
                    <c:v>6/12/2023</c:v>
                  </c:pt>
                  <c:pt idx="75">
                    <c:v>6/19/2023</c:v>
                  </c:pt>
                  <c:pt idx="76">
                    <c:v>6/26/2023</c:v>
                  </c:pt>
                  <c:pt idx="77">
                    <c:v>7/5/2023</c:v>
                  </c:pt>
                  <c:pt idx="78">
                    <c:v>7/10/2023</c:v>
                  </c:pt>
                  <c:pt idx="79">
                    <c:v>7/17/2023</c:v>
                  </c:pt>
                  <c:pt idx="80">
                    <c:v>7/24/2023</c:v>
                  </c:pt>
                  <c:pt idx="81">
                    <c:v>7/31/2023</c:v>
                  </c:pt>
                  <c:pt idx="82">
                    <c:v>8/7/2023</c:v>
                  </c:pt>
                  <c:pt idx="83">
                    <c:v>8/22/2023</c:v>
                  </c:pt>
                  <c:pt idx="84">
                    <c:v>8/28/2023</c:v>
                  </c:pt>
                  <c:pt idx="85">
                    <c:v>9/5/2023</c:v>
                  </c:pt>
                  <c:pt idx="86">
                    <c:v>9/11/2023</c:v>
                  </c:pt>
                  <c:pt idx="87">
                    <c:v>9/18/2023</c:v>
                  </c:pt>
                  <c:pt idx="88">
                    <c:v>9/25/2023</c:v>
                  </c:pt>
                  <c:pt idx="89">
                    <c:v>10/2/2023</c:v>
                  </c:pt>
                  <c:pt idx="90">
                    <c:v>10/9/2023</c:v>
                  </c:pt>
                  <c:pt idx="91">
                    <c:v>10/17/2023</c:v>
                  </c:pt>
                  <c:pt idx="92">
                    <c:v>10/23/2023</c:v>
                  </c:pt>
                  <c:pt idx="93">
                    <c:v>10/30/2023</c:v>
                  </c:pt>
                  <c:pt idx="94">
                    <c:v>5/18/2023</c:v>
                  </c:pt>
                  <c:pt idx="95">
                    <c:v>6/5/2023</c:v>
                  </c:pt>
                  <c:pt idx="96">
                    <c:v>6/12/2023</c:v>
                  </c:pt>
                  <c:pt idx="97">
                    <c:v>6/19/2023</c:v>
                  </c:pt>
                  <c:pt idx="98">
                    <c:v>6/26/2023</c:v>
                  </c:pt>
                  <c:pt idx="99">
                    <c:v>7/5/2023</c:v>
                  </c:pt>
                  <c:pt idx="100">
                    <c:v>7/10/2023</c:v>
                  </c:pt>
                  <c:pt idx="101">
                    <c:v>7/17/2023</c:v>
                  </c:pt>
                  <c:pt idx="102">
                    <c:v>7/24/2023</c:v>
                  </c:pt>
                  <c:pt idx="103">
                    <c:v>7/31/2023</c:v>
                  </c:pt>
                  <c:pt idx="104">
                    <c:v>8/7/2023</c:v>
                  </c:pt>
                  <c:pt idx="105">
                    <c:v>8/21/2023</c:v>
                  </c:pt>
                  <c:pt idx="106">
                    <c:v>8/28/2023</c:v>
                  </c:pt>
                  <c:pt idx="107">
                    <c:v>9/5/2023</c:v>
                  </c:pt>
                  <c:pt idx="108">
                    <c:v>9/12/2023</c:v>
                  </c:pt>
                  <c:pt idx="109">
                    <c:v>9/19/2023</c:v>
                  </c:pt>
                  <c:pt idx="110">
                    <c:v>9/25/2023</c:v>
                  </c:pt>
                  <c:pt idx="111">
                    <c:v>10/2/2023</c:v>
                  </c:pt>
                  <c:pt idx="112">
                    <c:v>10/9/2023</c:v>
                  </c:pt>
                  <c:pt idx="113">
                    <c:v>10/17/2023</c:v>
                  </c:pt>
                  <c:pt idx="114">
                    <c:v>10/23/2023</c:v>
                  </c:pt>
                  <c:pt idx="115">
                    <c:v>10/31/2023</c:v>
                  </c:pt>
                </c:lvl>
                <c:lvl>
                  <c:pt idx="0">
                    <c:v>9UVa2023</c:v>
                  </c:pt>
                  <c:pt idx="5">
                    <c:v>5UVa2023</c:v>
                  </c:pt>
                  <c:pt idx="13">
                    <c:v>3UVb2023</c:v>
                  </c:pt>
                  <c:pt idx="14">
                    <c:v>3UVa2023</c:v>
                  </c:pt>
                  <c:pt idx="21">
                    <c:v>2UVaa2023</c:v>
                  </c:pt>
                  <c:pt idx="22">
                    <c:v>2UVa2023</c:v>
                  </c:pt>
                  <c:pt idx="28">
                    <c:v>26UVa2023</c:v>
                  </c:pt>
                  <c:pt idx="35">
                    <c:v>1UVb2023</c:v>
                  </c:pt>
                  <c:pt idx="36">
                    <c:v>1UVa2023</c:v>
                  </c:pt>
                  <c:pt idx="42">
                    <c:v>24</c:v>
                  </c:pt>
                  <c:pt idx="46">
                    <c:v>22</c:v>
                  </c:pt>
                  <c:pt idx="50">
                    <c:v>16</c:v>
                  </c:pt>
                  <c:pt idx="72">
                    <c:v>17</c:v>
                  </c:pt>
                  <c:pt idx="94">
                    <c:v>18</c:v>
                  </c:pt>
                </c:lvl>
              </c:multiLvlStrCache>
            </c:multiLvlStrRef>
          </c:cat>
          <c:val>
            <c:numRef>
              <c:f>PivotY2!$B$5:$B$135</c:f>
              <c:numCache>
                <c:formatCode>General</c:formatCode>
                <c:ptCount val="1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6.7000000000000002E-3</c:v>
                </c:pt>
                <c:pt idx="4">
                  <c:v>0</c:v>
                </c:pt>
                <c:pt idx="5">
                  <c:v>1.4200000000000001E-2</c:v>
                </c:pt>
                <c:pt idx="6">
                  <c:v>0</c:v>
                </c:pt>
                <c:pt idx="7">
                  <c:v>4.7000000000000002E-3</c:v>
                </c:pt>
                <c:pt idx="8">
                  <c:v>9.4000000000000004E-3</c:v>
                </c:pt>
                <c:pt idx="9">
                  <c:v>4.0299999999999998E-4</c:v>
                </c:pt>
                <c:pt idx="10">
                  <c:v>1.6799999999999999E-2</c:v>
                </c:pt>
                <c:pt idx="11">
                  <c:v>1.9099999999999999E-2</c:v>
                </c:pt>
                <c:pt idx="12">
                  <c:v>0.02</c:v>
                </c:pt>
                <c:pt idx="13">
                  <c:v>3.0999999999999999E-3</c:v>
                </c:pt>
                <c:pt idx="14">
                  <c:v>3.0999999999999999E-3</c:v>
                </c:pt>
                <c:pt idx="15">
                  <c:v>4.1000000000000003E-3</c:v>
                </c:pt>
                <c:pt idx="16">
                  <c:v>0</c:v>
                </c:pt>
                <c:pt idx="17">
                  <c:v>3.0000000000000001E-3</c:v>
                </c:pt>
                <c:pt idx="18">
                  <c:v>4.4000000000000003E-3</c:v>
                </c:pt>
                <c:pt idx="19">
                  <c:v>1.0699999999999999E-2</c:v>
                </c:pt>
                <c:pt idx="20">
                  <c:v>4.66E-4</c:v>
                </c:pt>
                <c:pt idx="21">
                  <c:v>2.8999999999999998E-3</c:v>
                </c:pt>
                <c:pt idx="22">
                  <c:v>0</c:v>
                </c:pt>
                <c:pt idx="23">
                  <c:v>4.7000000000000002E-3</c:v>
                </c:pt>
                <c:pt idx="24">
                  <c:v>2.5999999999999999E-3</c:v>
                </c:pt>
                <c:pt idx="25">
                  <c:v>3.8E-3</c:v>
                </c:pt>
                <c:pt idx="26">
                  <c:v>2E-3</c:v>
                </c:pt>
                <c:pt idx="27">
                  <c:v>0</c:v>
                </c:pt>
                <c:pt idx="28">
                  <c:v>3.5999999999999999E-3</c:v>
                </c:pt>
                <c:pt idx="29">
                  <c:v>2.8E-3</c:v>
                </c:pt>
                <c:pt idx="30">
                  <c:v>2.3999999999999998E-3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1.4E-3</c:v>
                </c:pt>
                <c:pt idx="35">
                  <c:v>0</c:v>
                </c:pt>
                <c:pt idx="36">
                  <c:v>3.8999999999999998E-3</c:v>
                </c:pt>
                <c:pt idx="37">
                  <c:v>3.8999999999999998E-3</c:v>
                </c:pt>
                <c:pt idx="38">
                  <c:v>4.5999999999999999E-3</c:v>
                </c:pt>
                <c:pt idx="39">
                  <c:v>3.5000000000000001E-3</c:v>
                </c:pt>
                <c:pt idx="40">
                  <c:v>2.4799999999999999E-2</c:v>
                </c:pt>
                <c:pt idx="41">
                  <c:v>0</c:v>
                </c:pt>
                <c:pt idx="42">
                  <c:v>8.3999999999999995E-3</c:v>
                </c:pt>
                <c:pt idx="43">
                  <c:v>5.4799999999999998E-4</c:v>
                </c:pt>
                <c:pt idx="44">
                  <c:v>4.1000000000000003E-3</c:v>
                </c:pt>
                <c:pt idx="45">
                  <c:v>3.3E-3</c:v>
                </c:pt>
                <c:pt idx="46">
                  <c:v>5.4999999999999997E-3</c:v>
                </c:pt>
                <c:pt idx="47">
                  <c:v>6.4099999999999997E-4</c:v>
                </c:pt>
                <c:pt idx="48">
                  <c:v>0</c:v>
                </c:pt>
                <c:pt idx="49">
                  <c:v>0</c:v>
                </c:pt>
                <c:pt idx="50">
                  <c:v>6.7000000000000002E-3</c:v>
                </c:pt>
                <c:pt idx="51">
                  <c:v>3.7000000000000002E-3</c:v>
                </c:pt>
                <c:pt idx="52">
                  <c:v>3.5000000000000001E-3</c:v>
                </c:pt>
                <c:pt idx="53">
                  <c:v>7.6400000000000003E-4</c:v>
                </c:pt>
                <c:pt idx="54">
                  <c:v>3.8999999999999999E-5</c:v>
                </c:pt>
                <c:pt idx="55">
                  <c:v>0</c:v>
                </c:pt>
                <c:pt idx="56">
                  <c:v>5.4699999999999996E-4</c:v>
                </c:pt>
                <c:pt idx="57">
                  <c:v>3.5999999999999999E-3</c:v>
                </c:pt>
                <c:pt idx="58">
                  <c:v>0</c:v>
                </c:pt>
                <c:pt idx="59">
                  <c:v>5.4999999999999997E-3</c:v>
                </c:pt>
                <c:pt idx="60">
                  <c:v>2.7000000000000001E-3</c:v>
                </c:pt>
                <c:pt idx="61">
                  <c:v>1.2999999999999999E-3</c:v>
                </c:pt>
                <c:pt idx="62">
                  <c:v>4.3E-3</c:v>
                </c:pt>
                <c:pt idx="63">
                  <c:v>3.5999999999999999E-3</c:v>
                </c:pt>
                <c:pt idx="64">
                  <c:v>8.7000000000000001E-5</c:v>
                </c:pt>
                <c:pt idx="65">
                  <c:v>0</c:v>
                </c:pt>
                <c:pt idx="66">
                  <c:v>0</c:v>
                </c:pt>
                <c:pt idx="67">
                  <c:v>2.2800000000000001E-2</c:v>
                </c:pt>
                <c:pt idx="68">
                  <c:v>2.4400000000000002E-2</c:v>
                </c:pt>
                <c:pt idx="69">
                  <c:v>2.0500000000000001E-2</c:v>
                </c:pt>
                <c:pt idx="70">
                  <c:v>0</c:v>
                </c:pt>
                <c:pt idx="71">
                  <c:v>1.7399999999999999E-2</c:v>
                </c:pt>
                <c:pt idx="72">
                  <c:v>0</c:v>
                </c:pt>
                <c:pt idx="73">
                  <c:v>3.3E-3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5.4900000000000001E-4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1.2699999999999999E-2</c:v>
                </c:pt>
                <c:pt idx="82">
                  <c:v>3.0000000000000001E-3</c:v>
                </c:pt>
                <c:pt idx="83">
                  <c:v>0</c:v>
                </c:pt>
                <c:pt idx="84">
                  <c:v>4.3E-3</c:v>
                </c:pt>
                <c:pt idx="85">
                  <c:v>2.93E-2</c:v>
                </c:pt>
                <c:pt idx="86">
                  <c:v>1.7100000000000001E-4</c:v>
                </c:pt>
                <c:pt idx="87">
                  <c:v>1.6000000000000001E-3</c:v>
                </c:pt>
                <c:pt idx="88">
                  <c:v>2.0500000000000001E-2</c:v>
                </c:pt>
                <c:pt idx="89">
                  <c:v>2.5900000000000001E-4</c:v>
                </c:pt>
                <c:pt idx="90">
                  <c:v>2.3800000000000002E-2</c:v>
                </c:pt>
                <c:pt idx="91">
                  <c:v>0</c:v>
                </c:pt>
                <c:pt idx="92">
                  <c:v>0</c:v>
                </c:pt>
                <c:pt idx="93">
                  <c:v>2.0799999999999999E-2</c:v>
                </c:pt>
                <c:pt idx="94">
                  <c:v>1.44E-2</c:v>
                </c:pt>
                <c:pt idx="95">
                  <c:v>4.0000000000000001E-3</c:v>
                </c:pt>
                <c:pt idx="96">
                  <c:v>0</c:v>
                </c:pt>
                <c:pt idx="97">
                  <c:v>1.1900000000000001E-4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3.7000000000000002E-3</c:v>
                </c:pt>
                <c:pt idx="107">
                  <c:v>3.0300000000000001E-2</c:v>
                </c:pt>
                <c:pt idx="108">
                  <c:v>0</c:v>
                </c:pt>
                <c:pt idx="109">
                  <c:v>4.6E-5</c:v>
                </c:pt>
                <c:pt idx="110">
                  <c:v>1.6899999999999998E-2</c:v>
                </c:pt>
                <c:pt idx="111">
                  <c:v>0</c:v>
                </c:pt>
                <c:pt idx="112">
                  <c:v>2.12E-2</c:v>
                </c:pt>
                <c:pt idx="113">
                  <c:v>0</c:v>
                </c:pt>
                <c:pt idx="114">
                  <c:v>0</c:v>
                </c:pt>
                <c:pt idx="115">
                  <c:v>4.8999999999999998E-3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B7-4B74-A655-7D490A887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866192"/>
        <c:axId val="718423824"/>
      </c:barChart>
      <c:catAx>
        <c:axId val="182866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Site/Date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423824"/>
        <c:crosses val="autoZero"/>
        <c:auto val="1"/>
        <c:lblAlgn val="ctr"/>
        <c:lblOffset val="100"/>
        <c:noMultiLvlLbl val="0"/>
      </c:catAx>
      <c:valAx>
        <c:axId val="718423824"/>
        <c:scaling>
          <c:orientation val="minMax"/>
          <c:max val="0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6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[year2_nutrients_master20231113.xlsx]PivotY1!PivotTable3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 1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4495083911358704E-2"/>
          <c:y val="0.1274032039098561"/>
          <c:w val="0.8873080794848105"/>
          <c:h val="0.5692695560639301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PivotY1!$B$6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PivotY1!$A$7:$A$82</c:f>
              <c:multiLvlStrCache>
                <c:ptCount val="67"/>
                <c:lvl>
                  <c:pt idx="0">
                    <c:v>5/19/2022</c:v>
                  </c:pt>
                  <c:pt idx="1">
                    <c:v>6/6/2022</c:v>
                  </c:pt>
                  <c:pt idx="2">
                    <c:v>6/13/2022</c:v>
                  </c:pt>
                  <c:pt idx="3">
                    <c:v>6/20/2022</c:v>
                  </c:pt>
                  <c:pt idx="4">
                    <c:v>6/27/2022</c:v>
                  </c:pt>
                  <c:pt idx="5">
                    <c:v>5/19/2022</c:v>
                  </c:pt>
                  <c:pt idx="6">
                    <c:v>6/6/2022</c:v>
                  </c:pt>
                  <c:pt idx="7">
                    <c:v>6/13/2022</c:v>
                  </c:pt>
                  <c:pt idx="8">
                    <c:v>6/20/2022</c:v>
                  </c:pt>
                  <c:pt idx="9">
                    <c:v>6/27/2022</c:v>
                  </c:pt>
                  <c:pt idx="10">
                    <c:v>5/19/2022</c:v>
                  </c:pt>
                  <c:pt idx="11">
                    <c:v>6/7/2022</c:v>
                  </c:pt>
                  <c:pt idx="12">
                    <c:v>6/14/2022</c:v>
                  </c:pt>
                  <c:pt idx="13">
                    <c:v>6/21/2022</c:v>
                  </c:pt>
                  <c:pt idx="14">
                    <c:v>6/28/2022</c:v>
                  </c:pt>
                  <c:pt idx="15">
                    <c:v>5/19/2022</c:v>
                  </c:pt>
                  <c:pt idx="16">
                    <c:v>6/7/2022</c:v>
                  </c:pt>
                  <c:pt idx="17">
                    <c:v>6/14/2022</c:v>
                  </c:pt>
                  <c:pt idx="18">
                    <c:v>6/21/2022</c:v>
                  </c:pt>
                  <c:pt idx="19">
                    <c:v>6/28/2022</c:v>
                  </c:pt>
                  <c:pt idx="20">
                    <c:v>8/1/2022</c:v>
                  </c:pt>
                  <c:pt idx="21">
                    <c:v>8/8/2022</c:v>
                  </c:pt>
                  <c:pt idx="22">
                    <c:v>5/19/2022</c:v>
                  </c:pt>
                  <c:pt idx="23">
                    <c:v>6/7/2022</c:v>
                  </c:pt>
                  <c:pt idx="24">
                    <c:v>6/14/2022</c:v>
                  </c:pt>
                  <c:pt idx="25">
                    <c:v>6/21/2022</c:v>
                  </c:pt>
                  <c:pt idx="26">
                    <c:v>6/28/2022</c:v>
                  </c:pt>
                  <c:pt idx="27">
                    <c:v>5/19/2022</c:v>
                  </c:pt>
                  <c:pt idx="28">
                    <c:v>6/1/2022</c:v>
                  </c:pt>
                  <c:pt idx="29">
                    <c:v>6/6/2022</c:v>
                  </c:pt>
                  <c:pt idx="30">
                    <c:v>6/13/2022</c:v>
                  </c:pt>
                  <c:pt idx="31">
                    <c:v>6/27/2022</c:v>
                  </c:pt>
                  <c:pt idx="32">
                    <c:v>7/5/2022</c:v>
                  </c:pt>
                  <c:pt idx="33">
                    <c:v>7/13/2022</c:v>
                  </c:pt>
                  <c:pt idx="34">
                    <c:v>7/20/2022</c:v>
                  </c:pt>
                  <c:pt idx="35">
                    <c:v>7/27/2022</c:v>
                  </c:pt>
                  <c:pt idx="36">
                    <c:v>8/3/2022</c:v>
                  </c:pt>
                  <c:pt idx="37">
                    <c:v>8/8/2022</c:v>
                  </c:pt>
                  <c:pt idx="38">
                    <c:v>8/10/2022</c:v>
                  </c:pt>
                  <c:pt idx="39">
                    <c:v>8/15/2022</c:v>
                  </c:pt>
                  <c:pt idx="40">
                    <c:v>8/24/2022</c:v>
                  </c:pt>
                  <c:pt idx="41">
                    <c:v>5/19/2022</c:v>
                  </c:pt>
                  <c:pt idx="42">
                    <c:v>6/1/2022</c:v>
                  </c:pt>
                  <c:pt idx="43">
                    <c:v>6/9/2022</c:v>
                  </c:pt>
                  <c:pt idx="44">
                    <c:v>6/13/2022</c:v>
                  </c:pt>
                  <c:pt idx="45">
                    <c:v>6/27/2022</c:v>
                  </c:pt>
                  <c:pt idx="46">
                    <c:v>7/5/2022</c:v>
                  </c:pt>
                  <c:pt idx="47">
                    <c:v>7/13/2022</c:v>
                  </c:pt>
                  <c:pt idx="48">
                    <c:v>7/20/2022</c:v>
                  </c:pt>
                  <c:pt idx="49">
                    <c:v>7/27/2022</c:v>
                  </c:pt>
                  <c:pt idx="50">
                    <c:v>8/3/2022</c:v>
                  </c:pt>
                  <c:pt idx="51">
                    <c:v>8/10/2022</c:v>
                  </c:pt>
                  <c:pt idx="52">
                    <c:v>8/17/2022</c:v>
                  </c:pt>
                  <c:pt idx="53">
                    <c:v>8/24/2022</c:v>
                  </c:pt>
                  <c:pt idx="54">
                    <c:v>5/19/2022</c:v>
                  </c:pt>
                  <c:pt idx="55">
                    <c:v>6/1/2022</c:v>
                  </c:pt>
                  <c:pt idx="56">
                    <c:v>6/15/2022</c:v>
                  </c:pt>
                  <c:pt idx="57">
                    <c:v>6/22/2022</c:v>
                  </c:pt>
                  <c:pt idx="58">
                    <c:v>6/29/2022</c:v>
                  </c:pt>
                  <c:pt idx="59">
                    <c:v>7/5/2022</c:v>
                  </c:pt>
                  <c:pt idx="60">
                    <c:v>7/13/2022</c:v>
                  </c:pt>
                  <c:pt idx="61">
                    <c:v>7/20/2022</c:v>
                  </c:pt>
                  <c:pt idx="62">
                    <c:v>7/27/2022</c:v>
                  </c:pt>
                  <c:pt idx="63">
                    <c:v>8/3/2022</c:v>
                  </c:pt>
                  <c:pt idx="64">
                    <c:v>8/10/2022</c:v>
                  </c:pt>
                  <c:pt idx="65">
                    <c:v>8/15/2022</c:v>
                  </c:pt>
                  <c:pt idx="66">
                    <c:v>8/24/2022</c:v>
                  </c:pt>
                </c:lvl>
                <c:lvl>
                  <c:pt idx="0">
                    <c:v>10</c:v>
                  </c:pt>
                  <c:pt idx="5">
                    <c:v>11</c:v>
                  </c:pt>
                  <c:pt idx="10">
                    <c:v>12</c:v>
                  </c:pt>
                  <c:pt idx="15">
                    <c:v>13</c:v>
                  </c:pt>
                  <c:pt idx="22">
                    <c:v>14</c:v>
                  </c:pt>
                  <c:pt idx="27">
                    <c:v>16</c:v>
                  </c:pt>
                  <c:pt idx="41">
                    <c:v>17</c:v>
                  </c:pt>
                  <c:pt idx="54">
                    <c:v>18</c:v>
                  </c:pt>
                </c:lvl>
              </c:multiLvlStrCache>
            </c:multiLvlStrRef>
          </c:cat>
          <c:val>
            <c:numRef>
              <c:f>PivotY1!$B$7:$B$82</c:f>
              <c:numCache>
                <c:formatCode>General</c:formatCode>
                <c:ptCount val="67"/>
                <c:pt idx="0">
                  <c:v>0.59314999999999996</c:v>
                </c:pt>
                <c:pt idx="1">
                  <c:v>0.24279999999999999</c:v>
                </c:pt>
                <c:pt idx="2">
                  <c:v>0.31035000000000001</c:v>
                </c:pt>
                <c:pt idx="3">
                  <c:v>0.41165000000000002</c:v>
                </c:pt>
                <c:pt idx="4">
                  <c:v>0.55249999999999999</c:v>
                </c:pt>
                <c:pt idx="5">
                  <c:v>0.45374999999999999</c:v>
                </c:pt>
                <c:pt idx="6">
                  <c:v>0.23974999999999999</c:v>
                </c:pt>
                <c:pt idx="7">
                  <c:v>0.29615000000000002</c:v>
                </c:pt>
                <c:pt idx="8">
                  <c:v>0.41599999999999998</c:v>
                </c:pt>
                <c:pt idx="9">
                  <c:v>0.57269999999999999</c:v>
                </c:pt>
                <c:pt idx="10">
                  <c:v>0.45469999999999999</c:v>
                </c:pt>
                <c:pt idx="11">
                  <c:v>0.26045000000000001</c:v>
                </c:pt>
                <c:pt idx="12">
                  <c:v>0.30935000000000001</c:v>
                </c:pt>
                <c:pt idx="13">
                  <c:v>0.36335000000000001</c:v>
                </c:pt>
                <c:pt idx="14">
                  <c:v>0.56310000000000004</c:v>
                </c:pt>
                <c:pt idx="15">
                  <c:v>0.88539999999999996</c:v>
                </c:pt>
                <c:pt idx="16">
                  <c:v>0.39684999999999998</c:v>
                </c:pt>
                <c:pt idx="17">
                  <c:v>0.39629999999999999</c:v>
                </c:pt>
                <c:pt idx="18">
                  <c:v>0.44059999999999999</c:v>
                </c:pt>
                <c:pt idx="19">
                  <c:v>0.66069999999999995</c:v>
                </c:pt>
                <c:pt idx="20">
                  <c:v>0.90190000000000003</c:v>
                </c:pt>
                <c:pt idx="21">
                  <c:v>1.355</c:v>
                </c:pt>
                <c:pt idx="22">
                  <c:v>0.53064999999999996</c:v>
                </c:pt>
                <c:pt idx="23">
                  <c:v>0.4854</c:v>
                </c:pt>
                <c:pt idx="24">
                  <c:v>0.34284999999999999</c:v>
                </c:pt>
                <c:pt idx="25">
                  <c:v>0.41710000000000003</c:v>
                </c:pt>
                <c:pt idx="26">
                  <c:v>0.46629999999999999</c:v>
                </c:pt>
                <c:pt idx="27">
                  <c:v>0.26829999999999998</c:v>
                </c:pt>
                <c:pt idx="28">
                  <c:v>0.25295000000000001</c:v>
                </c:pt>
                <c:pt idx="29">
                  <c:v>9.1399999999999995E-2</c:v>
                </c:pt>
                <c:pt idx="30">
                  <c:v>0.11035</c:v>
                </c:pt>
                <c:pt idx="31">
                  <c:v>0.40855000000000002</c:v>
                </c:pt>
                <c:pt idx="32">
                  <c:v>0.27189999999999998</c:v>
                </c:pt>
                <c:pt idx="33">
                  <c:v>0.33779999999999999</c:v>
                </c:pt>
                <c:pt idx="34">
                  <c:v>0.51449999999999996</c:v>
                </c:pt>
                <c:pt idx="35">
                  <c:v>0.31330000000000002</c:v>
                </c:pt>
                <c:pt idx="36">
                  <c:v>0.40305000000000002</c:v>
                </c:pt>
                <c:pt idx="37">
                  <c:v>0.48244999999999999</c:v>
                </c:pt>
                <c:pt idx="38">
                  <c:v>0.93587500000000001</c:v>
                </c:pt>
                <c:pt idx="39">
                  <c:v>0.68794999999999995</c:v>
                </c:pt>
                <c:pt idx="40">
                  <c:v>1.0432999999999999</c:v>
                </c:pt>
                <c:pt idx="41">
                  <c:v>0.30919999999999997</c:v>
                </c:pt>
                <c:pt idx="42">
                  <c:v>0.1956</c:v>
                </c:pt>
                <c:pt idx="43">
                  <c:v>0.16514999999999999</c:v>
                </c:pt>
                <c:pt idx="44">
                  <c:v>0.12870000000000001</c:v>
                </c:pt>
                <c:pt idx="45">
                  <c:v>0.32329999999999998</c:v>
                </c:pt>
                <c:pt idx="46">
                  <c:v>0.43104999999999999</c:v>
                </c:pt>
                <c:pt idx="47">
                  <c:v>0.29404999999999998</c:v>
                </c:pt>
                <c:pt idx="48">
                  <c:v>0.35310000000000002</c:v>
                </c:pt>
                <c:pt idx="49">
                  <c:v>0.42159999999999997</c:v>
                </c:pt>
                <c:pt idx="50">
                  <c:v>0.83814999999999995</c:v>
                </c:pt>
                <c:pt idx="51">
                  <c:v>0.5383</c:v>
                </c:pt>
                <c:pt idx="52">
                  <c:v>0.58350000000000002</c:v>
                </c:pt>
                <c:pt idx="53">
                  <c:v>1.5166500000000001</c:v>
                </c:pt>
                <c:pt idx="54">
                  <c:v>0.25574999999999998</c:v>
                </c:pt>
                <c:pt idx="55">
                  <c:v>0.22645000000000001</c:v>
                </c:pt>
                <c:pt idx="56">
                  <c:v>0.17150000000000001</c:v>
                </c:pt>
                <c:pt idx="57">
                  <c:v>0.21975</c:v>
                </c:pt>
                <c:pt idx="58">
                  <c:v>0.47720000000000001</c:v>
                </c:pt>
                <c:pt idx="59">
                  <c:v>0.51775000000000004</c:v>
                </c:pt>
                <c:pt idx="60">
                  <c:v>0.3906</c:v>
                </c:pt>
                <c:pt idx="61">
                  <c:v>0.34370000000000001</c:v>
                </c:pt>
                <c:pt idx="62">
                  <c:v>0.29475000000000001</c:v>
                </c:pt>
                <c:pt idx="63">
                  <c:v>0.49545</c:v>
                </c:pt>
                <c:pt idx="64">
                  <c:v>0.53464999999999996</c:v>
                </c:pt>
                <c:pt idx="65">
                  <c:v>1.18405</c:v>
                </c:pt>
                <c:pt idx="66">
                  <c:v>0.39634999999999998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F9-43F0-8248-E9F5F27CE5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4609999"/>
        <c:axId val="704611439"/>
      </c:barChart>
      <c:catAx>
        <c:axId val="7046099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Site/Date</a:t>
                </a:r>
              </a:p>
            </c:rich>
          </c:tx>
          <c:layout>
            <c:manualLayout>
              <c:xMode val="edge"/>
              <c:yMode val="edge"/>
              <c:x val="0.45706578847792889"/>
              <c:y val="0.899932984882515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611439"/>
        <c:crosses val="autoZero"/>
        <c:auto val="1"/>
        <c:lblAlgn val="ctr"/>
        <c:lblOffset val="100"/>
        <c:noMultiLvlLbl val="0"/>
      </c:catAx>
      <c:valAx>
        <c:axId val="704611439"/>
        <c:scaling>
          <c:orientation val="minMax"/>
          <c:max val="1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Total Kjeldahl Nitrogen (</a:t>
                </a:r>
                <a:r>
                  <a:rPr lang="en-US"/>
                  <a:t>mg/L)</a:t>
                </a:r>
              </a:p>
            </c:rich>
          </c:tx>
          <c:layout>
            <c:manualLayout>
              <c:xMode val="edge"/>
              <c:yMode val="edge"/>
              <c:x val="1.5572952398911731E-2"/>
              <c:y val="0.333696514275887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6099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95250</xdr:rowOff>
    </xdr:from>
    <xdr:to>
      <xdr:col>21</xdr:col>
      <xdr:colOff>209550</xdr:colOff>
      <xdr:row>33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585519-264F-AB41-0170-D648E5913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0</xdr:row>
      <xdr:rowOff>95249</xdr:rowOff>
    </xdr:from>
    <xdr:to>
      <xdr:col>13</xdr:col>
      <xdr:colOff>384174</xdr:colOff>
      <xdr:row>26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BEE725-F7B5-A796-B7CD-5F2BEE688B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167521</xdr:colOff>
      <xdr:row>44</xdr:row>
      <xdr:rowOff>117475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1790F4-BF18-485C-8788-7188F170D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530721" cy="8080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i Pennington" refreshedDate="45126.716833333332" createdVersion="8" refreshedVersion="8" minRefreshableVersion="3" recordCount="2407" xr:uid="{CD9AE0A7-FF13-4A05-8DF8-F98EBEDCC382}">
  <cacheSource type="worksheet">
    <worksheetSource ref="A1:Y1048576" sheet="CMT_Nutrients_Year1"/>
  </cacheSource>
  <cacheFields count="27">
    <cacheField name="WC_Sample_Site_Name" numFmtId="0">
      <sharedItems containsBlank="1" containsMixedTypes="1" containsNumber="1" containsInteger="1" minValue="2" maxValue="11"/>
    </cacheField>
    <cacheField name="pump_id" numFmtId="0">
      <sharedItems containsBlank="1"/>
    </cacheField>
    <cacheField name="Site_Number" numFmtId="0">
      <sharedItems containsBlank="1" containsMixedTypes="1" containsNumber="1" containsInteger="1" minValue="1" maxValue="27" count="32">
        <n v="1"/>
        <n v="18"/>
        <n v="22"/>
        <n v="16"/>
        <n v="21"/>
        <n v="11"/>
        <n v="2"/>
        <n v="5"/>
        <n v="3"/>
        <n v="20"/>
        <n v="8"/>
        <n v="23"/>
        <n v="9"/>
        <n v="15"/>
        <s v="RB"/>
        <n v="10"/>
        <n v="24"/>
        <n v="12"/>
        <n v="13"/>
        <n v="14"/>
        <n v="17"/>
        <s v="IRW3"/>
        <n v="19"/>
        <n v="26"/>
        <n v="27"/>
        <n v="25"/>
        <s v="ORW-RHC2"/>
        <s v="TC2"/>
        <s v="CSTN123"/>
        <n v="7"/>
        <s v="ORW-RHC3"/>
        <m/>
      </sharedItems>
    </cacheField>
    <cacheField name="qa_type" numFmtId="0">
      <sharedItems containsBlank="1" count="4">
        <s v="field_primary"/>
        <s v="field_duplicate"/>
        <s v="rinsate_blank"/>
        <m/>
      </sharedItems>
    </cacheField>
    <cacheField name="routine_site" numFmtId="0">
      <sharedItems containsBlank="1"/>
    </cacheField>
    <cacheField name="hab_site" numFmtId="0">
      <sharedItems containsBlank="1" count="3">
        <s v="no"/>
        <s v="yes"/>
        <m/>
      </sharedItems>
    </cacheField>
    <cacheField name="routine_hab_y_n" numFmtId="0">
      <sharedItems containsBlank="1" count="5">
        <s v="yes_no"/>
        <s v="yes_yes"/>
        <s v="no_yes"/>
        <s v="no_no"/>
        <m/>
      </sharedItems>
    </cacheField>
    <cacheField name="Frequency" numFmtId="0">
      <sharedItems containsBlank="1"/>
    </cacheField>
    <cacheField name="Lab_Samp_No" numFmtId="0">
      <sharedItems containsBlank="1"/>
    </cacheField>
    <cacheField name="Matrix_ID" numFmtId="0">
      <sharedItems containsBlank="1"/>
    </cacheField>
    <cacheField name="Date_Collected" numFmtId="0">
      <sharedItems containsNonDate="0" containsDate="1" containsString="0" containsBlank="1" minDate="2022-05-18T00:00:00" maxDate="2022-11-16T00:00:00" count="68">
        <d v="2022-05-18T00:00:00"/>
        <d v="2022-08-10T00:00:00"/>
        <d v="2022-08-22T00:00:00"/>
        <d v="2022-08-31T00:00:00"/>
        <d v="2022-08-15T00:00:00"/>
        <d v="2022-11-09T00:00:00"/>
        <d v="2022-09-07T00:00:00"/>
        <d v="2022-09-21T00:00:00"/>
        <d v="2022-08-03T00:00:00"/>
        <d v="2022-11-14T00:00:00"/>
        <d v="2022-10-18T00:00:00"/>
        <d v="2022-10-26T00:00:00"/>
        <d v="2022-11-01T00:00:00"/>
        <d v="2022-10-12T00:00:00"/>
        <d v="2022-07-19T00:00:00"/>
        <d v="2022-07-27T00:00:00"/>
        <d v="2022-08-08T00:00:00"/>
        <d v="2022-05-19T00:00:00"/>
        <d v="2022-07-20T00:00:00"/>
        <d v="2022-08-01T00:00:00"/>
        <d v="2022-06-28T00:00:00"/>
        <d v="2022-09-12T00:00:00"/>
        <d v="2022-09-14T00:00:00"/>
        <d v="2022-08-18T00:00:00"/>
        <d v="2022-09-28T00:00:00"/>
        <d v="2022-07-05T00:00:00"/>
        <d v="2022-10-05T00:00:00"/>
        <d v="2022-06-01T00:00:00"/>
        <d v="2022-05-30T00:00:00"/>
        <d v="2022-10-19T00:00:00"/>
        <d v="2022-08-24T00:00:00"/>
        <d v="2022-06-07T00:00:00"/>
        <d v="2022-08-23T00:00:00"/>
        <d v="2022-09-26T00:00:00"/>
        <d v="2022-11-15T00:00:00"/>
        <d v="2022-06-02T00:00:00"/>
        <d v="2022-06-09T00:00:00"/>
        <d v="2022-06-06T00:00:00"/>
        <d v="2022-06-29T00:00:00"/>
        <d v="2022-10-10T00:00:00"/>
        <d v="2022-09-13T00:00:00"/>
        <d v="2022-06-13T00:00:00"/>
        <d v="2022-09-01T00:00:00"/>
        <d v="2022-07-13T00:00:00"/>
        <d v="2022-09-20T00:00:00"/>
        <d v="2022-06-14T00:00:00"/>
        <d v="2022-11-02T00:00:00"/>
        <d v="2022-07-26T00:00:00"/>
        <d v="2022-08-02T00:00:00"/>
        <d v="2022-06-15T00:00:00"/>
        <d v="2022-07-12T00:00:00"/>
        <d v="2022-10-24T00:00:00"/>
        <d v="2022-06-20T00:00:00"/>
        <d v="2022-10-03T00:00:00"/>
        <d v="2022-08-09T00:00:00"/>
        <d v="2022-10-04T00:00:00"/>
        <d v="2022-06-21T00:00:00"/>
        <d v="2022-11-07T00:00:00"/>
        <d v="2022-06-22T00:00:00"/>
        <d v="2022-11-08T00:00:00"/>
        <d v="2022-06-27T00:00:00"/>
        <d v="2022-10-11T00:00:00"/>
        <d v="2022-10-25T00:00:00"/>
        <d v="2022-08-17T00:00:00"/>
        <d v="2022-10-31T00:00:00"/>
        <d v="2022-10-17T00:00:00"/>
        <d v="2022-09-27T00:00:00"/>
        <m/>
      </sharedItems>
      <fieldGroup par="26"/>
    </cacheField>
    <cacheField name="Date_Received" numFmtId="0">
      <sharedItems containsNonDate="0" containsDate="1" containsString="0" containsBlank="1" minDate="2022-05-18T17:37:00" maxDate="2022-11-16T15:15:00"/>
    </cacheField>
    <cacheField name="Date_Analyzed" numFmtId="0">
      <sharedItems containsNonDate="0" containsDate="1" containsString="0" containsBlank="1" minDate="2022-05-19T00:00:00" maxDate="2022-11-30T00:00:00"/>
    </cacheField>
    <cacheField name="Lab_Name" numFmtId="0">
      <sharedItems containsBlank="1"/>
    </cacheField>
    <cacheField name="Analytical_Method" numFmtId="0">
      <sharedItems containsBlank="1"/>
    </cacheField>
    <cacheField name="Analyte" numFmtId="0">
      <sharedItems containsBlank="1" count="10">
        <s v="Total Phosphorous as P"/>
        <s v="Bicarbonate (HCO3)"/>
        <s v="Nitrate Nitrogen"/>
        <s v="Total Kjeldahl Nitrogen"/>
        <s v="Orthophosphate, as P"/>
        <s v="Nitrate + Nitrite Nitrogen"/>
        <s v="Carbonate (CO3)"/>
        <s v="Hydroxide (OH)"/>
        <s v="Total Alkalinity"/>
        <m/>
      </sharedItems>
    </cacheField>
    <cacheField name="Lab_Result_Qualifier" numFmtId="0">
      <sharedItems containsBlank="1"/>
    </cacheField>
    <cacheField name="Result" numFmtId="0">
      <sharedItems containsString="0" containsBlank="1" containsNumber="1" minValue="0" maxValue="227.95"/>
    </cacheField>
    <cacheField name="Units" numFmtId="0">
      <sharedItems containsBlank="1"/>
    </cacheField>
    <cacheField name="MDL" numFmtId="0">
      <sharedItems containsString="0" containsBlank="1" containsNumber="1" minValue="0" maxValue="0.11"/>
    </cacheField>
    <cacheField name="Reporting_Limit" numFmtId="0">
      <sharedItems containsString="0" containsBlank="1" containsNumber="1" minValue="5.0000000000000001E-3" maxValue="1"/>
    </cacheField>
    <cacheField name="Comments" numFmtId="0">
      <sharedItems containsNonDate="0" containsString="0" containsBlank="1"/>
    </cacheField>
    <cacheField name="ESA_omit_data" numFmtId="0">
      <sharedItems containsBlank="1"/>
    </cacheField>
    <cacheField name="ESA_Flag" numFmtId="0">
      <sharedItems containsBlank="1" count="9">
        <s v="FB_detect"/>
        <s v="FD_precision"/>
        <m/>
        <s v="FB_detect, FD_precision, high"/>
        <s v="high"/>
        <s v="FB_detect, high"/>
        <s v="FB_detect, FD_precision"/>
        <s v="possible outlier"/>
        <s v="FB_detect, FD_precision, low"/>
      </sharedItems>
    </cacheField>
    <cacheField name="ESA_Comments" numFmtId="0">
      <sharedItems containsBlank="1"/>
    </cacheField>
    <cacheField name="Days (Date_Collected)" numFmtId="0" databaseField="0">
      <fieldGroup base="10">
        <rangePr groupBy="days" startDate="2022-05-18T00:00:00" endDate="2022-11-16T00:00:00"/>
        <groupItems count="368">
          <s v="&lt;5/18/2022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1/16/2022"/>
        </groupItems>
      </fieldGroup>
    </cacheField>
    <cacheField name="Months (Date_Collected)" numFmtId="0" databaseField="0">
      <fieldGroup base="10">
        <rangePr groupBy="months" startDate="2022-05-18T00:00:00" endDate="2022-11-16T00:00:00"/>
        <groupItems count="14">
          <s v="&lt;5/18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16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ni Pennington" refreshedDate="45243.602649884262" createdVersion="8" refreshedVersion="8" minRefreshableVersion="3" recordCount="1404" xr:uid="{7CDAB351-D3D7-46CC-B9EC-13A7D2342C27}">
  <cacheSource type="worksheet">
    <worksheetSource ref="A1:S1048576" sheet="CMT_Nutrients_Year2"/>
  </cacheSource>
  <cacheFields count="21">
    <cacheField name="WC_Sample_Site_Name" numFmtId="0">
      <sharedItems containsBlank="1"/>
    </cacheField>
    <cacheField name="Lab_Samp_No" numFmtId="0">
      <sharedItems containsBlank="1"/>
    </cacheField>
    <cacheField name="Matrix_ID" numFmtId="0">
      <sharedItems containsBlank="1"/>
    </cacheField>
    <cacheField name="Date_Collected" numFmtId="0">
      <sharedItems containsNonDate="0" containsDate="1" containsString="0" containsBlank="1" minDate="2023-05-17T00:00:00" maxDate="2023-11-01T00:00:00" count="42">
        <d v="2023-05-17T00:00:00"/>
        <d v="2023-05-18T00:00:00"/>
        <d v="2023-05-22T00:00:00"/>
        <d v="2023-05-23T00:00:00"/>
        <d v="2023-06-05T00:00:00"/>
        <d v="2023-06-06T00:00:00"/>
        <d v="2023-06-12T00:00:00"/>
        <d v="2023-06-19T00:00:00"/>
        <d v="2023-06-27T00:00:00"/>
        <d v="2023-06-26T00:00:00"/>
        <d v="2023-07-05T00:00:00"/>
        <d v="2023-07-11T00:00:00"/>
        <d v="2023-07-10T00:00:00"/>
        <d v="2023-07-17T00:00:00"/>
        <d v="2023-07-24T00:00:00"/>
        <d v="2023-07-31T00:00:00"/>
        <d v="2023-08-02T00:00:00"/>
        <d v="2023-08-07T00:00:00"/>
        <d v="2023-08-14T00:00:00"/>
        <d v="2023-08-15T00:00:00"/>
        <d v="2023-08-21T00:00:00"/>
        <d v="2023-08-22T00:00:00"/>
        <d v="2023-08-29T00:00:00"/>
        <d v="2023-08-28T00:00:00"/>
        <d v="2023-09-05T00:00:00"/>
        <d v="2023-09-06T00:00:00"/>
        <d v="2023-09-12T00:00:00"/>
        <d v="2023-09-11T00:00:00"/>
        <d v="2023-09-19T00:00:00"/>
        <d v="2023-09-18T00:00:00"/>
        <d v="2023-09-25T00:00:00"/>
        <d v="2023-09-26T00:00:00"/>
        <d v="2023-10-03T00:00:00"/>
        <d v="2023-10-02T00:00:00"/>
        <d v="2023-10-09T00:00:00"/>
        <d v="2023-10-10T00:00:00"/>
        <d v="2023-10-17T00:00:00"/>
        <d v="2023-10-23T00:00:00"/>
        <d v="2023-10-24T00:00:00"/>
        <d v="2023-10-30T00:00:00"/>
        <d v="2023-10-31T00:00:00"/>
        <m/>
      </sharedItems>
      <fieldGroup par="20"/>
    </cacheField>
    <cacheField name="Date_Received" numFmtId="0">
      <sharedItems containsNonDate="0" containsDate="1" containsString="0" containsBlank="1" minDate="2023-05-18T09:34:00" maxDate="2023-10-31T16:50:00"/>
    </cacheField>
    <cacheField name="Date_Analyzed" numFmtId="0">
      <sharedItems containsNonDate="0" containsDate="1" containsString="0" containsBlank="1" minDate="2023-05-18T00:00:00" maxDate="2023-11-10T00:00:00"/>
    </cacheField>
    <cacheField name="Lab_Name" numFmtId="0">
      <sharedItems containsBlank="1"/>
    </cacheField>
    <cacheField name="Analytical_Method" numFmtId="0">
      <sharedItems containsBlank="1"/>
    </cacheField>
    <cacheField name="Analyte" numFmtId="0">
      <sharedItems containsBlank="1" count="5">
        <s v="Nitrate + Nitrite Nitrogen"/>
        <s v="Orthophosphate, as P"/>
        <s v="Total Kjeldahl Nitrogen"/>
        <s v="Total Phosphorous as P"/>
        <m/>
      </sharedItems>
    </cacheField>
    <cacheField name="Lab_Result_Qualifier" numFmtId="0">
      <sharedItems containsBlank="1"/>
    </cacheField>
    <cacheField name="Result" numFmtId="0">
      <sharedItems containsString="0" containsBlank="1" containsNumber="1" minValue="0" maxValue="536.4"/>
    </cacheField>
    <cacheField name="Units" numFmtId="0">
      <sharedItems containsBlank="1"/>
    </cacheField>
    <cacheField name="MDL" numFmtId="0">
      <sharedItems containsString="0" containsBlank="1" containsNumber="1" minValue="4.1999999999999997E-3" maxValue="0.11"/>
    </cacheField>
    <cacheField name="Reporting_Limit" numFmtId="0">
      <sharedItems containsString="0" containsBlank="1" containsNumber="1" minValue="0.02" maxValue="10"/>
    </cacheField>
    <cacheField name="Comments" numFmtId="0">
      <sharedItems containsBlank="1"/>
    </cacheField>
    <cacheField name="ESA_Flag" numFmtId="0">
      <sharedItems containsBlank="1"/>
    </cacheField>
    <cacheField name="PercentDif" numFmtId="0">
      <sharedItems containsString="0" containsBlank="1" containsNumber="1" minValue="0" maxValue="0.44090000000000001"/>
    </cacheField>
    <cacheField name="Site_Number" numFmtId="0">
      <sharedItems containsBlank="1" containsMixedTypes="1" containsNumber="1" containsInteger="1" minValue="1" maxValue="27" count="36">
        <n v="1"/>
        <n v="17"/>
        <n v="13"/>
        <n v="11"/>
        <n v="3"/>
        <n v="5"/>
        <s v="RB"/>
        <n v="9"/>
        <n v="8"/>
        <n v="15"/>
        <n v="25"/>
        <n v="2"/>
        <n v="10"/>
        <n v="18"/>
        <n v="16"/>
        <n v="12"/>
        <n v="22"/>
        <n v="20"/>
        <n v="21"/>
        <n v="19"/>
        <n v="27"/>
        <n v="7"/>
        <n v="23"/>
        <n v="14"/>
        <n v="26"/>
        <n v="24"/>
        <s v="26UVa2023"/>
        <s v="9UVa2023"/>
        <s v="2UVa2023"/>
        <s v="2UVaa2023"/>
        <s v="1UVb2023"/>
        <s v="3UVb2023"/>
        <s v="1UVa2023"/>
        <s v="3UVa2023"/>
        <s v="5UVa2023"/>
        <m/>
      </sharedItems>
    </cacheField>
    <cacheField name="qa_type" numFmtId="0">
      <sharedItems containsBlank="1" count="4">
        <s v="field_primary"/>
        <s v="field_duplicate"/>
        <s v="rinsate_blank"/>
        <m/>
      </sharedItems>
    </cacheField>
    <cacheField name="Days (Date_Collected)" numFmtId="0" databaseField="0">
      <fieldGroup base="3">
        <rangePr groupBy="days" startDate="2023-05-17T00:00:00" endDate="2023-11-01T00:00:00"/>
        <groupItems count="368">
          <s v="&lt;5/17/2023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1/1/2023"/>
        </groupItems>
      </fieldGroup>
    </cacheField>
    <cacheField name="Months (Date_Collected)" numFmtId="0" databaseField="0">
      <fieldGroup base="3">
        <rangePr groupBy="months" startDate="2023-05-17T00:00:00" endDate="2023-11-01T00:00:00"/>
        <groupItems count="14">
          <s v="&lt;5/17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07">
  <r>
    <s v="Site 1"/>
    <s v="crew_1_pump"/>
    <x v="0"/>
    <x v="0"/>
    <s v="yes"/>
    <x v="0"/>
    <x v="0"/>
    <m/>
    <s v="22050653-010"/>
    <s v="Surface Water"/>
    <x v="0"/>
    <d v="2022-05-18T17:37:00"/>
    <d v="2022-05-19T00:00:00"/>
    <s v="WETLab"/>
    <s v="SM 4500-P E"/>
    <x v="0"/>
    <m/>
    <n v="5.6500000000000002E-2"/>
    <s v="mg/L"/>
    <n v="5.8799999999999998E-3"/>
    <n v="0.02"/>
    <m/>
    <m/>
    <x v="0"/>
    <m/>
  </r>
  <r>
    <s v="Site 18 Duplicate ELI"/>
    <s v="easy-load _1"/>
    <x v="1"/>
    <x v="1"/>
    <s v="yes"/>
    <x v="0"/>
    <x v="0"/>
    <s v="Dupe"/>
    <s v="22080447-003"/>
    <s v="Surface Water"/>
    <x v="1"/>
    <d v="2022-08-10T16:03:00"/>
    <d v="2022-08-11T00:00:00"/>
    <s v="WETLab"/>
    <s v="SM 2320B"/>
    <x v="1"/>
    <m/>
    <n v="26.05"/>
    <s v="mg/L as CaCO3"/>
    <n v="0"/>
    <n v="1"/>
    <m/>
    <m/>
    <x v="1"/>
    <m/>
  </r>
  <r>
    <s v="Site 22 ELII Duplicate"/>
    <s v="easy-load _2"/>
    <x v="2"/>
    <x v="1"/>
    <s v="yes"/>
    <x v="0"/>
    <x v="0"/>
    <s v="Dupe"/>
    <s v="22080879-003"/>
    <s v="Surface Water"/>
    <x v="2"/>
    <d v="2022-08-23T13:02:00"/>
    <d v="2022-08-24T00:00:00"/>
    <s v="WETLab"/>
    <s v="SM 2320B"/>
    <x v="1"/>
    <m/>
    <n v="45.46"/>
    <s v="mg/L as CaCO3"/>
    <n v="0"/>
    <n v="1"/>
    <m/>
    <m/>
    <x v="0"/>
    <m/>
  </r>
  <r>
    <s v="Duplicate Site #16 ELI Routine + HABs"/>
    <s v="easy-load _1"/>
    <x v="3"/>
    <x v="1"/>
    <s v="yes"/>
    <x v="1"/>
    <x v="1"/>
    <s v="HAB &amp; routine &amp; Dupe"/>
    <s v="22081131-006"/>
    <s v="Surface Water"/>
    <x v="3"/>
    <d v="2022-08-31T16:25:00"/>
    <d v="2022-09-07T00:00:00"/>
    <s v="WETLab"/>
    <s v="SM 2320B"/>
    <x v="1"/>
    <m/>
    <n v="54.47"/>
    <s v="mg/L as CaCO3"/>
    <n v="0"/>
    <n v="1"/>
    <m/>
    <m/>
    <x v="2"/>
    <m/>
  </r>
  <r>
    <s v="Site 1"/>
    <s v="crew_1_pump"/>
    <x v="0"/>
    <x v="0"/>
    <s v="yes"/>
    <x v="0"/>
    <x v="0"/>
    <m/>
    <s v="22050653-001"/>
    <s v="Surface Water"/>
    <x v="0"/>
    <d v="2022-05-18T17:37:00"/>
    <d v="2022-05-19T09:36:00"/>
    <s v="WETLab"/>
    <s v="EPA 300.0"/>
    <x v="2"/>
    <s v="U"/>
    <n v="0"/>
    <s v="mg/L"/>
    <n v="8.8999999999999999E-3"/>
    <n v="0.02"/>
    <m/>
    <m/>
    <x v="2"/>
    <m/>
  </r>
  <r>
    <s v="Site 21 ELI"/>
    <s v="easy-load _1"/>
    <x v="4"/>
    <x v="0"/>
    <s v="yes"/>
    <x v="0"/>
    <x v="0"/>
    <m/>
    <s v="22080447-008"/>
    <s v="Surface Water"/>
    <x v="1"/>
    <d v="2022-08-10T16:03:00"/>
    <d v="2022-08-15T00:00:00"/>
    <s v="WETLab"/>
    <s v="EPA 351.2"/>
    <x v="3"/>
    <s v="B"/>
    <n v="4.1048"/>
    <s v="mg/L"/>
    <n v="5.3499999999999999E-2"/>
    <n v="0.2"/>
    <m/>
    <s v="high outlier"/>
    <x v="3"/>
    <m/>
  </r>
  <r>
    <s v="Site 11 HABs"/>
    <s v="easy-load _1"/>
    <x v="5"/>
    <x v="0"/>
    <s v="no"/>
    <x v="1"/>
    <x v="2"/>
    <s v="HAB"/>
    <s v="22080607-004"/>
    <s v="Surface Water"/>
    <x v="4"/>
    <d v="2022-08-15T16:25:00"/>
    <d v="2022-08-16T00:00:00"/>
    <s v="WETLab"/>
    <s v="SM 4500-P E"/>
    <x v="4"/>
    <m/>
    <n v="9.7299999999999998E-2"/>
    <s v="mg/L"/>
    <n v="4.1099999999999998E-2"/>
    <n v="0.02"/>
    <m/>
    <s v="high outlier"/>
    <x v="4"/>
    <s v="high but also a HABs site"/>
  </r>
  <r>
    <s v="Site 11"/>
    <s v="easy-load _2"/>
    <x v="5"/>
    <x v="0"/>
    <s v="yes"/>
    <x v="0"/>
    <x v="0"/>
    <m/>
    <s v="22110350-004"/>
    <s v="Surface Water"/>
    <x v="5"/>
    <d v="2022-11-10T13:14:00"/>
    <d v="2022-11-15T00:00:00"/>
    <s v="WETLab"/>
    <s v="EPA 353.2"/>
    <x v="5"/>
    <m/>
    <n v="0.158"/>
    <s v="mg/L"/>
    <n v="6.1999999999999998E-3"/>
    <n v="0.02"/>
    <m/>
    <s v="high outlier"/>
    <x v="4"/>
    <m/>
  </r>
  <r>
    <s v="Site 22 ELI Duplicate"/>
    <s v="easy-load _1"/>
    <x v="2"/>
    <x v="1"/>
    <s v="yes"/>
    <x v="0"/>
    <x v="0"/>
    <s v="Dupe"/>
    <s v="22090181-005"/>
    <s v="Surface Water"/>
    <x v="6"/>
    <d v="2022-09-07T15:14:00"/>
    <d v="2022-09-07T00:00:00"/>
    <s v="WETLab"/>
    <s v="SM 2320B"/>
    <x v="1"/>
    <m/>
    <n v="48.65"/>
    <s v="mg/L as CaCO3"/>
    <n v="0"/>
    <n v="1"/>
    <m/>
    <m/>
    <x v="2"/>
    <m/>
  </r>
  <r>
    <s v="Site 22 ELII Duplicate"/>
    <s v="easy-load _2"/>
    <x v="2"/>
    <x v="1"/>
    <s v="yes"/>
    <x v="0"/>
    <x v="0"/>
    <s v="Dupe"/>
    <s v="22090723-005"/>
    <s v="Surface Water"/>
    <x v="7"/>
    <d v="2022-09-21T16:12:00"/>
    <d v="2022-09-21T00:00:00"/>
    <s v="WETLab"/>
    <s v="SM 2320B"/>
    <x v="1"/>
    <m/>
    <n v="56.22"/>
    <s v="mg/L as CaCO3"/>
    <n v="0"/>
    <n v="1"/>
    <m/>
    <m/>
    <x v="2"/>
    <m/>
  </r>
  <r>
    <s v="Site 2"/>
    <s v="crew_1_pump"/>
    <x v="6"/>
    <x v="0"/>
    <s v="yes"/>
    <x v="0"/>
    <x v="0"/>
    <m/>
    <s v="22050653-012"/>
    <s v="Surface Water"/>
    <x v="0"/>
    <d v="2022-05-18T17:37:00"/>
    <d v="2022-05-19T00:00:00"/>
    <s v="WETLab"/>
    <s v="SM 4500-P E"/>
    <x v="0"/>
    <m/>
    <n v="4.3799999999999999E-2"/>
    <s v="mg/L"/>
    <n v="5.8799999999999998E-3"/>
    <n v="0.02"/>
    <m/>
    <m/>
    <x v="0"/>
    <m/>
  </r>
  <r>
    <s v="Site 2"/>
    <s v="crew_1_pump"/>
    <x v="6"/>
    <x v="0"/>
    <s v="yes"/>
    <x v="0"/>
    <x v="0"/>
    <m/>
    <s v="22050653-003"/>
    <s v="Surface Water"/>
    <x v="0"/>
    <d v="2022-05-18T17:37:00"/>
    <d v="2022-05-19T10:17:00"/>
    <s v="WETLab"/>
    <s v="EPA 300.0"/>
    <x v="2"/>
    <s v="U"/>
    <n v="0"/>
    <s v="mg/L"/>
    <n v="8.8999999999999999E-3"/>
    <n v="0.02"/>
    <m/>
    <m/>
    <x v="2"/>
    <m/>
  </r>
  <r>
    <s v="Site 21 ELI"/>
    <s v="easy-load _1"/>
    <x v="4"/>
    <x v="0"/>
    <s v="yes"/>
    <x v="0"/>
    <x v="0"/>
    <m/>
    <s v="22080148-007"/>
    <s v="Surface Water"/>
    <x v="8"/>
    <d v="2022-08-03T14:57:00"/>
    <d v="2022-08-05T00:00:00"/>
    <s v="WETLab"/>
    <s v="EPA 353.2"/>
    <x v="5"/>
    <m/>
    <n v="9.0800000000000006E-2"/>
    <s v="mg/L"/>
    <n v="0"/>
    <n v="0.02"/>
    <m/>
    <s v="high outlier"/>
    <x v="5"/>
    <m/>
  </r>
  <r>
    <s v="Site 5 HABs"/>
    <s v="easy-load _1"/>
    <x v="7"/>
    <x v="0"/>
    <s v="no"/>
    <x v="1"/>
    <x v="2"/>
    <s v="HAB"/>
    <s v="22080607-008"/>
    <s v="Surface Water"/>
    <x v="4"/>
    <d v="2022-08-15T16:25:00"/>
    <d v="2022-08-16T00:00:00"/>
    <s v="WETLab"/>
    <s v="SM 4500-P E"/>
    <x v="4"/>
    <m/>
    <n v="5.3699999999999998E-2"/>
    <s v="mg/L"/>
    <n v="4.1099999999999998E-2"/>
    <n v="0.02"/>
    <m/>
    <m/>
    <x v="2"/>
    <m/>
  </r>
  <r>
    <s v="Site 1"/>
    <s v="crew_1_pump"/>
    <x v="0"/>
    <x v="0"/>
    <s v="yes"/>
    <x v="0"/>
    <x v="0"/>
    <m/>
    <s v="22050653-010"/>
    <s v="Surface Water"/>
    <x v="0"/>
    <d v="2022-05-18T17:37:00"/>
    <d v="2022-05-24T00:00:00"/>
    <s v="WETLab"/>
    <s v="EPA 351.2"/>
    <x v="3"/>
    <m/>
    <n v="0.54559999999999997"/>
    <s v="mg/L"/>
    <n v="5.3499999999999999E-2"/>
    <n v="0.2"/>
    <m/>
    <m/>
    <x v="1"/>
    <m/>
  </r>
  <r>
    <s v="Site 3"/>
    <s v="crew_1_pump"/>
    <x v="8"/>
    <x v="0"/>
    <s v="yes"/>
    <x v="0"/>
    <x v="0"/>
    <m/>
    <s v="22050653-020"/>
    <s v="Surface Water"/>
    <x v="0"/>
    <d v="2022-05-18T17:37:00"/>
    <d v="2022-05-19T00:00:00"/>
    <s v="WETLab"/>
    <s v="SM 4500-P E"/>
    <x v="0"/>
    <m/>
    <n v="5.3600000000000002E-2"/>
    <s v="mg/L"/>
    <n v="5.8799999999999998E-3"/>
    <n v="0.02"/>
    <m/>
    <m/>
    <x v="0"/>
    <m/>
  </r>
  <r>
    <s v="Site 3"/>
    <s v="crew_1_pump"/>
    <x v="8"/>
    <x v="0"/>
    <s v="yes"/>
    <x v="0"/>
    <x v="0"/>
    <m/>
    <s v="22050653-019"/>
    <s v="Surface Water"/>
    <x v="0"/>
    <d v="2022-05-18T17:37:00"/>
    <d v="2022-05-19T14:05:00"/>
    <s v="WETLab"/>
    <s v="EPA 300.0"/>
    <x v="2"/>
    <s v="U"/>
    <n v="1E-3"/>
    <s v="mg/L"/>
    <n v="8.8999999999999999E-3"/>
    <n v="0.02"/>
    <m/>
    <m/>
    <x v="2"/>
    <m/>
  </r>
  <r>
    <s v="Site 2"/>
    <s v="crew_1_pump"/>
    <x v="6"/>
    <x v="0"/>
    <s v="yes"/>
    <x v="0"/>
    <x v="0"/>
    <m/>
    <s v="22050653-012"/>
    <s v="Surface Water"/>
    <x v="0"/>
    <d v="2022-05-18T17:37:00"/>
    <d v="2022-05-24T00:00:00"/>
    <s v="WETLab"/>
    <s v="EPA 351.2"/>
    <x v="3"/>
    <m/>
    <n v="0.28885"/>
    <s v="mg/L"/>
    <n v="5.3499999999999999E-2"/>
    <n v="0.2"/>
    <m/>
    <m/>
    <x v="1"/>
    <m/>
  </r>
  <r>
    <s v="Site 20 ELI"/>
    <s v="easy-load _1"/>
    <x v="9"/>
    <x v="0"/>
    <s v="yes"/>
    <x v="0"/>
    <x v="0"/>
    <m/>
    <s v="22080148-006"/>
    <s v="Surface Water"/>
    <x v="8"/>
    <d v="2022-08-03T14:57:00"/>
    <d v="2022-08-05T00:00:00"/>
    <s v="WETLab"/>
    <s v="EPA 353.2"/>
    <x v="5"/>
    <m/>
    <n v="7.1499999999999994E-2"/>
    <s v="mg/L"/>
    <n v="0"/>
    <n v="0.02"/>
    <m/>
    <s v="high outlier"/>
    <x v="5"/>
    <m/>
  </r>
  <r>
    <s v="Site 1"/>
    <s v="easy-load _2"/>
    <x v="0"/>
    <x v="0"/>
    <s v="no"/>
    <x v="1"/>
    <x v="2"/>
    <s v="HAB"/>
    <s v="22080447-010"/>
    <s v="Surface Water"/>
    <x v="1"/>
    <d v="2022-08-10T16:03:00"/>
    <d v="2022-08-11T00:00:00"/>
    <s v="WETLab"/>
    <s v="SM 4500-P E"/>
    <x v="4"/>
    <m/>
    <n v="5.3199999999999997E-2"/>
    <s v="mg/L"/>
    <n v="4.1099999999999998E-2"/>
    <n v="0.02"/>
    <m/>
    <m/>
    <x v="6"/>
    <m/>
  </r>
  <r>
    <s v="Site 5"/>
    <s v="crew_2_pump"/>
    <x v="7"/>
    <x v="0"/>
    <s v="yes"/>
    <x v="0"/>
    <x v="0"/>
    <m/>
    <s v="22050653-022"/>
    <s v="Surface Water"/>
    <x v="0"/>
    <d v="2022-05-18T17:37:00"/>
    <d v="2022-05-19T00:00:00"/>
    <s v="WETLab"/>
    <s v="SM 4500-P E"/>
    <x v="0"/>
    <m/>
    <n v="4.8099999999999997E-2"/>
    <s v="mg/L"/>
    <n v="5.8799999999999998E-3"/>
    <n v="0.02"/>
    <m/>
    <m/>
    <x v="0"/>
    <m/>
  </r>
  <r>
    <s v="Site 5"/>
    <s v="crew_2_pump"/>
    <x v="7"/>
    <x v="0"/>
    <s v="yes"/>
    <x v="0"/>
    <x v="0"/>
    <m/>
    <s v="22050653-021"/>
    <s v="Surface Water"/>
    <x v="0"/>
    <d v="2022-05-18T17:37:00"/>
    <d v="2022-05-19T14:26:00"/>
    <s v="WETLab"/>
    <s v="EPA 300.0"/>
    <x v="2"/>
    <s v="U"/>
    <n v="3.7000000000000002E-3"/>
    <s v="mg/L"/>
    <n v="8.8999999999999999E-3"/>
    <n v="0.02"/>
    <m/>
    <m/>
    <x v="2"/>
    <m/>
  </r>
  <r>
    <s v="Site# 11"/>
    <s v="easy-load _2"/>
    <x v="5"/>
    <x v="0"/>
    <s v="yes"/>
    <x v="0"/>
    <x v="0"/>
    <m/>
    <s v="22110484-003"/>
    <s v="Surface Water"/>
    <x v="9"/>
    <d v="2022-11-15T17:10:00"/>
    <d v="2022-11-17T00:00:00"/>
    <s v="WETLab"/>
    <s v="EPA 353.2"/>
    <x v="5"/>
    <m/>
    <n v="2.3400000000000001E-2"/>
    <s v="mg/L"/>
    <n v="6.1999999999999998E-3"/>
    <n v="0.02"/>
    <m/>
    <m/>
    <x v="2"/>
    <m/>
  </r>
  <r>
    <s v="Site 3"/>
    <s v="crew_1_pump"/>
    <x v="8"/>
    <x v="0"/>
    <s v="yes"/>
    <x v="0"/>
    <x v="0"/>
    <m/>
    <s v="22050653-020"/>
    <s v="Surface Water"/>
    <x v="0"/>
    <d v="2022-05-18T17:37:00"/>
    <d v="2022-05-24T00:00:00"/>
    <s v="WETLab"/>
    <s v="EPA 351.2"/>
    <x v="3"/>
    <m/>
    <n v="0.40455000000000002"/>
    <s v="mg/L"/>
    <n v="5.3499999999999999E-2"/>
    <n v="0.2"/>
    <m/>
    <m/>
    <x v="1"/>
    <m/>
  </r>
  <r>
    <s v="Site 21 ELI"/>
    <s v="easy-load _1"/>
    <x v="4"/>
    <x v="0"/>
    <s v="yes"/>
    <x v="0"/>
    <x v="0"/>
    <m/>
    <s v="22080148-007"/>
    <s v="Surface Water"/>
    <x v="8"/>
    <d v="2022-08-03T14:57:00"/>
    <d v="2022-08-04T00:00:00"/>
    <s v="WETLab"/>
    <s v="SM 4500-P E"/>
    <x v="4"/>
    <m/>
    <n v="5.28E-2"/>
    <s v="mg/L"/>
    <n v="4.1099999999999998E-2"/>
    <n v="0.02"/>
    <m/>
    <m/>
    <x v="2"/>
    <m/>
  </r>
  <r>
    <s v="Site 8"/>
    <s v="crew_2_pump"/>
    <x v="10"/>
    <x v="0"/>
    <s v="yes"/>
    <x v="0"/>
    <x v="0"/>
    <m/>
    <s v="22050653-015"/>
    <s v="Surface Water"/>
    <x v="0"/>
    <d v="2022-05-18T17:37:00"/>
    <d v="2022-05-19T00:00:00"/>
    <s v="WETLab"/>
    <s v="SM 4500-P E"/>
    <x v="0"/>
    <m/>
    <n v="5.67E-2"/>
    <s v="mg/L"/>
    <n v="5.8799999999999998E-3"/>
    <n v="0.02"/>
    <m/>
    <m/>
    <x v="0"/>
    <m/>
  </r>
  <r>
    <s v="Site 11-ELI Duplicate"/>
    <s v="easy-load _1"/>
    <x v="5"/>
    <x v="1"/>
    <s v="yes"/>
    <x v="0"/>
    <x v="0"/>
    <s v="Dupe"/>
    <s v="22100567-008"/>
    <s v="Surface Water"/>
    <x v="10"/>
    <d v="2022-10-18T15:24:00"/>
    <d v="2022-10-19T00:00:00"/>
    <s v="WETLab"/>
    <s v="SM 2320B"/>
    <x v="1"/>
    <m/>
    <n v="108.8"/>
    <s v="mg/L as CaCO3"/>
    <m/>
    <n v="1"/>
    <m/>
    <m/>
    <x v="6"/>
    <m/>
  </r>
  <r>
    <s v="Site #11 - ELI Duplicate"/>
    <s v="easy-load _1"/>
    <x v="5"/>
    <x v="1"/>
    <s v="yes"/>
    <x v="0"/>
    <x v="0"/>
    <s v="Dupe"/>
    <s v="22100887-003"/>
    <s v="Surface Water"/>
    <x v="11"/>
    <d v="2022-10-26T16:25:00"/>
    <d v="2022-10-31T00:00:00"/>
    <s v="WETLab"/>
    <s v="SM 2320B"/>
    <x v="1"/>
    <m/>
    <n v="102.85"/>
    <s v="mg/L as CaCO3"/>
    <m/>
    <n v="1"/>
    <m/>
    <m/>
    <x v="2"/>
    <m/>
  </r>
  <r>
    <s v="Site 11 Duplicate - EL11"/>
    <s v="easy-load _2"/>
    <x v="5"/>
    <x v="1"/>
    <s v="yes"/>
    <x v="0"/>
    <x v="0"/>
    <s v="Dupe"/>
    <s v="22110039-005"/>
    <s v="Surface Water"/>
    <x v="12"/>
    <d v="2022-11-01T15:16:00"/>
    <d v="2022-11-05T00:00:00"/>
    <s v="WETLab"/>
    <s v="SM 2320B"/>
    <x v="1"/>
    <m/>
    <n v="103.75"/>
    <s v="mg/L as CaCO3"/>
    <m/>
    <n v="1"/>
    <m/>
    <m/>
    <x v="2"/>
    <m/>
  </r>
  <r>
    <s v="Site 8"/>
    <s v="crew_2_pump"/>
    <x v="10"/>
    <x v="0"/>
    <s v="yes"/>
    <x v="0"/>
    <x v="0"/>
    <m/>
    <s v="22050653-004"/>
    <s v="Surface Water"/>
    <x v="0"/>
    <d v="2022-05-18T17:37:00"/>
    <d v="2022-05-19T10:38:00"/>
    <s v="WETLab"/>
    <s v="EPA 300.0"/>
    <x v="2"/>
    <s v="U"/>
    <n v="0"/>
    <s v="mg/L"/>
    <n v="8.8999999999999999E-3"/>
    <n v="0.02"/>
    <m/>
    <m/>
    <x v="2"/>
    <m/>
  </r>
  <r>
    <s v="Site 23"/>
    <s v="easy-load _2"/>
    <x v="11"/>
    <x v="0"/>
    <s v="yes"/>
    <x v="0"/>
    <x v="0"/>
    <m/>
    <s v="22100463-003"/>
    <s v="Surface Water"/>
    <x v="13"/>
    <d v="2022-10-13T15:05:00"/>
    <d v="2022-10-19T00:00:00"/>
    <s v="WETLab"/>
    <s v="EPA 353.2"/>
    <x v="5"/>
    <s v="J"/>
    <n v="2.06E-2"/>
    <s v="mg/L"/>
    <n v="6.1999999999999998E-3"/>
    <n v="0.01"/>
    <m/>
    <m/>
    <x v="2"/>
    <m/>
  </r>
  <r>
    <s v="Site 5"/>
    <s v="crew_2_pump"/>
    <x v="7"/>
    <x v="0"/>
    <s v="yes"/>
    <x v="0"/>
    <x v="0"/>
    <m/>
    <s v="22050653-022"/>
    <s v="Surface Water"/>
    <x v="0"/>
    <d v="2022-05-18T17:37:00"/>
    <d v="2022-05-24T00:00:00"/>
    <s v="WETLab"/>
    <s v="EPA 351.2"/>
    <x v="3"/>
    <m/>
    <n v="0.42109999999999997"/>
    <s v="mg/L"/>
    <n v="5.3499999999999999E-2"/>
    <n v="0.2"/>
    <m/>
    <m/>
    <x v="1"/>
    <m/>
  </r>
  <r>
    <s v="Site 11 Duplicate"/>
    <s v="easy-load _2"/>
    <x v="5"/>
    <x v="1"/>
    <s v="yes"/>
    <x v="0"/>
    <x v="0"/>
    <s v="Dupe"/>
    <s v="22110350-005"/>
    <s v="Surface Water"/>
    <x v="5"/>
    <d v="2022-11-10T13:14:00"/>
    <d v="2022-11-14T00:00:00"/>
    <s v="WETLab"/>
    <s v="SM 2320B"/>
    <x v="1"/>
    <m/>
    <n v="104.76"/>
    <s v="mg/L as CaCO3"/>
    <m/>
    <n v="1"/>
    <m/>
    <m/>
    <x v="2"/>
    <m/>
  </r>
  <r>
    <s v="Site#11 Duplicate"/>
    <s v="easy-load _2"/>
    <x v="5"/>
    <x v="1"/>
    <s v="yes"/>
    <x v="0"/>
    <x v="0"/>
    <s v="Dupe"/>
    <s v="22110484-004"/>
    <s v="Surface Water"/>
    <x v="9"/>
    <d v="2022-11-15T17:10:00"/>
    <d v="2022-11-22T00:00:00"/>
    <s v="WETLab"/>
    <s v="SM 2320B"/>
    <x v="1"/>
    <m/>
    <n v="107.75"/>
    <s v="mg/L as CaCO3"/>
    <m/>
    <n v="1"/>
    <m/>
    <m/>
    <x v="2"/>
    <m/>
  </r>
  <r>
    <s v="Site 18 ELI"/>
    <s v="easy-load _1"/>
    <x v="1"/>
    <x v="0"/>
    <s v="yes"/>
    <x v="0"/>
    <x v="0"/>
    <m/>
    <s v="22080447-002"/>
    <s v="Surface Water"/>
    <x v="1"/>
    <d v="2022-08-10T16:03:00"/>
    <d v="2022-08-11T00:00:00"/>
    <s v="WETLab"/>
    <s v="SM 4500-P E"/>
    <x v="4"/>
    <m/>
    <n v="5.0200000000000002E-2"/>
    <s v="mg/L"/>
    <n v="4.1099999999999998E-2"/>
    <n v="0.02"/>
    <m/>
    <m/>
    <x v="6"/>
    <m/>
  </r>
  <r>
    <s v="Site 9"/>
    <s v="crew_2_pump"/>
    <x v="12"/>
    <x v="0"/>
    <s v="yes"/>
    <x v="0"/>
    <x v="0"/>
    <m/>
    <s v="22050653-017"/>
    <s v="Surface Water"/>
    <x v="0"/>
    <d v="2022-05-18T17:37:00"/>
    <d v="2022-05-19T00:00:00"/>
    <s v="WETLab"/>
    <s v="SM 4500-P E"/>
    <x v="0"/>
    <m/>
    <n v="5.2699999999999997E-2"/>
    <s v="mg/L"/>
    <n v="5.8799999999999998E-3"/>
    <n v="0.02"/>
    <m/>
    <m/>
    <x v="0"/>
    <m/>
  </r>
  <r>
    <s v="Site 9"/>
    <s v="crew_2_pump"/>
    <x v="12"/>
    <x v="0"/>
    <s v="yes"/>
    <x v="0"/>
    <x v="0"/>
    <m/>
    <s v="22050653-006"/>
    <s v="Surface Water"/>
    <x v="0"/>
    <d v="2022-05-18T17:37:00"/>
    <d v="2022-05-19T11:19:00"/>
    <s v="WETLab"/>
    <s v="EPA 300.0"/>
    <x v="2"/>
    <s v="U"/>
    <n v="0"/>
    <s v="mg/L"/>
    <n v="8.8999999999999999E-3"/>
    <n v="0.02"/>
    <m/>
    <m/>
    <x v="2"/>
    <m/>
  </r>
  <r>
    <s v="Site 23 ELII"/>
    <s v="easy-load _2"/>
    <x v="11"/>
    <x v="0"/>
    <s v="yes"/>
    <x v="0"/>
    <x v="0"/>
    <m/>
    <s v="22070564-004"/>
    <s v="Surface Water"/>
    <x v="14"/>
    <d v="2022-07-19T14:56:00"/>
    <d v="2022-07-20T00:00:00"/>
    <s v="WETLab"/>
    <s v="EPA 353.2"/>
    <x v="5"/>
    <m/>
    <n v="1.6899999999999998E-2"/>
    <s v="mg/L"/>
    <n v="0"/>
    <n v="0.02"/>
    <m/>
    <m/>
    <x v="2"/>
    <m/>
  </r>
  <r>
    <s v="Site 8"/>
    <s v="crew_2_pump"/>
    <x v="10"/>
    <x v="0"/>
    <s v="yes"/>
    <x v="0"/>
    <x v="0"/>
    <m/>
    <s v="22050653-015"/>
    <s v="Surface Water"/>
    <x v="0"/>
    <d v="2022-05-18T17:37:00"/>
    <d v="2022-05-24T00:00:00"/>
    <s v="WETLab"/>
    <s v="EPA 351.2"/>
    <x v="3"/>
    <m/>
    <n v="0.46139999999999998"/>
    <s v="mg/L"/>
    <n v="5.3499999999999999E-2"/>
    <n v="0.2"/>
    <m/>
    <m/>
    <x v="1"/>
    <m/>
  </r>
  <r>
    <s v="Site 21 ELII"/>
    <s v="easy-load _2"/>
    <x v="4"/>
    <x v="0"/>
    <s v="yes"/>
    <x v="0"/>
    <x v="0"/>
    <m/>
    <s v="22070889-007"/>
    <s v="Surface Water"/>
    <x v="15"/>
    <d v="2022-07-27T15:02:00"/>
    <d v="2022-07-28T00:00:00"/>
    <s v="WETLab"/>
    <s v="SM 4500-P E"/>
    <x v="4"/>
    <m/>
    <n v="4.7699999999999999E-2"/>
    <s v="mg/L"/>
    <n v="4.1099999999999998E-2"/>
    <n v="0.02"/>
    <m/>
    <m/>
    <x v="2"/>
    <m/>
  </r>
  <r>
    <s v="Site 15"/>
    <s v="crew_2_pump"/>
    <x v="13"/>
    <x v="0"/>
    <s v="yes"/>
    <x v="0"/>
    <x v="0"/>
    <m/>
    <s v="22050653-018"/>
    <s v="Surface Water"/>
    <x v="0"/>
    <d v="2022-05-18T17:37:00"/>
    <d v="2022-05-19T00:00:00"/>
    <s v="WETLab"/>
    <s v="SM 4500-P E"/>
    <x v="0"/>
    <m/>
    <n v="5.8599999999999999E-2"/>
    <s v="mg/L"/>
    <n v="5.8799999999999998E-3"/>
    <n v="0.02"/>
    <m/>
    <m/>
    <x v="0"/>
    <m/>
  </r>
  <r>
    <s v="Site 15"/>
    <s v="crew_2_pump"/>
    <x v="13"/>
    <x v="0"/>
    <s v="yes"/>
    <x v="0"/>
    <x v="0"/>
    <m/>
    <s v="22050653-007"/>
    <s v="Surface Water"/>
    <x v="0"/>
    <d v="2022-05-18T17:37:00"/>
    <d v="2022-05-19T11:40:00"/>
    <s v="WETLab"/>
    <s v="EPA 300.0"/>
    <x v="2"/>
    <s v="U"/>
    <n v="0"/>
    <s v="mg/L"/>
    <n v="8.8999999999999999E-3"/>
    <n v="0.02"/>
    <m/>
    <m/>
    <x v="2"/>
    <m/>
  </r>
  <r>
    <s v="Site 9"/>
    <s v="crew_2_pump"/>
    <x v="12"/>
    <x v="0"/>
    <s v="yes"/>
    <x v="0"/>
    <x v="0"/>
    <m/>
    <s v="22050653-017"/>
    <s v="Surface Water"/>
    <x v="0"/>
    <d v="2022-05-18T17:37:00"/>
    <d v="2022-05-24T00:00:00"/>
    <s v="WETLab"/>
    <s v="EPA 351.2"/>
    <x v="3"/>
    <m/>
    <n v="0.3553"/>
    <s v="mg/L"/>
    <n v="5.3499999999999999E-2"/>
    <n v="0.2"/>
    <m/>
    <m/>
    <x v="1"/>
    <m/>
  </r>
  <r>
    <s v="Site 18"/>
    <s v="easy-load _2"/>
    <x v="1"/>
    <x v="0"/>
    <s v="yes"/>
    <x v="0"/>
    <x v="0"/>
    <m/>
    <s v="22100463-006"/>
    <s v="Surface Water"/>
    <x v="13"/>
    <d v="2022-10-13T15:05:00"/>
    <d v="2022-10-19T00:00:00"/>
    <s v="WETLab"/>
    <s v="EPA 353.2"/>
    <x v="5"/>
    <s v="J"/>
    <n v="1.6899999999999998E-2"/>
    <s v="mg/L"/>
    <n v="6.1999999999999998E-3"/>
    <n v="0.01"/>
    <m/>
    <m/>
    <x v="2"/>
    <m/>
  </r>
  <r>
    <s v="Site 2 ELII"/>
    <s v="easy-load _2"/>
    <x v="6"/>
    <x v="0"/>
    <s v="yes"/>
    <x v="0"/>
    <x v="0"/>
    <m/>
    <s v="22080307-002"/>
    <s v="Surface Water"/>
    <x v="16"/>
    <d v="2022-08-08T14:51:00"/>
    <d v="2022-08-09T00:00:00"/>
    <s v="WETLab"/>
    <s v="SM 4500-P E"/>
    <x v="4"/>
    <m/>
    <n v="4.5600000000000002E-2"/>
    <s v="mg/L"/>
    <n v="4.1999999999999997E-3"/>
    <n v="0.02"/>
    <m/>
    <m/>
    <x v="2"/>
    <m/>
  </r>
  <r>
    <s v="Rinsate blank - EL - 1"/>
    <s v="easy-load _1"/>
    <x v="14"/>
    <x v="2"/>
    <s v="no"/>
    <x v="0"/>
    <x v="3"/>
    <m/>
    <s v="22050653-014"/>
    <s v="Surface Water"/>
    <x v="0"/>
    <d v="2022-05-18T17:37:00"/>
    <d v="2022-05-19T00:00:00"/>
    <s v="WETLab"/>
    <s v="SM 4500-P E"/>
    <x v="0"/>
    <m/>
    <n v="2.41E-2"/>
    <s v="mg/L"/>
    <n v="5.8799999999999998E-3"/>
    <n v="0.02"/>
    <m/>
    <m/>
    <x v="0"/>
    <m/>
  </r>
  <r>
    <s v="Rinsate blank - EL - 11"/>
    <s v="easy-load _2"/>
    <x v="14"/>
    <x v="2"/>
    <s v="no"/>
    <x v="0"/>
    <x v="3"/>
    <m/>
    <s v="22050653-013"/>
    <s v="Surface Water"/>
    <x v="0"/>
    <d v="2022-05-18T17:37:00"/>
    <d v="2022-05-19T00:00:00"/>
    <s v="WETLab"/>
    <s v="SM 4500-P E"/>
    <x v="0"/>
    <m/>
    <n v="2.3800000000000002E-2"/>
    <s v="mg/L"/>
    <n v="5.8799999999999998E-3"/>
    <n v="0.02"/>
    <m/>
    <m/>
    <x v="0"/>
    <m/>
  </r>
  <r>
    <s v="Rinsate blank - EL - 1"/>
    <s v="easy-load _1"/>
    <x v="14"/>
    <x v="2"/>
    <s v="no"/>
    <x v="0"/>
    <x v="3"/>
    <m/>
    <s v="22050653-014"/>
    <s v="Surface Water"/>
    <x v="0"/>
    <d v="2022-05-18T17:37:00"/>
    <d v="2022-05-24T00:00:00"/>
    <s v="WETLab"/>
    <s v="EPA 351.2"/>
    <x v="3"/>
    <s v="U"/>
    <n v="3.5000000000000001E-3"/>
    <s v="mg/L"/>
    <n v="5.3499999999999999E-2"/>
    <n v="0.1"/>
    <m/>
    <m/>
    <x v="1"/>
    <m/>
  </r>
  <r>
    <s v="Rinsate blank - EL - 11"/>
    <s v="easy-load _2"/>
    <x v="14"/>
    <x v="2"/>
    <s v="no"/>
    <x v="0"/>
    <x v="3"/>
    <m/>
    <s v="22050653-013"/>
    <s v="Surface Water"/>
    <x v="0"/>
    <d v="2022-05-18T17:37:00"/>
    <d v="2022-05-24T00:00:00"/>
    <s v="WETLab"/>
    <s v="EPA 351.2"/>
    <x v="3"/>
    <s v="U"/>
    <n v="0"/>
    <s v="mg/L"/>
    <n v="5.3499999999999999E-2"/>
    <n v="0.1"/>
    <m/>
    <m/>
    <x v="1"/>
    <m/>
  </r>
  <r>
    <s v="Rinsate blank - EL - 1"/>
    <s v="easy-load _1"/>
    <x v="14"/>
    <x v="2"/>
    <s v="no"/>
    <x v="0"/>
    <x v="3"/>
    <m/>
    <s v="22050653-009"/>
    <s v="Surface Water"/>
    <x v="0"/>
    <d v="2022-05-18T17:37:00"/>
    <d v="2022-05-19T13:44:00"/>
    <s v="WETLab"/>
    <s v="EPA 300.0"/>
    <x v="2"/>
    <s v="U"/>
    <n v="0"/>
    <s v="mg/L"/>
    <n v="8.8999999999999999E-3"/>
    <n v="0.02"/>
    <m/>
    <m/>
    <x v="2"/>
    <m/>
  </r>
  <r>
    <s v="Rinsate blank - EL - 11"/>
    <s v="easy-load _2"/>
    <x v="14"/>
    <x v="2"/>
    <s v="no"/>
    <x v="0"/>
    <x v="3"/>
    <m/>
    <s v="22050653-008"/>
    <s v="Surface Water"/>
    <x v="0"/>
    <d v="2022-05-18T17:37:00"/>
    <d v="2022-05-19T12:01:00"/>
    <s v="WETLab"/>
    <s v="EPA 300.0"/>
    <x v="2"/>
    <s v="U"/>
    <n v="0"/>
    <s v="mg/L"/>
    <n v="8.8999999999999999E-3"/>
    <n v="0.02"/>
    <m/>
    <m/>
    <x v="2"/>
    <m/>
  </r>
  <r>
    <s v="Rinsate blank - EL - 11"/>
    <s v="easy-load _2"/>
    <x v="14"/>
    <x v="2"/>
    <s v="no"/>
    <x v="0"/>
    <x v="3"/>
    <m/>
    <s v="22050653-013"/>
    <s v="Surface Water"/>
    <x v="0"/>
    <d v="2022-05-18T17:37:00"/>
    <d v="2022-05-27T00:00:00"/>
    <s v="WETLab"/>
    <s v="EPA 353.2"/>
    <x v="5"/>
    <s v="U"/>
    <n v="3.0000000000000001E-3"/>
    <s v="mg/L"/>
    <n v="0"/>
    <n v="0.02"/>
    <m/>
    <m/>
    <x v="2"/>
    <m/>
  </r>
  <r>
    <s v="Rinsate blank - EL - 1"/>
    <s v="easy-load _1"/>
    <x v="14"/>
    <x v="2"/>
    <s v="no"/>
    <x v="0"/>
    <x v="3"/>
    <m/>
    <s v="22050653-014"/>
    <s v="Surface Water"/>
    <x v="0"/>
    <d v="2022-05-18T17:37:00"/>
    <d v="2022-05-27T00:00:00"/>
    <s v="WETLab"/>
    <s v="EPA 353.2"/>
    <x v="5"/>
    <s v="U"/>
    <n v="2.5999999999999999E-3"/>
    <s v="mg/L"/>
    <n v="0"/>
    <n v="0.02"/>
    <m/>
    <m/>
    <x v="2"/>
    <m/>
  </r>
  <r>
    <s v="Rinsate blank - EL - 11"/>
    <s v="easy-load _2"/>
    <x v="14"/>
    <x v="2"/>
    <s v="no"/>
    <x v="0"/>
    <x v="3"/>
    <m/>
    <s v="22050653-008"/>
    <s v="Surface Water"/>
    <x v="0"/>
    <d v="2022-05-18T17:37:00"/>
    <d v="2022-05-19T00:00:00"/>
    <s v="WETLab"/>
    <s v="SM 4500-P E"/>
    <x v="4"/>
    <s v="U"/>
    <n v="2.2000000000000001E-3"/>
    <s v="mg/L"/>
    <n v="4.1099999999999998E-2"/>
    <n v="0.01"/>
    <m/>
    <m/>
    <x v="2"/>
    <m/>
  </r>
  <r>
    <s v="Rinsate blank - EL - 1"/>
    <s v="easy-load _1"/>
    <x v="14"/>
    <x v="2"/>
    <s v="no"/>
    <x v="0"/>
    <x v="3"/>
    <m/>
    <s v="22050653-009"/>
    <s v="Surface Water"/>
    <x v="0"/>
    <d v="2022-05-18T17:37:00"/>
    <d v="2022-05-19T00:00:00"/>
    <s v="WETLab"/>
    <s v="SM 4500-P E"/>
    <x v="4"/>
    <s v="U"/>
    <n v="8.9999999999999998E-4"/>
    <s v="mg/L"/>
    <n v="4.1099999999999998E-2"/>
    <n v="0.01"/>
    <m/>
    <m/>
    <x v="2"/>
    <m/>
  </r>
  <r>
    <s v="Site 10"/>
    <s v="crew 1_pump"/>
    <x v="15"/>
    <x v="0"/>
    <s v="yes"/>
    <x v="0"/>
    <x v="0"/>
    <m/>
    <s v="22050731-004"/>
    <s v="Surface Water"/>
    <x v="17"/>
    <d v="2022-05-19T17:43:00"/>
    <d v="2022-05-24T00:00:00"/>
    <s v="WETLab"/>
    <s v="SM 4500-P E"/>
    <x v="0"/>
    <m/>
    <n v="6.7299999999999999E-2"/>
    <s v="mg/L"/>
    <n v="5.8999999999999999E-3"/>
    <n v="0.02"/>
    <m/>
    <m/>
    <x v="2"/>
    <m/>
  </r>
  <r>
    <s v="Site 10"/>
    <s v="crew 1_pump"/>
    <x v="15"/>
    <x v="0"/>
    <s v="yes"/>
    <x v="0"/>
    <x v="0"/>
    <m/>
    <s v="22050731-004"/>
    <s v="Surface Water"/>
    <x v="17"/>
    <d v="2022-05-19T17:43:00"/>
    <d v="2022-05-20T11:12:00"/>
    <s v="WETLab"/>
    <s v="EPA 300.0"/>
    <x v="2"/>
    <s v="U"/>
    <n v="8.9999999999999998E-4"/>
    <s v="mg/L"/>
    <n v="8.8999999999999999E-3"/>
    <n v="0.02"/>
    <m/>
    <m/>
    <x v="2"/>
    <m/>
  </r>
  <r>
    <s v="Site 15"/>
    <s v="crew_2_pump"/>
    <x v="13"/>
    <x v="0"/>
    <s v="yes"/>
    <x v="0"/>
    <x v="0"/>
    <m/>
    <s v="22050653-018"/>
    <s v="Surface Water"/>
    <x v="0"/>
    <d v="2022-05-18T17:37:00"/>
    <d v="2022-05-24T00:00:00"/>
    <s v="WETLab"/>
    <s v="EPA 351.2"/>
    <x v="3"/>
    <m/>
    <n v="0.56669999999999998"/>
    <s v="mg/L"/>
    <n v="5.3499999999999999E-2"/>
    <n v="0.2"/>
    <m/>
    <m/>
    <x v="1"/>
    <m/>
  </r>
  <r>
    <s v="Site 10 HABs"/>
    <s v="easy-load _1"/>
    <x v="15"/>
    <x v="0"/>
    <s v="no"/>
    <x v="1"/>
    <x v="2"/>
    <s v="HAB"/>
    <s v="22080607-009"/>
    <s v="Surface Water"/>
    <x v="4"/>
    <d v="2022-08-15T16:25:00"/>
    <d v="2022-08-16T00:00:00"/>
    <s v="WETLab"/>
    <s v="SM 4500-P E"/>
    <x v="4"/>
    <m/>
    <n v="4.3299999999999998E-2"/>
    <s v="mg/L"/>
    <n v="4.1099999999999998E-2"/>
    <n v="0.02"/>
    <m/>
    <m/>
    <x v="2"/>
    <m/>
  </r>
  <r>
    <s v="Site 24"/>
    <s v="easy-load _2"/>
    <x v="16"/>
    <x v="0"/>
    <s v="yes"/>
    <x v="0"/>
    <x v="0"/>
    <m/>
    <s v="22070679-007"/>
    <s v="Surface Water"/>
    <x v="18"/>
    <d v="2022-07-20T16:49:00"/>
    <d v="2022-07-27T00:00:00"/>
    <s v="WETLab"/>
    <s v="EPA 353.2"/>
    <x v="5"/>
    <m/>
    <n v="1.61E-2"/>
    <s v="mg/L"/>
    <n v="0"/>
    <n v="0.02"/>
    <m/>
    <m/>
    <x v="2"/>
    <m/>
  </r>
  <r>
    <s v="Site 11"/>
    <s v="crew 1_pump"/>
    <x v="5"/>
    <x v="0"/>
    <s v="yes"/>
    <x v="0"/>
    <x v="0"/>
    <m/>
    <s v="22050731-005"/>
    <s v="Surface Water"/>
    <x v="17"/>
    <d v="2022-05-19T17:43:00"/>
    <d v="2022-05-24T00:00:00"/>
    <s v="WETLab"/>
    <s v="SM 4500-P E"/>
    <x v="0"/>
    <m/>
    <n v="0.40910000000000002"/>
    <s v="mg/L"/>
    <n v="5.8999999999999999E-3"/>
    <n v="0.02"/>
    <m/>
    <s v="high outlier"/>
    <x v="4"/>
    <m/>
  </r>
  <r>
    <s v="Site 11"/>
    <s v="crew 1_pump"/>
    <x v="5"/>
    <x v="0"/>
    <s v="yes"/>
    <x v="0"/>
    <x v="0"/>
    <m/>
    <s v="22050731-005"/>
    <s v="Surface Water"/>
    <x v="17"/>
    <d v="2022-05-19T17:43:00"/>
    <d v="2022-05-20T11:33:00"/>
    <s v="WETLab"/>
    <s v="EPA 300.0"/>
    <x v="2"/>
    <s v="U"/>
    <n v="0"/>
    <s v="mg/L"/>
    <n v="8.8999999999999999E-3"/>
    <n v="0.02"/>
    <m/>
    <m/>
    <x v="2"/>
    <m/>
  </r>
  <r>
    <s v="Site 2 ELI"/>
    <s v="easy-load _1"/>
    <x v="6"/>
    <x v="0"/>
    <s v="yes"/>
    <x v="0"/>
    <x v="0"/>
    <m/>
    <s v="22080019-002"/>
    <s v="Surface Water"/>
    <x v="19"/>
    <d v="2022-08-01T14:22:00"/>
    <d v="2022-08-03T00:00:00"/>
    <s v="WETLab"/>
    <s v="EPA 353.2"/>
    <x v="5"/>
    <m/>
    <n v="1.5599999999999999E-2"/>
    <s v="mg/L"/>
    <n v="0"/>
    <n v="0.02"/>
    <m/>
    <m/>
    <x v="2"/>
    <m/>
  </r>
  <r>
    <s v="Site 10"/>
    <s v="crew 1_pump"/>
    <x v="15"/>
    <x v="0"/>
    <s v="yes"/>
    <x v="0"/>
    <x v="0"/>
    <m/>
    <s v="22050731-004"/>
    <s v="Surface Water"/>
    <x v="17"/>
    <d v="2022-05-19T17:43:00"/>
    <d v="2022-05-24T00:00:00"/>
    <s v="WETLab"/>
    <s v="EPA 351.2"/>
    <x v="3"/>
    <s v="M"/>
    <n v="0.59314999999999996"/>
    <s v="mg/L"/>
    <n v="0.11"/>
    <n v="0.2"/>
    <m/>
    <m/>
    <x v="2"/>
    <m/>
  </r>
  <r>
    <s v="Site 21 ELI"/>
    <s v="easy-load _1"/>
    <x v="4"/>
    <x v="0"/>
    <s v="yes"/>
    <x v="0"/>
    <x v="0"/>
    <m/>
    <s v="22080447-008"/>
    <s v="Surface Water"/>
    <x v="1"/>
    <d v="2022-08-10T16:03:00"/>
    <d v="2022-08-11T00:00:00"/>
    <s v="WETLab"/>
    <s v="SM 4500-P E"/>
    <x v="4"/>
    <m/>
    <n v="4.1399999999999999E-2"/>
    <s v="mg/L"/>
    <n v="4.1099999999999998E-2"/>
    <n v="0.02"/>
    <m/>
    <m/>
    <x v="6"/>
    <m/>
  </r>
  <r>
    <s v="Site 12"/>
    <s v="crew 1_pump"/>
    <x v="17"/>
    <x v="0"/>
    <s v="yes"/>
    <x v="0"/>
    <x v="0"/>
    <m/>
    <s v="22050731-001"/>
    <s v="Surface Water"/>
    <x v="17"/>
    <d v="2022-05-19T17:43:00"/>
    <d v="2022-05-24T00:00:00"/>
    <s v="WETLab"/>
    <s v="SM 4500-P E"/>
    <x v="0"/>
    <m/>
    <n v="6.4100000000000004E-2"/>
    <s v="mg/L"/>
    <n v="5.8999999999999999E-3"/>
    <n v="0.02"/>
    <m/>
    <m/>
    <x v="2"/>
    <m/>
  </r>
  <r>
    <s v="Site 12"/>
    <s v="crew 1_pump"/>
    <x v="17"/>
    <x v="0"/>
    <s v="yes"/>
    <x v="0"/>
    <x v="0"/>
    <m/>
    <s v="22050731-001"/>
    <s v="Surface Water"/>
    <x v="17"/>
    <d v="2022-05-19T17:43:00"/>
    <d v="2022-05-20T10:10:00"/>
    <s v="WETLab"/>
    <s v="EPA 300.0"/>
    <x v="2"/>
    <s v="U"/>
    <n v="1.6000000000000001E-3"/>
    <s v="mg/L"/>
    <n v="8.8999999999999999E-3"/>
    <n v="0.02"/>
    <m/>
    <m/>
    <x v="2"/>
    <m/>
  </r>
  <r>
    <s v="Site 11"/>
    <s v="crew 1_pump"/>
    <x v="5"/>
    <x v="0"/>
    <s v="yes"/>
    <x v="0"/>
    <x v="0"/>
    <m/>
    <s v="22050731-005"/>
    <s v="Surface Water"/>
    <x v="17"/>
    <d v="2022-05-19T17:43:00"/>
    <d v="2022-05-24T00:00:00"/>
    <s v="WETLab"/>
    <s v="EPA 351.2"/>
    <x v="3"/>
    <m/>
    <n v="0.45374999999999999"/>
    <s v="mg/L"/>
    <n v="0.11"/>
    <n v="0.2"/>
    <m/>
    <m/>
    <x v="2"/>
    <m/>
  </r>
  <r>
    <s v="Site 20"/>
    <s v="easy-load _1"/>
    <x v="9"/>
    <x v="0"/>
    <s v="yes"/>
    <x v="0"/>
    <x v="0"/>
    <m/>
    <s v="22060902-003"/>
    <s v="Surface Water"/>
    <x v="20"/>
    <d v="2022-06-28T16:43:00"/>
    <d v="2022-07-05T00:00:00"/>
    <s v="WETLab"/>
    <s v="EPA 353.2"/>
    <x v="5"/>
    <m/>
    <n v="1.4999999999999999E-2"/>
    <s v="mg/L"/>
    <n v="0"/>
    <n v="0.02"/>
    <m/>
    <m/>
    <x v="2"/>
    <m/>
  </r>
  <r>
    <s v="HAB Site 1"/>
    <s v="easy-load _2"/>
    <x v="0"/>
    <x v="0"/>
    <s v="no"/>
    <x v="1"/>
    <x v="2"/>
    <s v="HAB"/>
    <s v="22090407-001"/>
    <s v="Surface Water"/>
    <x v="21"/>
    <d v="2022-09-13T14:25:00"/>
    <d v="2022-09-13T00:00:00"/>
    <s v="WETLab"/>
    <s v="SM 4500-P E"/>
    <x v="4"/>
    <m/>
    <n v="4.0800000000000003E-2"/>
    <s v="mg/L"/>
    <n v="4.1099999999999998E-2"/>
    <n v="0.02"/>
    <m/>
    <m/>
    <x v="2"/>
    <m/>
  </r>
  <r>
    <s v="Site 13"/>
    <s v="crew 1_pump"/>
    <x v="18"/>
    <x v="0"/>
    <s v="yes"/>
    <x v="0"/>
    <x v="0"/>
    <m/>
    <s v="22050731-002"/>
    <s v="Surface Water"/>
    <x v="17"/>
    <d v="2022-05-19T17:43:00"/>
    <d v="2022-05-24T00:00:00"/>
    <s v="WETLab"/>
    <s v="SM 4500-P E"/>
    <x v="0"/>
    <m/>
    <n v="0.12820000000000001"/>
    <s v="mg/L"/>
    <n v="5.8999999999999999E-3"/>
    <n v="0.02"/>
    <m/>
    <m/>
    <x v="2"/>
    <m/>
  </r>
  <r>
    <s v="Site 12"/>
    <s v="crew 1_pump"/>
    <x v="17"/>
    <x v="0"/>
    <s v="yes"/>
    <x v="0"/>
    <x v="0"/>
    <m/>
    <s v="22050731-001"/>
    <s v="Surface Water"/>
    <x v="17"/>
    <d v="2022-05-19T17:43:00"/>
    <d v="2022-05-24T00:00:00"/>
    <s v="WETLab"/>
    <s v="EPA 351.2"/>
    <x v="3"/>
    <m/>
    <n v="0.45469999999999999"/>
    <s v="mg/L"/>
    <n v="0.11"/>
    <n v="0.2"/>
    <m/>
    <m/>
    <x v="2"/>
    <m/>
  </r>
  <r>
    <s v="Site 13"/>
    <s v="crew 1_pump"/>
    <x v="18"/>
    <x v="0"/>
    <s v="yes"/>
    <x v="0"/>
    <x v="0"/>
    <m/>
    <s v="22050731-002"/>
    <s v="Surface Water"/>
    <x v="17"/>
    <d v="2022-05-19T17:43:00"/>
    <d v="2022-05-20T10:31:00"/>
    <s v="WETLab"/>
    <s v="EPA 300.0"/>
    <x v="2"/>
    <s v="U"/>
    <n v="0"/>
    <s v="mg/L"/>
    <n v="8.8999999999999999E-3"/>
    <n v="0.02"/>
    <m/>
    <m/>
    <x v="2"/>
    <m/>
  </r>
  <r>
    <s v="HAB Site 3"/>
    <s v="easy-load _2"/>
    <x v="8"/>
    <x v="0"/>
    <s v="no"/>
    <x v="1"/>
    <x v="2"/>
    <s v="HAB"/>
    <s v="22090407-003"/>
    <s v="Surface Water"/>
    <x v="21"/>
    <d v="2022-09-13T14:25:00"/>
    <d v="2022-09-13T00:00:00"/>
    <s v="WETLab"/>
    <s v="SM 4500-P E"/>
    <x v="4"/>
    <m/>
    <n v="4.0300000000000002E-2"/>
    <s v="mg/L"/>
    <n v="4.1099999999999998E-2"/>
    <n v="0.02"/>
    <m/>
    <m/>
    <x v="2"/>
    <m/>
  </r>
  <r>
    <s v="Site 8"/>
    <s v="easy-load _1"/>
    <x v="10"/>
    <x v="0"/>
    <s v="yes"/>
    <x v="0"/>
    <x v="0"/>
    <m/>
    <s v="22060902-002"/>
    <s v="Surface Water"/>
    <x v="20"/>
    <d v="2022-06-28T16:43:00"/>
    <d v="2022-07-05T00:00:00"/>
    <s v="WETLab"/>
    <s v="EPA 353.2"/>
    <x v="5"/>
    <m/>
    <n v="1.41E-2"/>
    <s v="mg/L"/>
    <n v="0"/>
    <n v="0.02"/>
    <m/>
    <m/>
    <x v="2"/>
    <m/>
  </r>
  <r>
    <s v="Site 14"/>
    <s v="crew 1_pump"/>
    <x v="19"/>
    <x v="0"/>
    <s v="yes"/>
    <x v="0"/>
    <x v="0"/>
    <m/>
    <s v="22050731-003"/>
    <s v="Surface Water"/>
    <x v="17"/>
    <d v="2022-05-19T17:43:00"/>
    <d v="2022-05-24T00:00:00"/>
    <s v="WETLab"/>
    <s v="SM 4500-P E"/>
    <x v="0"/>
    <m/>
    <n v="2.7300000000000001E-2"/>
    <s v="mg/L"/>
    <n v="5.8999999999999999E-3"/>
    <n v="0.02"/>
    <m/>
    <m/>
    <x v="2"/>
    <m/>
  </r>
  <r>
    <s v="Site 14"/>
    <s v="crew 1_pump"/>
    <x v="19"/>
    <x v="0"/>
    <s v="yes"/>
    <x v="0"/>
    <x v="0"/>
    <m/>
    <s v="22050731-003"/>
    <s v="Surface Water"/>
    <x v="17"/>
    <d v="2022-05-19T17:43:00"/>
    <d v="2022-05-20T10:52:00"/>
    <s v="WETLab"/>
    <s v="EPA 300.0"/>
    <x v="2"/>
    <s v="U"/>
    <n v="0"/>
    <s v="mg/L"/>
    <n v="8.8999999999999999E-3"/>
    <n v="0.02"/>
    <m/>
    <m/>
    <x v="2"/>
    <m/>
  </r>
  <r>
    <s v="Site 13"/>
    <s v="crew 1_pump"/>
    <x v="18"/>
    <x v="0"/>
    <s v="yes"/>
    <x v="0"/>
    <x v="0"/>
    <m/>
    <s v="22050731-002"/>
    <s v="Surface Water"/>
    <x v="17"/>
    <d v="2022-05-19T17:43:00"/>
    <d v="2022-05-24T00:00:00"/>
    <s v="WETLab"/>
    <s v="EPA 351.2"/>
    <x v="3"/>
    <m/>
    <n v="0.88539999999999996"/>
    <s v="mg/L"/>
    <n v="0.11"/>
    <n v="0.2"/>
    <m/>
    <m/>
    <x v="7"/>
    <m/>
  </r>
  <r>
    <s v="Site 21 ELI"/>
    <s v="easy-load _1"/>
    <x v="4"/>
    <x v="0"/>
    <s v="yes"/>
    <x v="0"/>
    <x v="0"/>
    <m/>
    <s v="22080447-008"/>
    <s v="Surface Water"/>
    <x v="1"/>
    <d v="2022-08-10T16:03:00"/>
    <d v="2022-08-12T00:00:00"/>
    <s v="WETLab"/>
    <s v="EPA 353.2"/>
    <x v="5"/>
    <s v="J"/>
    <n v="1.37E-2"/>
    <s v="mg/L"/>
    <n v="0"/>
    <n v="0.01"/>
    <m/>
    <m/>
    <x v="2"/>
    <m/>
  </r>
  <r>
    <s v="Site #1 EL II HABs"/>
    <s v="easy-load _2"/>
    <x v="0"/>
    <x v="0"/>
    <s v="no"/>
    <x v="1"/>
    <x v="2"/>
    <s v="HAB"/>
    <s v="22090011-001"/>
    <s v="Surface Water"/>
    <x v="3"/>
    <d v="2022-09-01T11:37:00"/>
    <d v="2022-09-01T00:00:00"/>
    <s v="WETLab"/>
    <s v="SM 4500-P E"/>
    <x v="4"/>
    <m/>
    <n v="4.02E-2"/>
    <s v="mg/L"/>
    <n v="4.1099999999999998E-2"/>
    <n v="0.02"/>
    <m/>
    <m/>
    <x v="1"/>
    <m/>
  </r>
  <r>
    <s v="Site 16"/>
    <s v="crew_2_pump"/>
    <x v="3"/>
    <x v="0"/>
    <s v="yes"/>
    <x v="0"/>
    <x v="0"/>
    <m/>
    <s v="22050731-009"/>
    <s v="Surface Water"/>
    <x v="17"/>
    <d v="2022-05-19T17:43:00"/>
    <d v="2022-05-24T00:00:00"/>
    <s v="WETLab"/>
    <s v="SM 4500-P E"/>
    <x v="0"/>
    <m/>
    <n v="0.1099"/>
    <s v="mg/L"/>
    <n v="5.8999999999999999E-3"/>
    <n v="0.02"/>
    <m/>
    <m/>
    <x v="2"/>
    <m/>
  </r>
  <r>
    <s v="Site 16"/>
    <s v="crew_2_pump"/>
    <x v="3"/>
    <x v="0"/>
    <s v="yes"/>
    <x v="0"/>
    <x v="0"/>
    <m/>
    <s v="22050731-009"/>
    <s v="Surface Water"/>
    <x v="17"/>
    <d v="2022-05-19T17:43:00"/>
    <d v="2022-05-20T12:56:00"/>
    <s v="WETLab"/>
    <s v="EPA 300.0"/>
    <x v="2"/>
    <s v="U"/>
    <n v="0"/>
    <s v="mg/L"/>
    <n v="8.8999999999999999E-3"/>
    <n v="0.02"/>
    <m/>
    <m/>
    <x v="2"/>
    <m/>
  </r>
  <r>
    <s v="Site 20"/>
    <s v="easy-load _1"/>
    <x v="9"/>
    <x v="0"/>
    <s v="yes"/>
    <x v="0"/>
    <x v="0"/>
    <m/>
    <s v="22070679-008"/>
    <s v="Surface Water"/>
    <x v="18"/>
    <d v="2022-07-20T16:49:00"/>
    <d v="2022-07-27T00:00:00"/>
    <s v="WETLab"/>
    <s v="EPA 353.2"/>
    <x v="5"/>
    <m/>
    <n v="1.3599999999999999E-2"/>
    <s v="mg/L"/>
    <n v="0"/>
    <n v="0.02"/>
    <m/>
    <m/>
    <x v="0"/>
    <m/>
  </r>
  <r>
    <s v="HAB Site 2"/>
    <s v="easy-load _2"/>
    <x v="6"/>
    <x v="0"/>
    <s v="no"/>
    <x v="1"/>
    <x v="2"/>
    <s v="HAB"/>
    <s v="22090407-002"/>
    <s v="Surface Water"/>
    <x v="21"/>
    <d v="2022-09-13T14:25:00"/>
    <d v="2022-09-13T00:00:00"/>
    <s v="WETLab"/>
    <s v="SM 4500-P E"/>
    <x v="4"/>
    <m/>
    <n v="3.9600000000000003E-2"/>
    <s v="mg/L"/>
    <n v="4.1099999999999998E-2"/>
    <n v="0.02"/>
    <m/>
    <m/>
    <x v="2"/>
    <m/>
  </r>
  <r>
    <s v="Site 14"/>
    <s v="crew 1_pump"/>
    <x v="19"/>
    <x v="0"/>
    <s v="yes"/>
    <x v="0"/>
    <x v="0"/>
    <m/>
    <s v="22050731-003"/>
    <s v="Surface Water"/>
    <x v="17"/>
    <d v="2022-05-19T17:43:00"/>
    <d v="2022-05-24T00:00:00"/>
    <s v="WETLab"/>
    <s v="EPA 351.2"/>
    <x v="3"/>
    <m/>
    <n v="0.53064999999999996"/>
    <s v="mg/L"/>
    <n v="0.11"/>
    <n v="0.2"/>
    <m/>
    <m/>
    <x v="2"/>
    <m/>
  </r>
  <r>
    <s v="Site 17"/>
    <s v="crew_2_pump"/>
    <x v="20"/>
    <x v="0"/>
    <s v="yes"/>
    <x v="0"/>
    <x v="0"/>
    <m/>
    <s v="22050731-011"/>
    <s v="Surface Water"/>
    <x v="17"/>
    <d v="2022-05-19T17:43:00"/>
    <d v="2022-05-24T00:00:00"/>
    <s v="WETLab"/>
    <s v="SM 4500-P E"/>
    <x v="0"/>
    <m/>
    <n v="8.9700000000000002E-2"/>
    <s v="mg/L"/>
    <n v="5.8999999999999999E-3"/>
    <n v="0.02"/>
    <m/>
    <m/>
    <x v="2"/>
    <m/>
  </r>
  <r>
    <s v="Site 17"/>
    <s v="crew_2_pump"/>
    <x v="20"/>
    <x v="0"/>
    <s v="yes"/>
    <x v="0"/>
    <x v="0"/>
    <m/>
    <s v="22050731-011"/>
    <s v="Surface Water"/>
    <x v="17"/>
    <d v="2022-05-19T17:43:00"/>
    <d v="2022-05-20T15:00:00"/>
    <s v="WETLab"/>
    <s v="EPA 300.0"/>
    <x v="2"/>
    <s v="U"/>
    <n v="0"/>
    <s v="mg/L"/>
    <n v="8.8999999999999999E-3"/>
    <n v="0.02"/>
    <m/>
    <m/>
    <x v="2"/>
    <m/>
  </r>
  <r>
    <s v="Site# 20 ELI"/>
    <s v="easy-load _1"/>
    <x v="9"/>
    <x v="0"/>
    <s v="yes"/>
    <x v="0"/>
    <x v="0"/>
    <m/>
    <s v="22090498-002"/>
    <s v="Surface Water"/>
    <x v="22"/>
    <d v="2022-09-14T17:43:00"/>
    <d v="2022-09-19T00:00:00"/>
    <s v="WETLab"/>
    <s v="EPA 353.2"/>
    <x v="5"/>
    <s v="J"/>
    <n v="1.35E-2"/>
    <s v="mg/L"/>
    <n v="0"/>
    <n v="0.01"/>
    <m/>
    <m/>
    <x v="2"/>
    <m/>
  </r>
  <r>
    <s v="Site 1RW 3 HABS"/>
    <s v="easy-load _2"/>
    <x v="21"/>
    <x v="0"/>
    <s v="no"/>
    <x v="1"/>
    <x v="2"/>
    <s v="HAB"/>
    <s v="22080790-006"/>
    <s v="Surface Water"/>
    <x v="23"/>
    <d v="2022-08-18T17:10:00"/>
    <d v="2022-08-19T00:00:00"/>
    <s v="WETLab"/>
    <s v="SM 4500-P E"/>
    <x v="4"/>
    <m/>
    <n v="3.8899999999999997E-2"/>
    <s v="mg/L"/>
    <n v="4.1099999999999998E-2"/>
    <n v="0.02"/>
    <m/>
    <m/>
    <x v="2"/>
    <m/>
  </r>
  <r>
    <s v="Site 16"/>
    <s v="crew_2_pump"/>
    <x v="3"/>
    <x v="0"/>
    <s v="yes"/>
    <x v="0"/>
    <x v="0"/>
    <m/>
    <s v="22050731-009"/>
    <s v="Surface Water"/>
    <x v="17"/>
    <d v="2022-05-19T17:43:00"/>
    <d v="2022-05-24T00:00:00"/>
    <s v="WETLab"/>
    <s v="EPA 351.2"/>
    <x v="3"/>
    <m/>
    <n v="0.26829999999999998"/>
    <s v="mg/L"/>
    <n v="0.11"/>
    <n v="0.2"/>
    <m/>
    <m/>
    <x v="2"/>
    <m/>
  </r>
  <r>
    <s v="Site 18"/>
    <s v="crew_2_pump"/>
    <x v="1"/>
    <x v="0"/>
    <s v="yes"/>
    <x v="0"/>
    <x v="0"/>
    <m/>
    <s v="22050731-010"/>
    <s v="Surface Water"/>
    <x v="17"/>
    <d v="2022-05-19T17:43:00"/>
    <d v="2022-05-24T00:00:00"/>
    <s v="WETLab"/>
    <s v="SM 4500-P E"/>
    <x v="0"/>
    <m/>
    <n v="7.3800000000000004E-2"/>
    <s v="mg/L"/>
    <n v="5.8999999999999999E-3"/>
    <n v="0.02"/>
    <m/>
    <m/>
    <x v="2"/>
    <m/>
  </r>
  <r>
    <s v="Site 18"/>
    <s v="crew_2_pump"/>
    <x v="1"/>
    <x v="0"/>
    <s v="yes"/>
    <x v="0"/>
    <x v="0"/>
    <m/>
    <s v="22050731-010"/>
    <s v="Surface Water"/>
    <x v="17"/>
    <d v="2022-05-19T17:43:00"/>
    <d v="2022-05-20T13:17:00"/>
    <s v="WETLab"/>
    <s v="EPA 300.0"/>
    <x v="2"/>
    <s v="U"/>
    <n v="1E-3"/>
    <s v="mg/L"/>
    <n v="8.8999999999999999E-3"/>
    <n v="0.02"/>
    <m/>
    <m/>
    <x v="2"/>
    <m/>
  </r>
  <r>
    <s v="Site 23"/>
    <s v="easy-load _2"/>
    <x v="11"/>
    <x v="0"/>
    <s v="yes"/>
    <x v="0"/>
    <x v="0"/>
    <m/>
    <s v="22090994-004"/>
    <s v="Surface Water"/>
    <x v="24"/>
    <d v="2022-09-29T15:22:00"/>
    <d v="2022-10-04T00:00:00"/>
    <s v="WETLab"/>
    <s v="EPA 353.2"/>
    <x v="5"/>
    <s v="J"/>
    <n v="1.35E-2"/>
    <s v="mg/L"/>
    <n v="0"/>
    <n v="0.01"/>
    <m/>
    <m/>
    <x v="2"/>
    <m/>
  </r>
  <r>
    <s v="Site 11 HABS"/>
    <s v="easy-load _2"/>
    <x v="5"/>
    <x v="0"/>
    <s v="no"/>
    <x v="1"/>
    <x v="2"/>
    <s v="HAB"/>
    <s v="22080790-005"/>
    <s v="Surface Water"/>
    <x v="23"/>
    <d v="2022-08-18T17:10:00"/>
    <d v="2022-08-19T00:00:00"/>
    <s v="WETLab"/>
    <s v="SM 4500-P E"/>
    <x v="4"/>
    <m/>
    <n v="3.8199999999999998E-2"/>
    <s v="mg/L"/>
    <n v="4.1099999999999998E-2"/>
    <n v="0.02"/>
    <m/>
    <m/>
    <x v="2"/>
    <m/>
  </r>
  <r>
    <s v="Site 17"/>
    <s v="crew_2_pump"/>
    <x v="20"/>
    <x v="0"/>
    <s v="yes"/>
    <x v="0"/>
    <x v="0"/>
    <m/>
    <s v="22050731-011"/>
    <s v="Surface Water"/>
    <x v="17"/>
    <d v="2022-05-19T17:43:00"/>
    <d v="2022-05-24T00:00:00"/>
    <s v="WETLab"/>
    <s v="EPA 351.2"/>
    <x v="3"/>
    <m/>
    <n v="0.30919999999999997"/>
    <s v="mg/L"/>
    <n v="0.11"/>
    <n v="0.2"/>
    <m/>
    <m/>
    <x v="2"/>
    <m/>
  </r>
  <r>
    <s v="Site 19"/>
    <s v="crew_2_pump"/>
    <x v="22"/>
    <x v="0"/>
    <s v="yes"/>
    <x v="0"/>
    <x v="0"/>
    <m/>
    <s v="22050731-008"/>
    <s v="Surface Water"/>
    <x v="17"/>
    <d v="2022-05-19T17:43:00"/>
    <d v="2022-05-24T00:00:00"/>
    <s v="WETLab"/>
    <s v="SM 4500-P E"/>
    <x v="0"/>
    <m/>
    <n v="0.1051"/>
    <s v="mg/L"/>
    <n v="5.8999999999999999E-3"/>
    <n v="0.02"/>
    <m/>
    <m/>
    <x v="2"/>
    <m/>
  </r>
  <r>
    <s v="Site 19"/>
    <s v="crew_2_pump"/>
    <x v="22"/>
    <x v="0"/>
    <s v="yes"/>
    <x v="0"/>
    <x v="0"/>
    <m/>
    <s v="22050731-008"/>
    <s v="Surface Water"/>
    <x v="17"/>
    <d v="2022-05-19T17:43:00"/>
    <d v="2022-05-20T12:35:00"/>
    <s v="WETLab"/>
    <s v="EPA 300.0"/>
    <x v="2"/>
    <s v="U"/>
    <n v="0"/>
    <s v="mg/L"/>
    <n v="8.8999999999999999E-3"/>
    <n v="0.02"/>
    <m/>
    <m/>
    <x v="2"/>
    <m/>
  </r>
  <r>
    <s v="Site 17-ELI"/>
    <s v="easy-load _1"/>
    <x v="20"/>
    <x v="0"/>
    <s v="yes"/>
    <x v="0"/>
    <x v="0"/>
    <m/>
    <s v="22070077-009"/>
    <s v="Surface Water"/>
    <x v="25"/>
    <d v="2022-07-05T16:54:00"/>
    <d v="2022-07-08T00:00:00"/>
    <s v="WETLab"/>
    <s v="EPA 353.2"/>
    <x v="5"/>
    <m/>
    <n v="1.34E-2"/>
    <s v="mg/L"/>
    <n v="0"/>
    <n v="0.02"/>
    <m/>
    <m/>
    <x v="2"/>
    <m/>
  </r>
  <r>
    <s v="Site 18"/>
    <s v="crew_2_pump"/>
    <x v="1"/>
    <x v="0"/>
    <s v="yes"/>
    <x v="0"/>
    <x v="0"/>
    <m/>
    <s v="22050731-010"/>
    <s v="Surface Water"/>
    <x v="17"/>
    <d v="2022-05-19T17:43:00"/>
    <d v="2022-05-24T00:00:00"/>
    <s v="WETLab"/>
    <s v="EPA 351.2"/>
    <x v="3"/>
    <m/>
    <n v="0.25574999999999998"/>
    <s v="mg/L"/>
    <n v="0.11"/>
    <n v="0.2"/>
    <m/>
    <m/>
    <x v="2"/>
    <m/>
  </r>
  <r>
    <s v="Site 10 HABS"/>
    <s v="easy-load _2"/>
    <x v="15"/>
    <x v="0"/>
    <s v="no"/>
    <x v="1"/>
    <x v="2"/>
    <s v="HAB"/>
    <s v="22080790-004"/>
    <s v="Surface Water"/>
    <x v="23"/>
    <d v="2022-08-18T17:10:00"/>
    <d v="2022-08-19T00:00:00"/>
    <s v="WETLab"/>
    <s v="SM 4500-P E"/>
    <x v="4"/>
    <m/>
    <n v="3.7699999999999997E-2"/>
    <s v="mg/L"/>
    <n v="4.1099999999999998E-2"/>
    <n v="0.02"/>
    <m/>
    <m/>
    <x v="2"/>
    <m/>
  </r>
  <r>
    <s v="Site 20"/>
    <s v="crew 1_pump"/>
    <x v="9"/>
    <x v="0"/>
    <s v="yes"/>
    <x v="0"/>
    <x v="0"/>
    <m/>
    <s v="22050731-006"/>
    <s v="Surface Water"/>
    <x v="17"/>
    <d v="2022-05-19T17:43:00"/>
    <d v="2022-05-24T00:00:00"/>
    <s v="WETLab"/>
    <s v="SM 4500-P E"/>
    <x v="0"/>
    <m/>
    <n v="3.32E-2"/>
    <s v="mg/L"/>
    <n v="5.8999999999999999E-3"/>
    <n v="0.02"/>
    <m/>
    <m/>
    <x v="2"/>
    <m/>
  </r>
  <r>
    <s v="Site 20"/>
    <s v="crew 1_pump"/>
    <x v="9"/>
    <x v="0"/>
    <s v="yes"/>
    <x v="0"/>
    <x v="0"/>
    <m/>
    <s v="22050731-006"/>
    <s v="Surface Water"/>
    <x v="17"/>
    <d v="2022-05-19T17:43:00"/>
    <d v="2022-05-20T11:54:00"/>
    <s v="WETLab"/>
    <s v="EPA 300.0"/>
    <x v="2"/>
    <s v="U"/>
    <n v="0"/>
    <s v="mg/L"/>
    <n v="8.8999999999999999E-3"/>
    <n v="0.02"/>
    <m/>
    <m/>
    <x v="2"/>
    <m/>
  </r>
  <r>
    <s v="Site# 23-ELI"/>
    <s v="easy-load _1"/>
    <x v="11"/>
    <x v="0"/>
    <s v="yes"/>
    <x v="0"/>
    <x v="0"/>
    <m/>
    <s v="22100178-003"/>
    <s v="Surface Water"/>
    <x v="26"/>
    <d v="2022-10-05T16:33:00"/>
    <d v="2022-10-10T00:00:00"/>
    <s v="WETLab"/>
    <s v="EPA 353.2"/>
    <x v="5"/>
    <s v="J"/>
    <n v="1.17E-2"/>
    <s v="mg/L"/>
    <n v="6.11E-3"/>
    <n v="0.01"/>
    <m/>
    <m/>
    <x v="2"/>
    <m/>
  </r>
  <r>
    <s v="Site 19"/>
    <s v="crew_2_pump"/>
    <x v="22"/>
    <x v="0"/>
    <s v="yes"/>
    <x v="0"/>
    <x v="0"/>
    <m/>
    <s v="22050731-008"/>
    <s v="Surface Water"/>
    <x v="17"/>
    <d v="2022-05-19T17:43:00"/>
    <d v="2022-05-24T00:00:00"/>
    <s v="WETLab"/>
    <s v="EPA 351.2"/>
    <x v="3"/>
    <m/>
    <n v="0.48949999999999999"/>
    <s v="mg/L"/>
    <n v="0.11"/>
    <n v="0.2"/>
    <m/>
    <m/>
    <x v="2"/>
    <m/>
  </r>
  <r>
    <s v="Site 20 - ELI"/>
    <s v="easy-load _1"/>
    <x v="9"/>
    <x v="0"/>
    <s v="yes"/>
    <x v="0"/>
    <x v="0"/>
    <m/>
    <s v="22060112-004"/>
    <s v="Surface Water"/>
    <x v="27"/>
    <d v="2022-06-02T16:55:00"/>
    <d v="2022-06-02T00:00:00"/>
    <s v="WETLab"/>
    <s v="SM 4500-P E"/>
    <x v="4"/>
    <m/>
    <n v="3.7499999999999999E-2"/>
    <s v="mg/L"/>
    <n v="4.1099999999999998E-2"/>
    <n v="0.02"/>
    <m/>
    <m/>
    <x v="2"/>
    <m/>
  </r>
  <r>
    <s v="Site 21"/>
    <s v="crew_2_pump"/>
    <x v="4"/>
    <x v="0"/>
    <s v="yes"/>
    <x v="0"/>
    <x v="0"/>
    <m/>
    <s v="22050731-007"/>
    <s v="Surface Water"/>
    <x v="17"/>
    <d v="2022-05-19T17:43:00"/>
    <d v="2022-05-24T00:00:00"/>
    <s v="WETLab"/>
    <s v="SM 4500-P E"/>
    <x v="0"/>
    <m/>
    <n v="5.11E-2"/>
    <s v="mg/L"/>
    <n v="5.8999999999999999E-3"/>
    <n v="0.02"/>
    <m/>
    <m/>
    <x v="2"/>
    <m/>
  </r>
  <r>
    <s v="Site 21"/>
    <s v="crew_2_pump"/>
    <x v="4"/>
    <x v="0"/>
    <s v="yes"/>
    <x v="0"/>
    <x v="0"/>
    <m/>
    <s v="22050731-007"/>
    <s v="Surface Water"/>
    <x v="17"/>
    <d v="2022-05-19T17:43:00"/>
    <d v="2022-05-20T12:14:00"/>
    <s v="WETLab"/>
    <s v="EPA 300.0"/>
    <x v="2"/>
    <s v="U"/>
    <n v="0"/>
    <s v="mg/L"/>
    <n v="8.8999999999999999E-3"/>
    <n v="0.02"/>
    <m/>
    <m/>
    <x v="2"/>
    <m/>
  </r>
  <r>
    <s v="Site 20"/>
    <s v="crew 1_pump"/>
    <x v="9"/>
    <x v="0"/>
    <s v="yes"/>
    <x v="0"/>
    <x v="0"/>
    <m/>
    <s v="22050731-006"/>
    <s v="Surface Water"/>
    <x v="17"/>
    <d v="2022-05-19T17:43:00"/>
    <d v="2022-05-24T00:00:00"/>
    <s v="WETLab"/>
    <s v="EPA 351.2"/>
    <x v="3"/>
    <m/>
    <n v="0.56330000000000002"/>
    <s v="mg/L"/>
    <n v="0.11"/>
    <n v="0.2"/>
    <m/>
    <m/>
    <x v="2"/>
    <m/>
  </r>
  <r>
    <s v="Site 23 ELII"/>
    <s v="easy-load _2"/>
    <x v="11"/>
    <x v="0"/>
    <s v="yes"/>
    <x v="0"/>
    <x v="0"/>
    <m/>
    <s v="22090723-007"/>
    <s v="Surface Water"/>
    <x v="7"/>
    <d v="2022-09-21T16:12:00"/>
    <d v="2022-09-23T00:00:00"/>
    <s v="WETLab"/>
    <s v="EPA 353.2"/>
    <x v="5"/>
    <m/>
    <n v="1.1599999999999999E-2"/>
    <s v="mg/L"/>
    <n v="0"/>
    <n v="0.02"/>
    <m/>
    <m/>
    <x v="2"/>
    <m/>
  </r>
  <r>
    <s v="Site #2 EL II HABs"/>
    <s v="easy-load _2"/>
    <x v="6"/>
    <x v="0"/>
    <s v="no"/>
    <x v="1"/>
    <x v="2"/>
    <s v="HAB"/>
    <s v="22090011-002"/>
    <s v="Surface Water"/>
    <x v="3"/>
    <d v="2022-09-01T11:37:00"/>
    <d v="2022-09-01T00:00:00"/>
    <s v="WETLab"/>
    <s v="SM 4500-P E"/>
    <x v="4"/>
    <m/>
    <n v="3.7100000000000001E-2"/>
    <s v="mg/L"/>
    <n v="4.1099999999999998E-2"/>
    <n v="0.02"/>
    <m/>
    <m/>
    <x v="1"/>
    <m/>
  </r>
  <r>
    <s v="Site 23"/>
    <s v="crew_2_pump"/>
    <x v="11"/>
    <x v="0"/>
    <s v="yes"/>
    <x v="0"/>
    <x v="0"/>
    <m/>
    <s v="22050977-001"/>
    <s v="Surface Water"/>
    <x v="28"/>
    <d v="2022-05-31T09:06:00"/>
    <d v="2022-06-06T00:00:00"/>
    <s v="WETLab"/>
    <s v="SM 4500-P E"/>
    <x v="0"/>
    <s v="U"/>
    <n v="0"/>
    <s v="mg/L"/>
    <n v="5.8999999999999999E-3"/>
    <n v="6.0000000000000001E-3"/>
    <m/>
    <s v="low outlier"/>
    <x v="2"/>
    <m/>
  </r>
  <r>
    <s v="Site 20"/>
    <s v="crew 1_pump"/>
    <x v="9"/>
    <x v="0"/>
    <s v="yes"/>
    <x v="0"/>
    <x v="0"/>
    <m/>
    <s v="22050731-006"/>
    <s v="Surface Water"/>
    <x v="17"/>
    <d v="2022-05-19T17:43:00"/>
    <d v="2022-05-27T00:00:00"/>
    <s v="WETLab"/>
    <s v="EPA 353.2"/>
    <x v="5"/>
    <m/>
    <n v="1.09E-2"/>
    <s v="mg/L"/>
    <n v="6.1999999999999998E-3"/>
    <n v="0.02"/>
    <m/>
    <m/>
    <x v="2"/>
    <m/>
  </r>
  <r>
    <s v="Site 21"/>
    <s v="crew_2_pump"/>
    <x v="4"/>
    <x v="0"/>
    <s v="yes"/>
    <x v="0"/>
    <x v="0"/>
    <m/>
    <s v="22050731-007"/>
    <s v="Surface Water"/>
    <x v="17"/>
    <d v="2022-05-19T17:43:00"/>
    <d v="2022-05-24T00:00:00"/>
    <s v="WETLab"/>
    <s v="EPA 351.2"/>
    <x v="3"/>
    <m/>
    <n v="0.44690000000000002"/>
    <s v="mg/L"/>
    <n v="0.11"/>
    <n v="0.2"/>
    <m/>
    <m/>
    <x v="2"/>
    <m/>
  </r>
  <r>
    <s v="Site 13 ELII HABs"/>
    <s v="easy-load _2"/>
    <x v="18"/>
    <x v="0"/>
    <s v="no"/>
    <x v="1"/>
    <x v="2"/>
    <s v="HAB"/>
    <s v="22080607-003"/>
    <s v="Surface Water"/>
    <x v="4"/>
    <d v="2022-08-15T16:25:00"/>
    <d v="2022-08-16T00:00:00"/>
    <s v="WETLab"/>
    <s v="SM 4500-P E"/>
    <x v="4"/>
    <m/>
    <n v="3.6700000000000003E-2"/>
    <s v="mg/L"/>
    <n v="4.1099999999999998E-2"/>
    <n v="0.02"/>
    <m/>
    <m/>
    <x v="2"/>
    <m/>
  </r>
  <r>
    <s v="Site 24"/>
    <s v="crew_2_pump"/>
    <x v="16"/>
    <x v="0"/>
    <s v="yes"/>
    <x v="0"/>
    <x v="0"/>
    <m/>
    <s v="22050977-002"/>
    <s v="Surface Water"/>
    <x v="28"/>
    <d v="2022-05-31T09:06:00"/>
    <d v="2022-06-06T00:00:00"/>
    <s v="WETLab"/>
    <s v="SM 4500-P E"/>
    <x v="0"/>
    <m/>
    <n v="7.3800000000000004E-2"/>
    <s v="mg/L"/>
    <n v="5.8999999999999999E-3"/>
    <n v="0.02"/>
    <m/>
    <m/>
    <x v="2"/>
    <m/>
  </r>
  <r>
    <s v="Site #23"/>
    <s v="easy-load _1"/>
    <x v="11"/>
    <x v="0"/>
    <s v="yes"/>
    <x v="0"/>
    <x v="0"/>
    <m/>
    <s v="22100650-002"/>
    <s v="Surface Water"/>
    <x v="29"/>
    <d v="2022-10-19T16:00:00"/>
    <d v="2022-10-25T00:00:00"/>
    <s v="WETLab"/>
    <s v="EPA 353.2"/>
    <x v="5"/>
    <s v="J"/>
    <n v="1.09E-2"/>
    <s v="mg/L"/>
    <n v="6.1999999999999998E-3"/>
    <n v="0.01"/>
    <m/>
    <m/>
    <x v="2"/>
    <m/>
  </r>
  <r>
    <s v="Site 17 EL2"/>
    <s v="easy-load _2"/>
    <x v="20"/>
    <x v="0"/>
    <s v="yes"/>
    <x v="0"/>
    <x v="0"/>
    <m/>
    <s v="22080941-001"/>
    <s v="Surface Water"/>
    <x v="30"/>
    <d v="2022-08-24T15:47:00"/>
    <d v="2022-08-24T00:00:00"/>
    <s v="WETLab"/>
    <s v="SM 4500-P E"/>
    <x v="4"/>
    <m/>
    <n v="3.5200000000000002E-2"/>
    <s v="mg/L"/>
    <n v="4.1099999999999998E-2"/>
    <n v="0.02"/>
    <m/>
    <m/>
    <x v="2"/>
    <m/>
  </r>
  <r>
    <s v="Site 23"/>
    <s v="crew_2_pump"/>
    <x v="11"/>
    <x v="0"/>
    <s v="yes"/>
    <x v="0"/>
    <x v="0"/>
    <m/>
    <s v="22050977-001"/>
    <s v="Surface Water"/>
    <x v="28"/>
    <d v="2022-05-31T09:06:00"/>
    <d v="2022-06-02T00:00:00"/>
    <s v="WETLab"/>
    <s v="EPA 351.2"/>
    <x v="3"/>
    <s v="J"/>
    <n v="0.18429999999999999"/>
    <s v="mg/L"/>
    <n v="0.11"/>
    <n v="0.06"/>
    <m/>
    <m/>
    <x v="2"/>
    <m/>
  </r>
  <r>
    <s v="Site 26"/>
    <s v="crew_2_pump"/>
    <x v="23"/>
    <x v="0"/>
    <s v="yes"/>
    <x v="0"/>
    <x v="0"/>
    <m/>
    <s v="22050977-003"/>
    <s v="Surface Water"/>
    <x v="28"/>
    <d v="2022-05-31T09:06:00"/>
    <d v="2022-06-07T00:00:00"/>
    <s v="WETLab"/>
    <s v="SM 4500-P E"/>
    <x v="0"/>
    <s v="J"/>
    <n v="1.2699999999999999E-2"/>
    <s v="mg/L"/>
    <n v="5.8999999999999999E-3"/>
    <n v="6.0000000000000001E-3"/>
    <m/>
    <m/>
    <x v="2"/>
    <m/>
  </r>
  <r>
    <s v="Site 20"/>
    <s v="crew_2_pump"/>
    <x v="9"/>
    <x v="0"/>
    <s v="yes"/>
    <x v="0"/>
    <x v="0"/>
    <m/>
    <s v="22060252-012"/>
    <s v="Surface Water"/>
    <x v="31"/>
    <d v="2022-06-07T16:59:00"/>
    <d v="2022-06-08T00:00:00"/>
    <s v="WETLab"/>
    <s v="EPA 353.2"/>
    <x v="5"/>
    <m/>
    <n v="1.0800000000000001E-2"/>
    <s v="mg/L"/>
    <n v="0"/>
    <n v="0.02"/>
    <m/>
    <m/>
    <x v="2"/>
    <m/>
  </r>
  <r>
    <s v="Site 16"/>
    <s v="easy-load _1"/>
    <x v="3"/>
    <x v="0"/>
    <s v="yes"/>
    <x v="0"/>
    <x v="0"/>
    <m/>
    <s v="22080447-005"/>
    <s v="Surface Water"/>
    <x v="1"/>
    <d v="2022-08-10T16:03:00"/>
    <d v="2022-08-11T00:00:00"/>
    <s v="WETLab"/>
    <s v="SM 4500-P E"/>
    <x v="4"/>
    <m/>
    <n v="3.5000000000000003E-2"/>
    <s v="mg/L"/>
    <n v="4.1099999999999998E-2"/>
    <n v="0.02"/>
    <m/>
    <m/>
    <x v="6"/>
    <m/>
  </r>
  <r>
    <s v="Site 24"/>
    <s v="crew_2_pump"/>
    <x v="16"/>
    <x v="0"/>
    <s v="yes"/>
    <x v="0"/>
    <x v="0"/>
    <m/>
    <s v="22050977-002"/>
    <s v="Surface Water"/>
    <x v="28"/>
    <d v="2022-05-31T09:06:00"/>
    <d v="2022-06-02T00:00:00"/>
    <s v="WETLab"/>
    <s v="EPA 351.2"/>
    <x v="3"/>
    <s v="J"/>
    <n v="0.12445000000000001"/>
    <s v="mg/L"/>
    <n v="0.11"/>
    <n v="0.06"/>
    <m/>
    <m/>
    <x v="2"/>
    <m/>
  </r>
  <r>
    <s v="Site 27"/>
    <s v="crew_2_pump"/>
    <x v="24"/>
    <x v="0"/>
    <s v="yes"/>
    <x v="0"/>
    <x v="0"/>
    <m/>
    <s v="22050977-004"/>
    <s v="Surface Water"/>
    <x v="28"/>
    <d v="2022-05-31T09:06:00"/>
    <d v="2022-06-07T00:00:00"/>
    <s v="WETLab"/>
    <s v="SM 4500-P E"/>
    <x v="0"/>
    <m/>
    <n v="4.9500000000000002E-2"/>
    <s v="mg/L"/>
    <n v="5.8999999999999999E-3"/>
    <n v="0.02"/>
    <m/>
    <m/>
    <x v="2"/>
    <m/>
  </r>
  <r>
    <s v="Site 18 ELII"/>
    <s v="easy-load _2"/>
    <x v="1"/>
    <x v="0"/>
    <s v="yes"/>
    <x v="0"/>
    <x v="0"/>
    <m/>
    <s v="22080148-005"/>
    <s v="Surface Water"/>
    <x v="8"/>
    <d v="2022-08-03T14:57:00"/>
    <d v="2022-08-05T00:00:00"/>
    <s v="WETLab"/>
    <s v="EPA 353.2"/>
    <x v="5"/>
    <m/>
    <n v="1.03E-2"/>
    <s v="mg/L"/>
    <n v="0"/>
    <n v="0.02"/>
    <m/>
    <m/>
    <x v="2"/>
    <m/>
  </r>
  <r>
    <s v="Site 26"/>
    <s v="crew_2_pump"/>
    <x v="23"/>
    <x v="0"/>
    <s v="yes"/>
    <x v="0"/>
    <x v="0"/>
    <m/>
    <s v="22050977-003"/>
    <s v="Surface Water"/>
    <x v="28"/>
    <d v="2022-05-31T09:06:00"/>
    <d v="2022-06-02T00:00:00"/>
    <s v="WETLab"/>
    <s v="EPA 351.2"/>
    <x v="3"/>
    <s v="J"/>
    <n v="0.2029"/>
    <s v="mg/L"/>
    <n v="0.11"/>
    <n v="0.06"/>
    <m/>
    <m/>
    <x v="2"/>
    <m/>
  </r>
  <r>
    <s v="HAB Site 10"/>
    <s v="easy-load _2"/>
    <x v="15"/>
    <x v="0"/>
    <s v="no"/>
    <x v="1"/>
    <x v="2"/>
    <s v="HAB"/>
    <s v="22090407-004"/>
    <s v="Surface Water"/>
    <x v="21"/>
    <d v="2022-09-13T14:25:00"/>
    <d v="2022-09-13T00:00:00"/>
    <s v="WETLab"/>
    <s v="SM 4500-P E"/>
    <x v="4"/>
    <m/>
    <n v="3.4799999999999998E-2"/>
    <s v="mg/L"/>
    <n v="4.1099999999999998E-2"/>
    <n v="0.02"/>
    <m/>
    <m/>
    <x v="2"/>
    <m/>
  </r>
  <r>
    <s v="Site 8 - ELII"/>
    <s v="easy-load _2"/>
    <x v="10"/>
    <x v="0"/>
    <s v="yes"/>
    <x v="0"/>
    <x v="0"/>
    <m/>
    <s v="22060112-011"/>
    <s v="Surface Water"/>
    <x v="27"/>
    <d v="2022-06-02T16:55:00"/>
    <d v="2022-06-08T00:00:00"/>
    <s v="WETLab"/>
    <s v="SM 4500-P E"/>
    <x v="0"/>
    <m/>
    <n v="5.8599999999999999E-2"/>
    <s v="mg/L"/>
    <n v="5.8799999999999998E-3"/>
    <n v="0.02"/>
    <m/>
    <m/>
    <x v="0"/>
    <m/>
  </r>
  <r>
    <s v="Site# 10"/>
    <s v="easy-load _2"/>
    <x v="15"/>
    <x v="0"/>
    <s v="yes"/>
    <x v="0"/>
    <x v="0"/>
    <m/>
    <s v="22110484-002"/>
    <s v="Surface Water"/>
    <x v="9"/>
    <d v="2022-11-15T17:10:00"/>
    <d v="2022-11-17T00:00:00"/>
    <s v="WETLab"/>
    <s v="EPA 353.2"/>
    <x v="5"/>
    <m/>
    <n v="9.9000000000000008E-3"/>
    <s v="mg/L"/>
    <n v="6.1999999999999998E-3"/>
    <n v="0.02"/>
    <m/>
    <m/>
    <x v="2"/>
    <m/>
  </r>
  <r>
    <s v="Site 2 HABs"/>
    <s v="easy-load _1"/>
    <x v="6"/>
    <x v="0"/>
    <s v="no"/>
    <x v="1"/>
    <x v="2"/>
    <s v="HAB"/>
    <s v="22080607-006"/>
    <s v="Surface Water"/>
    <x v="4"/>
    <d v="2022-08-15T16:25:00"/>
    <d v="2022-08-16T00:00:00"/>
    <s v="WETLab"/>
    <s v="SM 4500-P E"/>
    <x v="4"/>
    <m/>
    <n v="3.4599999999999999E-2"/>
    <s v="mg/L"/>
    <n v="4.1099999999999998E-2"/>
    <n v="0.02"/>
    <m/>
    <m/>
    <x v="2"/>
    <m/>
  </r>
  <r>
    <s v="Site 27"/>
    <s v="crew_2_pump"/>
    <x v="24"/>
    <x v="0"/>
    <s v="yes"/>
    <x v="0"/>
    <x v="0"/>
    <m/>
    <s v="22050977-004"/>
    <s v="Surface Water"/>
    <x v="28"/>
    <d v="2022-05-31T09:06:00"/>
    <d v="2022-06-02T00:00:00"/>
    <s v="WETLab"/>
    <s v="EPA 351.2"/>
    <x v="3"/>
    <s v="J"/>
    <n v="0.45265"/>
    <s v="mg/L"/>
    <n v="0.11"/>
    <n v="0.06"/>
    <m/>
    <m/>
    <x v="2"/>
    <m/>
  </r>
  <r>
    <s v="Site 9 - ELII"/>
    <s v="easy-load _2"/>
    <x v="12"/>
    <x v="0"/>
    <s v="yes"/>
    <x v="0"/>
    <x v="0"/>
    <m/>
    <s v="22060112-008"/>
    <s v="Surface Water"/>
    <x v="27"/>
    <d v="2022-06-02T16:55:00"/>
    <d v="2022-06-08T00:00:00"/>
    <s v="WETLab"/>
    <s v="SM 4500-P E"/>
    <x v="0"/>
    <m/>
    <n v="5.2999999999999999E-2"/>
    <s v="mg/L"/>
    <n v="5.8799999999999998E-3"/>
    <n v="0.02"/>
    <m/>
    <m/>
    <x v="0"/>
    <m/>
  </r>
  <r>
    <s v="Site 20 EL2"/>
    <s v="easy-load _2"/>
    <x v="9"/>
    <x v="0"/>
    <s v="yes"/>
    <x v="0"/>
    <x v="0"/>
    <m/>
    <s v="22080880-003"/>
    <s v="Surface Water"/>
    <x v="32"/>
    <d v="2022-08-23T13:02:00"/>
    <d v="2022-08-26T00:00:00"/>
    <s v="WETLab"/>
    <s v="EPA 353.2"/>
    <x v="5"/>
    <s v="U"/>
    <n v="9.4999999999999998E-3"/>
    <s v="mg/L"/>
    <n v="0"/>
    <n v="0.01"/>
    <m/>
    <m/>
    <x v="2"/>
    <m/>
  </r>
  <r>
    <s v="Site 8 - ELII"/>
    <s v="easy-load _2"/>
    <x v="10"/>
    <x v="0"/>
    <s v="yes"/>
    <x v="0"/>
    <x v="0"/>
    <m/>
    <s v="22060112-011"/>
    <s v="Surface Water"/>
    <x v="27"/>
    <d v="2022-06-02T16:55:00"/>
    <d v="2022-06-08T00:00:00"/>
    <s v="WETLab"/>
    <s v="EPA 351.2"/>
    <x v="3"/>
    <m/>
    <n v="0.38045000000000001"/>
    <s v="mg/L"/>
    <n v="5.3499999999999999E-2"/>
    <n v="0.2"/>
    <m/>
    <m/>
    <x v="2"/>
    <m/>
  </r>
  <r>
    <s v="Site 3 HABs"/>
    <s v="easy-load _1"/>
    <x v="8"/>
    <x v="0"/>
    <s v="no"/>
    <x v="1"/>
    <x v="2"/>
    <s v="HAB"/>
    <s v="22080607-007"/>
    <s v="Surface Water"/>
    <x v="4"/>
    <d v="2022-08-15T16:25:00"/>
    <d v="2022-08-23T00:00:00"/>
    <s v="WETLab"/>
    <s v="SM 4500-P E"/>
    <x v="4"/>
    <s v="HT"/>
    <n v="3.4200000000000001E-2"/>
    <s v="mg/L"/>
    <n v="4.1099999999999998E-2"/>
    <n v="0.02"/>
    <m/>
    <m/>
    <x v="2"/>
    <m/>
  </r>
  <r>
    <s v="Site 15 - ELII"/>
    <s v="easy-load _2"/>
    <x v="13"/>
    <x v="0"/>
    <s v="yes"/>
    <x v="0"/>
    <x v="0"/>
    <m/>
    <s v="22060112-009"/>
    <s v="Surface Water"/>
    <x v="27"/>
    <d v="2022-06-02T16:55:00"/>
    <d v="2022-06-08T00:00:00"/>
    <s v="WETLab"/>
    <s v="SM 4500-P E"/>
    <x v="0"/>
    <m/>
    <n v="0.17899999999999999"/>
    <s v="mg/L"/>
    <n v="5.8799999999999998E-3"/>
    <n v="0.02"/>
    <m/>
    <m/>
    <x v="0"/>
    <m/>
  </r>
  <r>
    <s v="Site # 13-ELII"/>
    <s v="easy-load _2"/>
    <x v="18"/>
    <x v="0"/>
    <s v="yes"/>
    <x v="0"/>
    <x v="0"/>
    <m/>
    <s v="22060899-001"/>
    <s v="Surface Water"/>
    <x v="20"/>
    <d v="2022-06-28T16:43:00"/>
    <d v="2022-07-05T00:00:00"/>
    <s v="WETLab"/>
    <s v="EPA 353.2"/>
    <x v="5"/>
    <m/>
    <n v="9.1999999999999998E-3"/>
    <s v="mg/L"/>
    <n v="0"/>
    <n v="0.02"/>
    <m/>
    <m/>
    <x v="2"/>
    <m/>
  </r>
  <r>
    <s v="Site 9 - ELII"/>
    <s v="easy-load _2"/>
    <x v="12"/>
    <x v="0"/>
    <s v="yes"/>
    <x v="0"/>
    <x v="0"/>
    <m/>
    <s v="22060112-008"/>
    <s v="Surface Water"/>
    <x v="27"/>
    <d v="2022-06-02T16:55:00"/>
    <d v="2022-06-08T00:00:00"/>
    <s v="WETLab"/>
    <s v="EPA 351.2"/>
    <x v="3"/>
    <m/>
    <n v="0.3483"/>
    <s v="mg/L"/>
    <n v="5.3499999999999999E-2"/>
    <n v="0.2"/>
    <m/>
    <m/>
    <x v="2"/>
    <m/>
  </r>
  <r>
    <s v="HABs Site 10 ELII"/>
    <s v="easy-load _2"/>
    <x v="15"/>
    <x v="0"/>
    <s v="no"/>
    <x v="1"/>
    <x v="2"/>
    <s v="HAB"/>
    <s v="22090838-004"/>
    <s v="Surface Water"/>
    <x v="33"/>
    <d v="2022-09-26T15:14:00"/>
    <d v="2022-09-26T00:00:00"/>
    <s v="WETLab"/>
    <s v="SM 4500-P E"/>
    <x v="4"/>
    <m/>
    <n v="3.3500000000000002E-2"/>
    <s v="mg/L"/>
    <n v="4.1999999999999997E-3"/>
    <n v="0.02"/>
    <m/>
    <m/>
    <x v="2"/>
    <m/>
  </r>
  <r>
    <s v="Site 16"/>
    <s v="easy-load _1"/>
    <x v="3"/>
    <x v="0"/>
    <s v="yes"/>
    <x v="0"/>
    <x v="0"/>
    <m/>
    <s v="22060112-003"/>
    <s v="Surface Water"/>
    <x v="27"/>
    <d v="2022-06-02T16:55:00"/>
    <d v="2022-06-08T00:00:00"/>
    <s v="WETLab"/>
    <s v="SM 4500-P E"/>
    <x v="0"/>
    <m/>
    <n v="3.3000000000000002E-2"/>
    <s v="mg/L"/>
    <n v="5.8799999999999998E-3"/>
    <n v="0.02"/>
    <m/>
    <m/>
    <x v="0"/>
    <m/>
  </r>
  <r>
    <s v="Site 23 EL11"/>
    <s v="easy-load _2"/>
    <x v="11"/>
    <x v="0"/>
    <s v="yes"/>
    <x v="0"/>
    <x v="0"/>
    <m/>
    <s v="22090499-004"/>
    <s v="Surface Water"/>
    <x v="22"/>
    <d v="2022-09-14T17:43:00"/>
    <d v="2022-09-19T00:00:00"/>
    <s v="WETLab"/>
    <s v="EPA 353.2"/>
    <x v="5"/>
    <s v="U"/>
    <n v="8.8999999999999999E-3"/>
    <s v="mg/L"/>
    <n v="0"/>
    <n v="0.01"/>
    <m/>
    <m/>
    <x v="2"/>
    <m/>
  </r>
  <r>
    <s v="Site 3 HABS"/>
    <s v="easy-load _2"/>
    <x v="8"/>
    <x v="0"/>
    <s v="no"/>
    <x v="1"/>
    <x v="2"/>
    <s v="HAB"/>
    <s v="22080790-003"/>
    <s v="Surface Water"/>
    <x v="23"/>
    <d v="2022-08-18T17:10:00"/>
    <d v="2022-08-19T00:00:00"/>
    <s v="WETLab"/>
    <s v="SM 4500-P E"/>
    <x v="4"/>
    <m/>
    <n v="3.3000000000000002E-2"/>
    <s v="mg/L"/>
    <n v="4.1099999999999998E-2"/>
    <n v="0.02"/>
    <m/>
    <m/>
    <x v="2"/>
    <m/>
  </r>
  <r>
    <s v="Site 15 - ELII"/>
    <s v="easy-load _2"/>
    <x v="13"/>
    <x v="0"/>
    <s v="yes"/>
    <x v="0"/>
    <x v="0"/>
    <m/>
    <s v="22060112-009"/>
    <s v="Surface Water"/>
    <x v="27"/>
    <d v="2022-06-02T16:55:00"/>
    <d v="2022-06-08T00:00:00"/>
    <s v="WETLab"/>
    <s v="EPA 351.2"/>
    <x v="3"/>
    <m/>
    <n v="0.34599999999999997"/>
    <s v="mg/L"/>
    <n v="5.3499999999999999E-2"/>
    <n v="0.2"/>
    <m/>
    <m/>
    <x v="2"/>
    <m/>
  </r>
  <r>
    <s v="Site 17 - ELI"/>
    <s v="easy-load _1"/>
    <x v="20"/>
    <x v="0"/>
    <s v="yes"/>
    <x v="0"/>
    <x v="0"/>
    <m/>
    <s v="22060112-002"/>
    <s v="Surface Water"/>
    <x v="27"/>
    <d v="2022-06-02T16:55:00"/>
    <d v="2022-06-08T00:00:00"/>
    <s v="WETLab"/>
    <s v="SM 4500-P E"/>
    <x v="0"/>
    <m/>
    <n v="2.6599999999999999E-2"/>
    <s v="mg/L"/>
    <n v="5.8799999999999998E-3"/>
    <n v="0.02"/>
    <m/>
    <m/>
    <x v="0"/>
    <m/>
  </r>
  <r>
    <s v="Site 1"/>
    <s v="easy-load _2"/>
    <x v="0"/>
    <x v="0"/>
    <s v="yes"/>
    <x v="0"/>
    <x v="0"/>
    <m/>
    <s v="22060899-002"/>
    <s v="Surface Water"/>
    <x v="20"/>
    <d v="2022-06-28T16:43:00"/>
    <d v="2022-07-05T00:00:00"/>
    <s v="WETLab"/>
    <s v="EPA 353.2"/>
    <x v="5"/>
    <m/>
    <n v="8.3000000000000001E-3"/>
    <s v="mg/L"/>
    <n v="0"/>
    <n v="0.02"/>
    <m/>
    <m/>
    <x v="2"/>
    <m/>
  </r>
  <r>
    <s v="HAB Site 11"/>
    <s v="easy-load _2"/>
    <x v="5"/>
    <x v="0"/>
    <s v="no"/>
    <x v="1"/>
    <x v="2"/>
    <m/>
    <s v="22090407-005"/>
    <s v="Surface Water"/>
    <x v="21"/>
    <d v="2022-09-13T14:25:00"/>
    <d v="2022-09-13T00:00:00"/>
    <s v="WETLab"/>
    <s v="SM 4500-P E"/>
    <x v="4"/>
    <m/>
    <n v="3.2899999999999999E-2"/>
    <s v="mg/L"/>
    <n v="4.1099999999999998E-2"/>
    <n v="0.02"/>
    <m/>
    <m/>
    <x v="2"/>
    <m/>
  </r>
  <r>
    <s v="Site 16"/>
    <s v="easy-load _1"/>
    <x v="3"/>
    <x v="0"/>
    <s v="yes"/>
    <x v="0"/>
    <x v="0"/>
    <m/>
    <s v="22060112-003"/>
    <s v="Surface Water"/>
    <x v="27"/>
    <d v="2022-06-02T16:55:00"/>
    <d v="2022-06-08T00:00:00"/>
    <s v="WETLab"/>
    <s v="EPA 351.2"/>
    <x v="3"/>
    <m/>
    <n v="0.25295000000000001"/>
    <s v="mg/L"/>
    <n v="5.3499999999999999E-2"/>
    <n v="0.2"/>
    <m/>
    <m/>
    <x v="2"/>
    <m/>
  </r>
  <r>
    <s v="Site 18 - ELI"/>
    <s v="easy-load _1"/>
    <x v="1"/>
    <x v="0"/>
    <s v="yes"/>
    <x v="0"/>
    <x v="0"/>
    <m/>
    <s v="22060112-005"/>
    <s v="Surface Water"/>
    <x v="27"/>
    <d v="2022-06-02T16:55:00"/>
    <d v="2022-06-08T00:00:00"/>
    <s v="WETLab"/>
    <s v="SM 4500-P E"/>
    <x v="0"/>
    <m/>
    <n v="6.1499999999999999E-2"/>
    <s v="mg/L"/>
    <n v="5.8799999999999998E-3"/>
    <n v="0.02"/>
    <m/>
    <m/>
    <x v="0"/>
    <m/>
  </r>
  <r>
    <s v="Site #22 Duplicate"/>
    <s v="easy-load _2"/>
    <x v="2"/>
    <x v="1"/>
    <s v="yes"/>
    <x v="0"/>
    <x v="0"/>
    <s v="Dupe"/>
    <s v="22110535-002"/>
    <s v="Surface Water"/>
    <x v="34"/>
    <d v="2022-11-16T15:15:00"/>
    <d v="2022-11-22T00:00:00"/>
    <s v="WETLab"/>
    <s v="SM 2320B"/>
    <x v="1"/>
    <m/>
    <n v="76.5"/>
    <s v="mg/L as CaCO3"/>
    <m/>
    <n v="1"/>
    <m/>
    <m/>
    <x v="0"/>
    <m/>
  </r>
  <r>
    <s v="Site 17 ELII"/>
    <s v="easy-load _2"/>
    <x v="20"/>
    <x v="0"/>
    <s v="yes"/>
    <x v="0"/>
    <x v="0"/>
    <m/>
    <s v="22080148-003"/>
    <s v="Surface Water"/>
    <x v="8"/>
    <d v="2022-08-03T14:57:00"/>
    <d v="2022-08-05T00:00:00"/>
    <s v="WETLab"/>
    <s v="EPA 353.2"/>
    <x v="5"/>
    <m/>
    <n v="8.3000000000000001E-3"/>
    <s v="mg/L"/>
    <n v="0"/>
    <n v="0.02"/>
    <m/>
    <m/>
    <x v="2"/>
    <m/>
  </r>
  <r>
    <s v="Site 18 Duplicate ELI"/>
    <s v="easy-load _1"/>
    <x v="1"/>
    <x v="1"/>
    <s v="yes"/>
    <x v="0"/>
    <x v="0"/>
    <s v="Dupe"/>
    <s v="22080447-003"/>
    <s v="Surface Water"/>
    <x v="1"/>
    <d v="2022-08-10T16:03:00"/>
    <d v="2022-08-11T00:00:00"/>
    <s v="WETLab"/>
    <s v="SM 2320B"/>
    <x v="6"/>
    <m/>
    <n v="8.3000000000000007"/>
    <s v="mg/L as CaCO3"/>
    <n v="0"/>
    <n v="1"/>
    <m/>
    <m/>
    <x v="1"/>
    <m/>
  </r>
  <r>
    <s v="Site #3 EL II HABs"/>
    <s v="easy-load _2"/>
    <x v="8"/>
    <x v="0"/>
    <s v="no"/>
    <x v="1"/>
    <x v="2"/>
    <s v="HAB"/>
    <s v="22090011-003"/>
    <s v="Surface Water"/>
    <x v="3"/>
    <d v="2022-09-01T11:37:00"/>
    <d v="2022-09-01T00:00:00"/>
    <s v="WETLab"/>
    <s v="SM 4500-P E"/>
    <x v="4"/>
    <m/>
    <n v="3.1300000000000001E-2"/>
    <s v="mg/L"/>
    <n v="4.1099999999999998E-2"/>
    <n v="0.02"/>
    <m/>
    <m/>
    <x v="1"/>
    <m/>
  </r>
  <r>
    <s v="Site 17 - ELI"/>
    <s v="easy-load _1"/>
    <x v="20"/>
    <x v="0"/>
    <s v="yes"/>
    <x v="0"/>
    <x v="0"/>
    <m/>
    <s v="22060112-002"/>
    <s v="Surface Water"/>
    <x v="27"/>
    <d v="2022-06-02T16:55:00"/>
    <d v="2022-06-08T00:00:00"/>
    <s v="WETLab"/>
    <s v="EPA 351.2"/>
    <x v="3"/>
    <m/>
    <n v="0.1956"/>
    <s v="mg/L"/>
    <n v="5.3499999999999999E-2"/>
    <n v="0.2"/>
    <m/>
    <m/>
    <x v="2"/>
    <m/>
  </r>
  <r>
    <s v="Site 22 ELII Duplicate"/>
    <s v="easy-load _2"/>
    <x v="2"/>
    <x v="1"/>
    <s v="yes"/>
    <x v="0"/>
    <x v="0"/>
    <s v="Dupe"/>
    <s v="22080879-003"/>
    <s v="Surface Water"/>
    <x v="2"/>
    <d v="2022-08-23T13:02:00"/>
    <d v="2022-08-24T00:00:00"/>
    <s v="WETLab"/>
    <s v="SM 2320B"/>
    <x v="6"/>
    <m/>
    <n v="5.54"/>
    <s v="mg/L as CaCO3"/>
    <n v="0"/>
    <n v="1"/>
    <m/>
    <m/>
    <x v="1"/>
    <m/>
  </r>
  <r>
    <s v="Duplicate Site #16 ELI Routine + HABs"/>
    <s v="easy-load _1"/>
    <x v="3"/>
    <x v="1"/>
    <s v="yes"/>
    <x v="1"/>
    <x v="1"/>
    <s v="HAB &amp; routine &amp; Dupe"/>
    <s v="22081131-006"/>
    <s v="Surface Water"/>
    <x v="3"/>
    <d v="2022-08-31T16:25:00"/>
    <d v="2022-09-07T00:00:00"/>
    <s v="WETLab"/>
    <s v="SM 2320B"/>
    <x v="6"/>
    <m/>
    <n v="4.78"/>
    <s v="mg/L as CaCO3"/>
    <n v="0"/>
    <n v="1"/>
    <m/>
    <m/>
    <x v="2"/>
    <m/>
  </r>
  <r>
    <s v="Site 20 - ELI"/>
    <s v="easy-load _1"/>
    <x v="9"/>
    <x v="0"/>
    <s v="yes"/>
    <x v="0"/>
    <x v="0"/>
    <m/>
    <s v="22060112-004"/>
    <s v="Surface Water"/>
    <x v="27"/>
    <d v="2022-06-02T16:55:00"/>
    <d v="2022-06-08T00:00:00"/>
    <s v="WETLab"/>
    <s v="SM 4500-P E"/>
    <x v="0"/>
    <m/>
    <n v="9.7699999999999995E-2"/>
    <s v="mg/L"/>
    <n v="5.8799999999999998E-3"/>
    <n v="0.02"/>
    <m/>
    <m/>
    <x v="0"/>
    <m/>
  </r>
  <r>
    <s v="HABs Site 2 ELII"/>
    <s v="easy-load _2"/>
    <x v="6"/>
    <x v="0"/>
    <s v="no"/>
    <x v="1"/>
    <x v="2"/>
    <s v="HAB"/>
    <s v="22090838-002"/>
    <s v="Surface Water"/>
    <x v="33"/>
    <d v="2022-09-26T15:14:00"/>
    <d v="2022-09-26T00:00:00"/>
    <s v="WETLab"/>
    <s v="SM 4500-P E"/>
    <x v="4"/>
    <m/>
    <n v="3.1300000000000001E-2"/>
    <s v="mg/L"/>
    <n v="4.1999999999999997E-3"/>
    <n v="0.02"/>
    <m/>
    <m/>
    <x v="2"/>
    <m/>
  </r>
  <r>
    <s v="Site 18 - ELI"/>
    <s v="easy-load _1"/>
    <x v="1"/>
    <x v="0"/>
    <s v="yes"/>
    <x v="0"/>
    <x v="0"/>
    <m/>
    <s v="22060112-005"/>
    <s v="Surface Water"/>
    <x v="27"/>
    <d v="2022-06-02T16:55:00"/>
    <d v="2022-06-08T00:00:00"/>
    <s v="WETLab"/>
    <s v="EPA 351.2"/>
    <x v="3"/>
    <m/>
    <n v="0.22645000000000001"/>
    <s v="mg/L"/>
    <n v="5.3499999999999999E-2"/>
    <n v="0.2"/>
    <m/>
    <m/>
    <x v="2"/>
    <m/>
  </r>
  <r>
    <s v="Site 23"/>
    <s v="crew_2_pump"/>
    <x v="11"/>
    <x v="0"/>
    <s v="yes"/>
    <x v="0"/>
    <x v="0"/>
    <m/>
    <s v="22050977-001"/>
    <s v="Surface Water"/>
    <x v="28"/>
    <d v="2022-05-31T09:06:00"/>
    <d v="2022-06-03T00:00:00"/>
    <s v="WETLab"/>
    <s v="EPA 353.2"/>
    <x v="5"/>
    <s v="U"/>
    <n v="8.0999999999999996E-3"/>
    <s v="mg/L"/>
    <n v="6.1999999999999998E-3"/>
    <n v="0.01"/>
    <m/>
    <m/>
    <x v="2"/>
    <m/>
  </r>
  <r>
    <s v="Site 21 ELI"/>
    <s v="easy-load _1"/>
    <x v="4"/>
    <x v="0"/>
    <s v="yes"/>
    <x v="0"/>
    <x v="0"/>
    <m/>
    <s v="22060112-001"/>
    <s v="Surface Water"/>
    <x v="27"/>
    <d v="2022-06-02T16:55:00"/>
    <d v="2022-06-08T00:00:00"/>
    <s v="WETLab"/>
    <s v="SM 4500-P E"/>
    <x v="0"/>
    <m/>
    <n v="4.7E-2"/>
    <s v="mg/L"/>
    <n v="5.8799999999999998E-3"/>
    <n v="0.02"/>
    <m/>
    <m/>
    <x v="0"/>
    <m/>
  </r>
  <r>
    <s v="Site 20 - ELI"/>
    <s v="easy-load _1"/>
    <x v="9"/>
    <x v="0"/>
    <s v="yes"/>
    <x v="0"/>
    <x v="0"/>
    <m/>
    <s v="22060112-004"/>
    <s v="Surface Water"/>
    <x v="27"/>
    <d v="2022-06-02T16:55:00"/>
    <d v="2022-06-08T00:00:00"/>
    <s v="WETLab"/>
    <s v="EPA 351.2"/>
    <x v="3"/>
    <m/>
    <n v="0.73845000000000005"/>
    <s v="mg/L"/>
    <n v="5.3499999999999999E-2"/>
    <n v="0.2"/>
    <m/>
    <m/>
    <x v="2"/>
    <m/>
  </r>
  <r>
    <s v="Site 15 - ELII"/>
    <s v="easy-load _2"/>
    <x v="13"/>
    <x v="0"/>
    <s v="yes"/>
    <x v="0"/>
    <x v="0"/>
    <m/>
    <s v="22060112-009"/>
    <s v="Surface Water"/>
    <x v="27"/>
    <d v="2022-06-02T16:55:00"/>
    <d v="2022-06-03T00:00:00"/>
    <s v="WETLab"/>
    <s v="EPA 353.2"/>
    <x v="5"/>
    <m/>
    <n v="8.0999999999999996E-3"/>
    <s v="mg/L"/>
    <n v="0"/>
    <n v="0.02"/>
    <m/>
    <m/>
    <x v="2"/>
    <m/>
  </r>
  <r>
    <s v="HABs Site 1 ELII"/>
    <s v="easy-load _2"/>
    <x v="0"/>
    <x v="0"/>
    <s v="no"/>
    <x v="1"/>
    <x v="2"/>
    <s v="HAB"/>
    <s v="22090838-001"/>
    <s v="Surface Water"/>
    <x v="33"/>
    <d v="2022-09-26T15:14:00"/>
    <d v="2022-09-26T00:00:00"/>
    <s v="WETLab"/>
    <s v="SM 4500-P E"/>
    <x v="4"/>
    <m/>
    <n v="3.0800000000000001E-2"/>
    <s v="mg/L"/>
    <n v="4.1999999999999997E-3"/>
    <n v="0.02"/>
    <m/>
    <m/>
    <x v="2"/>
    <m/>
  </r>
  <r>
    <s v="Rinsate Blank ELI"/>
    <s v="easy-load _1"/>
    <x v="14"/>
    <x v="2"/>
    <s v="no"/>
    <x v="0"/>
    <x v="3"/>
    <m/>
    <s v="22060112-007"/>
    <s v="Surface Water"/>
    <x v="27"/>
    <d v="2022-06-02T16:55:00"/>
    <d v="2022-06-08T00:00:00"/>
    <s v="WETLab"/>
    <s v="SM 4500-P E"/>
    <x v="0"/>
    <m/>
    <n v="3.6700000000000003E-2"/>
    <s v="mg/L"/>
    <n v="5.8799999999999998E-3"/>
    <n v="0.02"/>
    <m/>
    <m/>
    <x v="0"/>
    <m/>
  </r>
  <r>
    <s v="Rinsate Blake ELII"/>
    <s v="easy-load _2"/>
    <x v="14"/>
    <x v="2"/>
    <s v="no"/>
    <x v="0"/>
    <x v="3"/>
    <m/>
    <s v="22060112-010"/>
    <s v="Surface Water"/>
    <x v="27"/>
    <d v="2022-06-02T16:55:00"/>
    <d v="2022-06-08T00:00:00"/>
    <s v="WETLab"/>
    <s v="SM 4500-P E"/>
    <x v="0"/>
    <m/>
    <n v="2.9399999999999999E-2"/>
    <s v="mg/L"/>
    <n v="5.8799999999999998E-3"/>
    <n v="0.02"/>
    <m/>
    <m/>
    <x v="0"/>
    <m/>
  </r>
  <r>
    <s v="Rinsate Blake ELII"/>
    <s v="easy-load _2"/>
    <x v="14"/>
    <x v="2"/>
    <s v="no"/>
    <x v="0"/>
    <x v="3"/>
    <m/>
    <s v="22060112-010"/>
    <s v="Surface Water"/>
    <x v="27"/>
    <d v="2022-06-02T16:55:00"/>
    <d v="2022-06-03T00:00:00"/>
    <s v="WETLab"/>
    <s v="EPA 353.2"/>
    <x v="5"/>
    <m/>
    <n v="5.4999999999999997E-3"/>
    <s v="mg/L"/>
    <n v="0"/>
    <n v="0.02"/>
    <m/>
    <m/>
    <x v="2"/>
    <m/>
  </r>
  <r>
    <s v="Rinsate Blank ELI"/>
    <s v="easy-load _1"/>
    <x v="14"/>
    <x v="2"/>
    <s v="no"/>
    <x v="0"/>
    <x v="3"/>
    <m/>
    <s v="22060112-007"/>
    <s v="Surface Water"/>
    <x v="27"/>
    <d v="2022-06-02T16:55:00"/>
    <d v="2022-06-03T00:00:00"/>
    <s v="WETLab"/>
    <s v="EPA 353.2"/>
    <x v="5"/>
    <m/>
    <n v="5.4999999999999997E-3"/>
    <s v="mg/L"/>
    <n v="0"/>
    <n v="0.02"/>
    <m/>
    <m/>
    <x v="2"/>
    <m/>
  </r>
  <r>
    <s v="Rinsate Blank ELI"/>
    <s v="easy-load _1"/>
    <x v="14"/>
    <x v="2"/>
    <s v="no"/>
    <x v="0"/>
    <x v="3"/>
    <m/>
    <s v="22060112-007"/>
    <s v="Surface Water"/>
    <x v="27"/>
    <d v="2022-06-02T16:55:00"/>
    <d v="2022-06-02T00:00:00"/>
    <s v="WETLab"/>
    <s v="SM 4500-P E"/>
    <x v="4"/>
    <m/>
    <n v="5.0000000000000001E-4"/>
    <s v="mg/L"/>
    <n v="4.1099999999999998E-2"/>
    <n v="0.02"/>
    <m/>
    <m/>
    <x v="2"/>
    <m/>
  </r>
  <r>
    <s v="Rinsate Blake ELII"/>
    <s v="easy-load _2"/>
    <x v="14"/>
    <x v="2"/>
    <s v="no"/>
    <x v="0"/>
    <x v="3"/>
    <m/>
    <s v="22060112-010"/>
    <s v="Surface Water"/>
    <x v="27"/>
    <d v="2022-06-02T16:55:00"/>
    <d v="2022-06-08T00:00:00"/>
    <s v="WETLab"/>
    <s v="EPA 351.2"/>
    <x v="3"/>
    <m/>
    <n v="2.1600000000000001E-2"/>
    <s v="mg/L"/>
    <n v="5.3499999999999999E-2"/>
    <n v="0.2"/>
    <m/>
    <m/>
    <x v="2"/>
    <m/>
  </r>
  <r>
    <s v="Rinsate Blake ELII"/>
    <s v="easy-load _2"/>
    <x v="14"/>
    <x v="2"/>
    <s v="no"/>
    <x v="0"/>
    <x v="3"/>
    <m/>
    <s v="22060112-010"/>
    <s v="Surface Water"/>
    <x v="27"/>
    <d v="2022-06-02T16:55:00"/>
    <d v="2022-06-02T00:00:00"/>
    <s v="WETLab"/>
    <s v="SM 4500-P E"/>
    <x v="4"/>
    <m/>
    <n v="0"/>
    <s v="mg/L"/>
    <n v="4.1099999999999998E-2"/>
    <n v="0.02"/>
    <m/>
    <m/>
    <x v="2"/>
    <m/>
  </r>
  <r>
    <s v="Rinsate Blank ELI"/>
    <s v="easy-load _1"/>
    <x v="14"/>
    <x v="2"/>
    <s v="no"/>
    <x v="0"/>
    <x v="3"/>
    <m/>
    <s v="22060112-007"/>
    <s v="Surface Water"/>
    <x v="27"/>
    <d v="2022-06-02T16:55:00"/>
    <d v="2022-06-08T00:00:00"/>
    <s v="WETLab"/>
    <s v="EPA 351.2"/>
    <x v="3"/>
    <m/>
    <n v="6.6499999999999997E-3"/>
    <s v="mg/L"/>
    <n v="5.3499999999999999E-2"/>
    <n v="0.2"/>
    <m/>
    <m/>
    <x v="2"/>
    <m/>
  </r>
  <r>
    <s v="Site 1"/>
    <s v="crew_1_pump"/>
    <x v="0"/>
    <x v="0"/>
    <s v="yes"/>
    <x v="0"/>
    <x v="0"/>
    <m/>
    <s v="22060112-012"/>
    <s v="Surface Water"/>
    <x v="35"/>
    <d v="2022-06-02T16:55:00"/>
    <d v="2022-06-08T00:00:00"/>
    <s v="WETLab"/>
    <s v="SM 4500-P E"/>
    <x v="0"/>
    <m/>
    <n v="0.16250000000000001"/>
    <s v="mg/L"/>
    <n v="5.8799999999999998E-3"/>
    <n v="0.02"/>
    <m/>
    <m/>
    <x v="2"/>
    <m/>
  </r>
  <r>
    <s v="Site 12 ELII HABs"/>
    <s v="easy-load _2"/>
    <x v="17"/>
    <x v="0"/>
    <s v="no"/>
    <x v="1"/>
    <x v="2"/>
    <s v="HAB"/>
    <s v="22080607-005"/>
    <s v="Surface Water"/>
    <x v="4"/>
    <d v="2022-08-15T16:25:00"/>
    <d v="2022-08-16T00:00:00"/>
    <s v="WETLab"/>
    <s v="SM 4500-P E"/>
    <x v="4"/>
    <m/>
    <n v="3.0700000000000002E-2"/>
    <s v="mg/L"/>
    <n v="4.1099999999999998E-2"/>
    <n v="0.02"/>
    <m/>
    <m/>
    <x v="2"/>
    <m/>
  </r>
  <r>
    <s v="Site 26"/>
    <s v="crew_2_pump"/>
    <x v="23"/>
    <x v="0"/>
    <s v="yes"/>
    <x v="0"/>
    <x v="0"/>
    <m/>
    <s v="22050977-003"/>
    <s v="Surface Water"/>
    <x v="28"/>
    <d v="2022-05-31T09:06:00"/>
    <d v="2022-06-03T00:00:00"/>
    <s v="WETLab"/>
    <s v="EPA 353.2"/>
    <x v="5"/>
    <s v="U"/>
    <n v="8.0000000000000002E-3"/>
    <s v="mg/L"/>
    <n v="6.1999999999999998E-3"/>
    <n v="0.01"/>
    <m/>
    <m/>
    <x v="2"/>
    <m/>
  </r>
  <r>
    <s v="Site 21 ELI"/>
    <s v="easy-load _1"/>
    <x v="4"/>
    <x v="0"/>
    <s v="yes"/>
    <x v="0"/>
    <x v="0"/>
    <m/>
    <s v="22060112-001"/>
    <s v="Surface Water"/>
    <x v="27"/>
    <d v="2022-06-02T16:55:00"/>
    <d v="2022-06-08T00:00:00"/>
    <s v="WETLab"/>
    <s v="EPA 351.2"/>
    <x v="3"/>
    <m/>
    <n v="0.6643"/>
    <s v="mg/L"/>
    <n v="5.3499999999999999E-2"/>
    <n v="0.2"/>
    <m/>
    <m/>
    <x v="2"/>
    <m/>
  </r>
  <r>
    <s v="Site 2"/>
    <s v="crew_1_pump"/>
    <x v="6"/>
    <x v="0"/>
    <s v="yes"/>
    <x v="0"/>
    <x v="0"/>
    <m/>
    <s v="22060112-013"/>
    <s v="Surface Water"/>
    <x v="35"/>
    <d v="2022-06-02T16:55:00"/>
    <d v="2022-06-08T00:00:00"/>
    <s v="WETLab"/>
    <s v="SM 4500-P E"/>
    <x v="0"/>
    <m/>
    <n v="0.1195"/>
    <s v="mg/L"/>
    <n v="5.8799999999999998E-3"/>
    <n v="0.02"/>
    <m/>
    <m/>
    <x v="2"/>
    <m/>
  </r>
  <r>
    <s v="Site 12 HABS"/>
    <s v="easy-load _2"/>
    <x v="17"/>
    <x v="0"/>
    <s v="no"/>
    <x v="1"/>
    <x v="2"/>
    <s v="HAB"/>
    <s v="22080790-002"/>
    <s v="Surface Water"/>
    <x v="23"/>
    <d v="2022-08-18T17:10:00"/>
    <d v="2022-08-19T00:00:00"/>
    <s v="WETLab"/>
    <s v="SM 4500-P E"/>
    <x v="4"/>
    <m/>
    <n v="3.0700000000000002E-2"/>
    <s v="mg/L"/>
    <n v="4.1099999999999998E-2"/>
    <n v="0.02"/>
    <m/>
    <m/>
    <x v="2"/>
    <m/>
  </r>
  <r>
    <s v="Site 16"/>
    <s v="easy-load _2"/>
    <x v="3"/>
    <x v="0"/>
    <s v="yes"/>
    <x v="0"/>
    <x v="0"/>
    <m/>
    <s v="22080148-004"/>
    <s v="Surface Water"/>
    <x v="8"/>
    <d v="2022-08-03T14:57:00"/>
    <d v="2022-08-05T00:00:00"/>
    <s v="WETLab"/>
    <s v="EPA 353.2"/>
    <x v="5"/>
    <m/>
    <n v="8.0000000000000002E-3"/>
    <s v="mg/L"/>
    <n v="0"/>
    <n v="0.02"/>
    <m/>
    <m/>
    <x v="2"/>
    <m/>
  </r>
  <r>
    <s v="Site 1"/>
    <s v="crew_1_pump"/>
    <x v="0"/>
    <x v="0"/>
    <s v="yes"/>
    <x v="0"/>
    <x v="0"/>
    <m/>
    <s v="22060112-012"/>
    <s v="Surface Water"/>
    <x v="35"/>
    <d v="2022-06-02T16:55:00"/>
    <d v="2022-06-08T00:00:00"/>
    <s v="WETLab"/>
    <s v="EPA 351.2"/>
    <x v="3"/>
    <m/>
    <n v="0.37785000000000002"/>
    <s v="mg/L"/>
    <n v="5.3499999999999999E-2"/>
    <n v="0.2"/>
    <m/>
    <m/>
    <x v="2"/>
    <m/>
  </r>
  <r>
    <s v="Site 3"/>
    <s v="crew_1_pump"/>
    <x v="8"/>
    <x v="0"/>
    <s v="yes"/>
    <x v="0"/>
    <x v="0"/>
    <m/>
    <s v="22060112-014"/>
    <s v="Surface Water"/>
    <x v="35"/>
    <d v="2022-06-02T16:55:00"/>
    <d v="2022-06-08T00:00:00"/>
    <s v="WETLab"/>
    <s v="SM 4500-P E"/>
    <x v="0"/>
    <m/>
    <n v="7.0599999999999996E-2"/>
    <s v="mg/L"/>
    <n v="5.8799999999999998E-3"/>
    <n v="0.02"/>
    <m/>
    <m/>
    <x v="2"/>
    <m/>
  </r>
  <r>
    <s v="Site LFA 25"/>
    <s v="easy-load _2"/>
    <x v="25"/>
    <x v="0"/>
    <s v="yes"/>
    <x v="0"/>
    <x v="0"/>
    <m/>
    <s v="22060355-002"/>
    <s v="Surface Water"/>
    <x v="36"/>
    <d v="2022-06-09T16:56:00"/>
    <d v="2022-06-13T00:00:00"/>
    <s v="WETLab"/>
    <s v="EPA 353.2"/>
    <x v="5"/>
    <m/>
    <n v="7.9000000000000008E-3"/>
    <s v="mg/L"/>
    <n v="0"/>
    <n v="0.02"/>
    <m/>
    <m/>
    <x v="2"/>
    <m/>
  </r>
  <r>
    <s v="Site 2"/>
    <s v="crew_1_pump"/>
    <x v="6"/>
    <x v="0"/>
    <s v="yes"/>
    <x v="0"/>
    <x v="0"/>
    <m/>
    <s v="22060112-013"/>
    <s v="Surface Water"/>
    <x v="35"/>
    <d v="2022-06-02T16:55:00"/>
    <d v="2022-06-08T00:00:00"/>
    <s v="WETLab"/>
    <s v="EPA 351.2"/>
    <x v="3"/>
    <m/>
    <n v="0.34294999999999998"/>
    <s v="mg/L"/>
    <n v="5.3499999999999999E-2"/>
    <n v="0.2"/>
    <m/>
    <m/>
    <x v="2"/>
    <m/>
  </r>
  <r>
    <s v="Site 14"/>
    <s v="crew_1_pump"/>
    <x v="19"/>
    <x v="0"/>
    <s v="yes"/>
    <x v="0"/>
    <x v="0"/>
    <m/>
    <s v="22060252-002"/>
    <s v="Surface Water"/>
    <x v="31"/>
    <d v="2022-06-07T16:59:00"/>
    <d v="2022-06-08T00:00:00"/>
    <s v="WETLab"/>
    <s v="SM 4500-P E"/>
    <x v="4"/>
    <m/>
    <n v="3.0200000000000001E-2"/>
    <s v="mg/L"/>
    <n v="4.1099999999999998E-2"/>
    <n v="0.02"/>
    <m/>
    <m/>
    <x v="2"/>
    <m/>
  </r>
  <r>
    <s v="Site 3"/>
    <s v="crew_1_pump"/>
    <x v="8"/>
    <x v="0"/>
    <s v="yes"/>
    <x v="0"/>
    <x v="0"/>
    <m/>
    <s v="22060252-010"/>
    <s v="Surface Water"/>
    <x v="37"/>
    <d v="2022-06-07T16:59:00"/>
    <d v="2022-06-13T00:00:00"/>
    <s v="WETLab"/>
    <s v="SM 4500-P E"/>
    <x v="0"/>
    <m/>
    <n v="5.1999999999999998E-2"/>
    <s v="mg/L"/>
    <n v="5.8799999999999998E-3"/>
    <n v="0.02"/>
    <m/>
    <m/>
    <x v="2"/>
    <m/>
  </r>
  <r>
    <s v="Site 12-ELII"/>
    <s v="easy-load _2"/>
    <x v="17"/>
    <x v="0"/>
    <s v="yes"/>
    <x v="0"/>
    <x v="0"/>
    <m/>
    <s v="22060899-005"/>
    <s v="Surface Water"/>
    <x v="20"/>
    <d v="2022-06-28T16:43:00"/>
    <d v="2022-07-05T00:00:00"/>
    <s v="WETLab"/>
    <s v="EPA 353.2"/>
    <x v="5"/>
    <m/>
    <n v="7.9000000000000008E-3"/>
    <s v="mg/L"/>
    <n v="0"/>
    <n v="0.02"/>
    <m/>
    <m/>
    <x v="2"/>
    <m/>
  </r>
  <r>
    <s v="Site 2"/>
    <s v="crew_1_pump"/>
    <x v="6"/>
    <x v="0"/>
    <s v="yes"/>
    <x v="0"/>
    <x v="0"/>
    <m/>
    <s v="22060305-001"/>
    <s v="Surface Water"/>
    <x v="31"/>
    <d v="2022-06-08T17:24:00"/>
    <d v="2022-06-09T00:00:00"/>
    <s v="WETLab"/>
    <s v="SM 4500-P E"/>
    <x v="4"/>
    <m/>
    <n v="0.03"/>
    <s v="mg/L"/>
    <n v="4.1099999999999998E-2"/>
    <n v="0.02"/>
    <m/>
    <m/>
    <x v="2"/>
    <m/>
  </r>
  <r>
    <s v="Site 3"/>
    <s v="crew_1_pump"/>
    <x v="8"/>
    <x v="0"/>
    <s v="yes"/>
    <x v="0"/>
    <x v="0"/>
    <m/>
    <s v="22060112-014"/>
    <s v="Surface Water"/>
    <x v="35"/>
    <d v="2022-06-02T16:55:00"/>
    <d v="2022-06-08T00:00:00"/>
    <s v="WETLab"/>
    <s v="EPA 351.2"/>
    <x v="3"/>
    <m/>
    <n v="0.37280000000000002"/>
    <s v="mg/L"/>
    <n v="5.3499999999999999E-2"/>
    <n v="0.2"/>
    <m/>
    <m/>
    <x v="2"/>
    <m/>
  </r>
  <r>
    <s v="Site 5"/>
    <s v="crew_1_pump"/>
    <x v="7"/>
    <x v="0"/>
    <s v="yes"/>
    <x v="0"/>
    <x v="0"/>
    <m/>
    <s v="22060178-001"/>
    <s v="Surface Water"/>
    <x v="37"/>
    <d v="2022-06-06T16:48:00"/>
    <d v="2022-06-09T00:00:00"/>
    <s v="WETLab"/>
    <s v="SM 4500-P E"/>
    <x v="0"/>
    <m/>
    <n v="2.3599999999999999E-2"/>
    <s v="mg/L"/>
    <n v="5.8799999999999998E-3"/>
    <n v="0.02"/>
    <m/>
    <m/>
    <x v="2"/>
    <m/>
  </r>
  <r>
    <s v="Site 5-rinsate"/>
    <s v="crew_1_pump"/>
    <x v="7"/>
    <x v="2"/>
    <s v="no"/>
    <x v="0"/>
    <x v="3"/>
    <s v="RB"/>
    <s v="22060178-004"/>
    <s v="Surface Water"/>
    <x v="37"/>
    <d v="2022-06-06T16:48:00"/>
    <d v="2022-06-08T00:00:00"/>
    <s v="WETLab"/>
    <s v="EPA 353.2"/>
    <x v="5"/>
    <m/>
    <n v="6.0000000000000001E-3"/>
    <s v="mg/L"/>
    <n v="0"/>
    <n v="0.02"/>
    <m/>
    <m/>
    <x v="2"/>
    <m/>
  </r>
  <r>
    <s v="Site #18 - ELI"/>
    <s v="easy-load _1"/>
    <x v="1"/>
    <x v="0"/>
    <s v="yes"/>
    <x v="0"/>
    <x v="0"/>
    <m/>
    <s v="22060922-003"/>
    <s v="Surface Water"/>
    <x v="38"/>
    <d v="2022-06-29T14:26:00"/>
    <d v="2022-07-05T00:00:00"/>
    <s v="WETLab"/>
    <s v="EPA 353.2"/>
    <x v="5"/>
    <m/>
    <n v="7.4000000000000003E-3"/>
    <s v="mg/L"/>
    <n v="0"/>
    <n v="0.02"/>
    <m/>
    <m/>
    <x v="2"/>
    <m/>
  </r>
  <r>
    <s v="Site 3"/>
    <s v="crew_1_pump"/>
    <x v="8"/>
    <x v="0"/>
    <s v="yes"/>
    <x v="0"/>
    <x v="0"/>
    <m/>
    <s v="22060252-010"/>
    <s v="Surface Water"/>
    <x v="37"/>
    <d v="2022-06-07T16:59:00"/>
    <d v="2022-06-13T00:00:00"/>
    <s v="WETLab"/>
    <s v="EPA 351.2"/>
    <x v="3"/>
    <m/>
    <n v="0.254"/>
    <s v="mg/L"/>
    <n v="5.3499999999999999E-2"/>
    <n v="0.2"/>
    <m/>
    <m/>
    <x v="2"/>
    <m/>
  </r>
  <r>
    <s v="Site#HABs Site1EL11"/>
    <s v="easy-load _2"/>
    <x v="0"/>
    <x v="0"/>
    <s v="no"/>
    <x v="1"/>
    <x v="2"/>
    <s v="HAB"/>
    <s v="22100286-001"/>
    <s v="Surface Water"/>
    <x v="39"/>
    <d v="2022-10-10T14:58:00"/>
    <d v="2022-10-11T00:00:00"/>
    <s v="WETLab"/>
    <s v="SM 4500-P E"/>
    <x v="4"/>
    <m/>
    <n v="2.9700000000000001E-2"/>
    <s v="mg/L"/>
    <n v="4.1099999999999999E-3"/>
    <n v="0.02"/>
    <m/>
    <m/>
    <x v="2"/>
    <m/>
  </r>
  <r>
    <s v="Site 5-rinsate"/>
    <s v="crew_1_pump"/>
    <x v="7"/>
    <x v="2"/>
    <s v="no"/>
    <x v="0"/>
    <x v="3"/>
    <s v="RB"/>
    <s v="22060178-004"/>
    <s v="Surface Water"/>
    <x v="37"/>
    <d v="2022-06-06T16:48:00"/>
    <d v="2022-06-07T00:00:00"/>
    <s v="WETLab"/>
    <s v="SM 4500-P E"/>
    <x v="4"/>
    <m/>
    <n v="0"/>
    <s v="mg/L"/>
    <n v="4.1099999999999998E-2"/>
    <n v="0.02"/>
    <m/>
    <m/>
    <x v="2"/>
    <m/>
  </r>
  <r>
    <s v="Site 5-rinsate"/>
    <s v="crew_1_pump"/>
    <x v="7"/>
    <x v="2"/>
    <s v="no"/>
    <x v="0"/>
    <x v="3"/>
    <s v="RB"/>
    <s v="22060178-004"/>
    <s v="Surface Water"/>
    <x v="37"/>
    <d v="2022-06-06T16:48:00"/>
    <d v="2022-06-13T00:00:00"/>
    <s v="WETLab"/>
    <s v="EPA 351.2"/>
    <x v="3"/>
    <m/>
    <n v="0"/>
    <s v="mg/L"/>
    <n v="5.3499999999999999E-2"/>
    <n v="0.2"/>
    <m/>
    <m/>
    <x v="2"/>
    <m/>
  </r>
  <r>
    <s v="Site 5-rinsate"/>
    <s v="crew_1_pump"/>
    <x v="7"/>
    <x v="2"/>
    <s v="no"/>
    <x v="0"/>
    <x v="3"/>
    <s v="RB"/>
    <s v="22060178-004"/>
    <s v="Surface Water"/>
    <x v="37"/>
    <d v="2022-06-06T16:48:00"/>
    <d v="2022-06-09T00:00:00"/>
    <s v="WETLab"/>
    <s v="SM 4500-P E"/>
    <x v="0"/>
    <m/>
    <n v="2.7000000000000001E-3"/>
    <s v="mg/L"/>
    <n v="5.8799999999999998E-3"/>
    <n v="0.02"/>
    <m/>
    <m/>
    <x v="2"/>
    <m/>
  </r>
  <r>
    <s v="Site 10"/>
    <s v="crew_1_pump"/>
    <x v="15"/>
    <x v="0"/>
    <s v="yes"/>
    <x v="0"/>
    <x v="0"/>
    <m/>
    <s v="22060178-003"/>
    <s v="Surface Water"/>
    <x v="37"/>
    <d v="2022-06-06T16:48:00"/>
    <d v="2022-06-09T00:00:00"/>
    <s v="WETLab"/>
    <s v="SM 4500-P E"/>
    <x v="0"/>
    <m/>
    <n v="2.7000000000000001E-3"/>
    <s v="mg/L"/>
    <n v="5.8799999999999998E-3"/>
    <n v="0.02"/>
    <m/>
    <m/>
    <x v="2"/>
    <m/>
  </r>
  <r>
    <s v="Site 21 ELII"/>
    <s v="easy-load _2"/>
    <x v="4"/>
    <x v="0"/>
    <s v="yes"/>
    <x v="0"/>
    <x v="0"/>
    <m/>
    <s v="22070889-007"/>
    <s v="Surface Water"/>
    <x v="15"/>
    <d v="2022-07-27T15:02:00"/>
    <d v="2022-08-01T00:00:00"/>
    <s v="WETLab"/>
    <s v="EPA 353.2"/>
    <x v="5"/>
    <m/>
    <n v="7.4000000000000003E-3"/>
    <s v="mg/L"/>
    <n v="0"/>
    <n v="0.02"/>
    <m/>
    <m/>
    <x v="2"/>
    <m/>
  </r>
  <r>
    <s v="HABs ORW-RHC2 EL11"/>
    <s v="easy-load _2"/>
    <x v="26"/>
    <x v="0"/>
    <s v="no"/>
    <x v="1"/>
    <x v="2"/>
    <s v="HAB"/>
    <s v="22090408-002"/>
    <s v="Surface Water"/>
    <x v="40"/>
    <d v="2022-09-13T14:25:00"/>
    <d v="2022-09-13T00:00:00"/>
    <s v="WETLab"/>
    <s v="SM 4500-P E"/>
    <x v="4"/>
    <m/>
    <n v="2.93E-2"/>
    <s v="mg/L"/>
    <n v="4.1099999999999998E-2"/>
    <n v="0.02"/>
    <m/>
    <m/>
    <x v="2"/>
    <m/>
  </r>
  <r>
    <s v="Site 5"/>
    <s v="crew_1_pump"/>
    <x v="7"/>
    <x v="0"/>
    <s v="yes"/>
    <x v="0"/>
    <x v="0"/>
    <m/>
    <s v="22060178-001"/>
    <s v="Surface Water"/>
    <x v="37"/>
    <d v="2022-06-06T16:48:00"/>
    <d v="2022-06-13T00:00:00"/>
    <s v="WETLab"/>
    <s v="EPA 351.2"/>
    <x v="3"/>
    <m/>
    <n v="0.39895000000000003"/>
    <s v="mg/L"/>
    <n v="5.3499999999999999E-2"/>
    <n v="0.2"/>
    <m/>
    <m/>
    <x v="2"/>
    <m/>
  </r>
  <r>
    <s v="Site 11"/>
    <s v="crew_1_pump"/>
    <x v="5"/>
    <x v="0"/>
    <s v="yes"/>
    <x v="0"/>
    <x v="0"/>
    <m/>
    <s v="22060178-002"/>
    <s v="Surface Water"/>
    <x v="37"/>
    <d v="2022-06-06T16:48:00"/>
    <d v="2022-06-09T00:00:00"/>
    <s v="WETLab"/>
    <s v="SM 4500-P E"/>
    <x v="0"/>
    <m/>
    <n v="1.09E-2"/>
    <s v="mg/L"/>
    <n v="5.8799999999999998E-3"/>
    <n v="0.02"/>
    <m/>
    <m/>
    <x v="2"/>
    <m/>
  </r>
  <r>
    <s v="Site 8"/>
    <s v="crew_2_pump"/>
    <x v="10"/>
    <x v="0"/>
    <s v="yes"/>
    <x v="0"/>
    <x v="0"/>
    <m/>
    <s v="22050653-015"/>
    <s v="Surface Water"/>
    <x v="0"/>
    <d v="2022-05-18T17:37:00"/>
    <d v="2022-05-27T00:00:00"/>
    <s v="WETLab"/>
    <s v="EPA 353.2"/>
    <x v="5"/>
    <s v="J"/>
    <n v="7.3000000000000001E-3"/>
    <s v="mg/L"/>
    <n v="0"/>
    <n v="0.02"/>
    <m/>
    <m/>
    <x v="2"/>
    <m/>
  </r>
  <r>
    <s v="Site 1"/>
    <s v="crew_1_pump"/>
    <x v="0"/>
    <x v="0"/>
    <s v="yes"/>
    <x v="0"/>
    <x v="0"/>
    <m/>
    <s v="22060252-004"/>
    <s v="Surface Water"/>
    <x v="31"/>
    <d v="2022-06-07T16:59:00"/>
    <d v="2022-06-08T00:00:00"/>
    <s v="WETLab"/>
    <s v="SM 4500-P E"/>
    <x v="4"/>
    <m/>
    <n v="2.8299999999999999E-2"/>
    <s v="mg/L"/>
    <n v="4.1099999999999998E-2"/>
    <n v="0.02"/>
    <m/>
    <m/>
    <x v="2"/>
    <m/>
  </r>
  <r>
    <s v="Site 10"/>
    <s v="crew_1_pump"/>
    <x v="15"/>
    <x v="0"/>
    <s v="yes"/>
    <x v="0"/>
    <x v="0"/>
    <m/>
    <s v="22060178-003"/>
    <s v="Surface Water"/>
    <x v="37"/>
    <d v="2022-06-06T16:48:00"/>
    <d v="2022-06-13T00:00:00"/>
    <s v="WETLab"/>
    <s v="EPA 351.2"/>
    <x v="3"/>
    <m/>
    <n v="0.24279999999999999"/>
    <s v="mg/L"/>
    <n v="5.3499999999999999E-2"/>
    <n v="0.2"/>
    <m/>
    <m/>
    <x v="2"/>
    <m/>
  </r>
  <r>
    <s v="Site 16"/>
    <s v="crew_2_pump"/>
    <x v="3"/>
    <x v="0"/>
    <s v="yes"/>
    <x v="0"/>
    <x v="0"/>
    <m/>
    <s v="22060252-011"/>
    <s v="Surface Water"/>
    <x v="37"/>
    <d v="2022-06-07T16:59:00"/>
    <d v="2022-06-13T00:00:00"/>
    <s v="WETLab"/>
    <s v="SM 4500-P E"/>
    <x v="0"/>
    <m/>
    <n v="5.5899999999999998E-2"/>
    <s v="mg/L"/>
    <n v="5.8799999999999998E-3"/>
    <n v="0.02"/>
    <m/>
    <m/>
    <x v="2"/>
    <m/>
  </r>
  <r>
    <s v="Site 14-ELII"/>
    <s v="easy-load _2"/>
    <x v="19"/>
    <x v="0"/>
    <s v="yes"/>
    <x v="0"/>
    <x v="0"/>
    <m/>
    <s v="22060899-006"/>
    <s v="Surface Water"/>
    <x v="20"/>
    <d v="2022-06-28T16:43:00"/>
    <d v="2022-07-05T00:00:00"/>
    <s v="WETLab"/>
    <s v="EPA 353.2"/>
    <x v="5"/>
    <m/>
    <n v="7.3000000000000001E-3"/>
    <s v="mg/L"/>
    <n v="0"/>
    <n v="0.02"/>
    <m/>
    <m/>
    <x v="2"/>
    <m/>
  </r>
  <r>
    <s v="Site #21 EL II"/>
    <s v="easy-load _2"/>
    <x v="4"/>
    <x v="0"/>
    <s v="yes"/>
    <x v="0"/>
    <x v="0"/>
    <m/>
    <s v="22081131-009"/>
    <s v="Surface Water"/>
    <x v="3"/>
    <d v="2022-08-31T16:25:00"/>
    <d v="2022-09-01T00:00:00"/>
    <s v="WETLab"/>
    <s v="SM 4500-P E"/>
    <x v="4"/>
    <m/>
    <n v="2.8000000000000001E-2"/>
    <s v="mg/L"/>
    <n v="4.1099999999999998E-2"/>
    <n v="0.02"/>
    <m/>
    <m/>
    <x v="1"/>
    <m/>
  </r>
  <r>
    <s v="Site 11"/>
    <s v="crew_1_pump"/>
    <x v="5"/>
    <x v="0"/>
    <s v="yes"/>
    <x v="0"/>
    <x v="0"/>
    <m/>
    <s v="22060178-002"/>
    <s v="Surface Water"/>
    <x v="37"/>
    <d v="2022-06-06T16:48:00"/>
    <d v="2022-06-13T00:00:00"/>
    <s v="WETLab"/>
    <s v="EPA 351.2"/>
    <x v="3"/>
    <m/>
    <n v="0.23974999999999999"/>
    <s v="mg/L"/>
    <n v="5.3499999999999999E-2"/>
    <n v="0.2"/>
    <m/>
    <m/>
    <x v="2"/>
    <m/>
  </r>
  <r>
    <s v="Site 1"/>
    <s v="crew_1_pump"/>
    <x v="0"/>
    <x v="0"/>
    <s v="yes"/>
    <x v="0"/>
    <x v="0"/>
    <m/>
    <s v="22060252-004"/>
    <s v="Surface Water"/>
    <x v="31"/>
    <d v="2022-06-07T16:59:00"/>
    <d v="2022-06-10T00:00:00"/>
    <s v="WETLab"/>
    <s v="SM 4500-P E"/>
    <x v="0"/>
    <m/>
    <n v="6.9099999999999995E-2"/>
    <s v="mg/L"/>
    <n v="5.8799999999999998E-3"/>
    <n v="0.02"/>
    <m/>
    <m/>
    <x v="2"/>
    <m/>
  </r>
  <r>
    <s v="HABs Site 13 ELII"/>
    <s v="easy-load _2"/>
    <x v="18"/>
    <x v="0"/>
    <s v="no"/>
    <x v="1"/>
    <x v="2"/>
    <s v="HAB"/>
    <s v="22090838-006"/>
    <s v="Surface Water"/>
    <x v="33"/>
    <d v="2022-09-26T15:14:00"/>
    <d v="2022-09-26T00:00:00"/>
    <s v="WETLab"/>
    <s v="SM 4500-P E"/>
    <x v="4"/>
    <m/>
    <n v="2.7400000000000001E-2"/>
    <s v="mg/L"/>
    <n v="4.1999999999999997E-3"/>
    <n v="0.02"/>
    <m/>
    <m/>
    <x v="2"/>
    <m/>
  </r>
  <r>
    <s v="Site #23 - ELI"/>
    <s v="easy-load _1"/>
    <x v="11"/>
    <x v="0"/>
    <s v="yes"/>
    <x v="0"/>
    <x v="0"/>
    <m/>
    <s v="22060922-002"/>
    <s v="Surface Water"/>
    <x v="38"/>
    <d v="2022-06-29T14:26:00"/>
    <d v="2022-07-05T00:00:00"/>
    <s v="WETLab"/>
    <s v="EPA 353.2"/>
    <x v="5"/>
    <m/>
    <n v="7.1999999999999998E-3"/>
    <s v="mg/L"/>
    <n v="0"/>
    <n v="0.02"/>
    <m/>
    <m/>
    <x v="2"/>
    <m/>
  </r>
  <r>
    <s v="Site 16"/>
    <s v="crew_2_pump"/>
    <x v="3"/>
    <x v="0"/>
    <s v="yes"/>
    <x v="0"/>
    <x v="0"/>
    <m/>
    <s v="22060252-011"/>
    <s v="Surface Water"/>
    <x v="37"/>
    <d v="2022-06-07T16:59:00"/>
    <d v="2022-06-13T00:00:00"/>
    <s v="WETLab"/>
    <s v="EPA 351.2"/>
    <x v="3"/>
    <m/>
    <n v="9.1399999999999995E-2"/>
    <s v="mg/L"/>
    <n v="5.3499999999999999E-2"/>
    <n v="0.2"/>
    <m/>
    <m/>
    <x v="2"/>
    <m/>
  </r>
  <r>
    <s v="Site 2"/>
    <s v="crew_1_pump"/>
    <x v="6"/>
    <x v="0"/>
    <s v="yes"/>
    <x v="0"/>
    <x v="0"/>
    <m/>
    <s v="22060305-001"/>
    <s v="Surface Water"/>
    <x v="31"/>
    <d v="2022-06-08T17:24:00"/>
    <d v="2022-06-13T00:00:00"/>
    <s v="WETLab"/>
    <s v="SM 4500-P E"/>
    <x v="0"/>
    <m/>
    <n v="7.8399999999999997E-2"/>
    <s v="mg/L"/>
    <n v="5.8799999999999998E-3"/>
    <n v="0.02"/>
    <m/>
    <m/>
    <x v="2"/>
    <m/>
  </r>
  <r>
    <s v="Site #10 - ELI"/>
    <s v="easy-load _1"/>
    <x v="15"/>
    <x v="0"/>
    <s v="yes"/>
    <x v="0"/>
    <x v="0"/>
    <m/>
    <s v="22100887-001"/>
    <s v="Surface Water"/>
    <x v="11"/>
    <d v="2022-10-26T16:25:00"/>
    <d v="2022-10-26T00:00:00"/>
    <s v="WETLab"/>
    <s v="SM 4500-P E"/>
    <x v="4"/>
    <m/>
    <n v="2.7300000000000001E-2"/>
    <s v="mg/L"/>
    <n v="4.1999999999999997E-3"/>
    <n v="0.02"/>
    <m/>
    <m/>
    <x v="2"/>
    <m/>
  </r>
  <r>
    <s v="Site 21 EL2"/>
    <s v="easy-load _2"/>
    <x v="4"/>
    <x v="0"/>
    <s v="yes"/>
    <x v="0"/>
    <x v="0"/>
    <m/>
    <s v="22080880-002"/>
    <s v="Surface Water"/>
    <x v="32"/>
    <d v="2022-08-23T13:02:00"/>
    <d v="2022-08-26T00:00:00"/>
    <s v="WETLab"/>
    <s v="EPA 353.2"/>
    <x v="5"/>
    <s v="U"/>
    <n v="7.1000000000000004E-3"/>
    <s v="mg/L"/>
    <n v="0"/>
    <n v="0.01"/>
    <m/>
    <m/>
    <x v="2"/>
    <m/>
  </r>
  <r>
    <s v="Site 1"/>
    <s v="crew_1_pump"/>
    <x v="0"/>
    <x v="0"/>
    <s v="yes"/>
    <x v="0"/>
    <x v="0"/>
    <m/>
    <s v="22060252-004"/>
    <s v="Surface Water"/>
    <x v="31"/>
    <d v="2022-06-07T16:59:00"/>
    <d v="2022-06-13T00:00:00"/>
    <s v="WETLab"/>
    <s v="EPA 351.2"/>
    <x v="3"/>
    <m/>
    <n v="0.29494999999999999"/>
    <s v="mg/L"/>
    <n v="5.3499999999999999E-2"/>
    <n v="0.2"/>
    <m/>
    <m/>
    <x v="2"/>
    <m/>
  </r>
  <r>
    <s v="Site 8"/>
    <s v="crew_2_pump"/>
    <x v="10"/>
    <x v="0"/>
    <s v="yes"/>
    <x v="0"/>
    <x v="0"/>
    <m/>
    <s v="22060252-007"/>
    <s v="Surface Water"/>
    <x v="31"/>
    <d v="2022-06-07T16:59:00"/>
    <d v="2022-06-10T00:00:00"/>
    <s v="WETLab"/>
    <s v="SM 4500-P E"/>
    <x v="0"/>
    <m/>
    <n v="6.5500000000000003E-2"/>
    <s v="mg/L"/>
    <n v="5.8799999999999998E-3"/>
    <n v="0.02"/>
    <m/>
    <m/>
    <x v="2"/>
    <m/>
  </r>
  <r>
    <s v="Site 2 ELI"/>
    <s v="easy-load _1"/>
    <x v="6"/>
    <x v="0"/>
    <s v="yes"/>
    <x v="0"/>
    <x v="0"/>
    <m/>
    <s v="22080019-002"/>
    <s v="Surface Water"/>
    <x v="19"/>
    <d v="2022-08-01T14:22:00"/>
    <d v="2022-08-02T00:00:00"/>
    <s v="WETLab"/>
    <s v="SM 4500-P E"/>
    <x v="4"/>
    <m/>
    <n v="2.7099999999999999E-2"/>
    <s v="mg/L"/>
    <n v="4.1099999999999998E-2"/>
    <n v="0.02"/>
    <m/>
    <m/>
    <x v="2"/>
    <m/>
  </r>
  <r>
    <n v="11"/>
    <s v="easy-load _1"/>
    <x v="5"/>
    <x v="0"/>
    <s v="yes"/>
    <x v="0"/>
    <x v="0"/>
    <m/>
    <s v="22060467-002"/>
    <s v="Surface Water"/>
    <x v="41"/>
    <d v="2022-06-14T17:56:00"/>
    <d v="2022-06-17T00:00:00"/>
    <s v="WETLab"/>
    <s v="EPA 353.2"/>
    <x v="5"/>
    <m/>
    <n v="7.0000000000000001E-3"/>
    <s v="mg/L"/>
    <n v="0"/>
    <n v="0.02"/>
    <m/>
    <m/>
    <x v="2"/>
    <m/>
  </r>
  <r>
    <s v="Site 2"/>
    <s v="crew_1_pump"/>
    <x v="6"/>
    <x v="0"/>
    <s v="yes"/>
    <x v="0"/>
    <x v="0"/>
    <m/>
    <s v="22060305-001"/>
    <s v="Surface Water"/>
    <x v="31"/>
    <d v="2022-06-08T17:24:00"/>
    <d v="2022-06-13T00:00:00"/>
    <s v="WETLab"/>
    <s v="EPA 351.2"/>
    <x v="3"/>
    <m/>
    <n v="0.26534999999999997"/>
    <s v="mg/L"/>
    <n v="5.3499999999999999E-2"/>
    <n v="0.2"/>
    <m/>
    <m/>
    <x v="2"/>
    <m/>
  </r>
  <r>
    <s v="Site 9"/>
    <s v="crew_2_pump"/>
    <x v="12"/>
    <x v="0"/>
    <s v="yes"/>
    <x v="0"/>
    <x v="0"/>
    <m/>
    <s v="22060252-008"/>
    <s v="Surface Water"/>
    <x v="31"/>
    <d v="2022-06-07T16:59:00"/>
    <d v="2022-06-13T00:00:00"/>
    <s v="WETLab"/>
    <s v="SM 4500-P E"/>
    <x v="0"/>
    <m/>
    <n v="8.5300000000000001E-2"/>
    <s v="mg/L"/>
    <n v="5.8799999999999998E-3"/>
    <n v="0.02"/>
    <m/>
    <m/>
    <x v="2"/>
    <m/>
  </r>
  <r>
    <s v="Site 19-ELII"/>
    <s v="easy-load _2"/>
    <x v="22"/>
    <x v="0"/>
    <s v="yes"/>
    <x v="0"/>
    <x v="0"/>
    <m/>
    <s v="22060899-003"/>
    <s v="Surface Water"/>
    <x v="20"/>
    <d v="2022-06-28T16:43:00"/>
    <d v="2022-07-05T00:00:00"/>
    <s v="WETLab"/>
    <s v="EPA 353.2"/>
    <x v="5"/>
    <m/>
    <n v="7.0000000000000001E-3"/>
    <s v="mg/L"/>
    <n v="0"/>
    <n v="0.02"/>
    <m/>
    <m/>
    <x v="2"/>
    <m/>
  </r>
  <r>
    <s v="Site #10 ELI"/>
    <s v="easy-load _1"/>
    <x v="15"/>
    <x v="0"/>
    <s v="yes"/>
    <x v="0"/>
    <x v="0"/>
    <m/>
    <s v="22090070-003"/>
    <s v="Surface Water"/>
    <x v="42"/>
    <d v="2022-09-02T08:18:00"/>
    <d v="2022-09-02T00:00:00"/>
    <s v="WETLab"/>
    <s v="SM 4500-P E"/>
    <x v="4"/>
    <m/>
    <n v="2.7E-2"/>
    <s v="mg/L"/>
    <n v="4.1099999999999998E-2"/>
    <n v="0.02"/>
    <m/>
    <m/>
    <x v="2"/>
    <m/>
  </r>
  <r>
    <s v="Site 8"/>
    <s v="crew_2_pump"/>
    <x v="10"/>
    <x v="0"/>
    <s v="yes"/>
    <x v="0"/>
    <x v="0"/>
    <m/>
    <s v="22060252-007"/>
    <s v="Surface Water"/>
    <x v="31"/>
    <d v="2022-06-07T16:59:00"/>
    <d v="2022-06-13T00:00:00"/>
    <s v="WETLab"/>
    <s v="EPA 351.2"/>
    <x v="3"/>
    <m/>
    <n v="0.2752"/>
    <s v="mg/L"/>
    <n v="5.3499999999999999E-2"/>
    <n v="0.2"/>
    <m/>
    <m/>
    <x v="2"/>
    <m/>
  </r>
  <r>
    <s v="Site 12"/>
    <s v="crew_1_pump"/>
    <x v="17"/>
    <x v="0"/>
    <s v="yes"/>
    <x v="0"/>
    <x v="0"/>
    <m/>
    <s v="22060252-001"/>
    <s v="Surface Water"/>
    <x v="31"/>
    <d v="2022-06-07T16:59:00"/>
    <d v="2022-06-10T00:00:00"/>
    <s v="WETLab"/>
    <s v="SM 4500-P E"/>
    <x v="0"/>
    <m/>
    <n v="4.2700000000000002E-2"/>
    <s v="mg/L"/>
    <n v="5.8799999999999998E-3"/>
    <n v="0.02"/>
    <m/>
    <m/>
    <x v="2"/>
    <m/>
  </r>
  <r>
    <s v="Site 8 - ELII"/>
    <s v="easy-load _2"/>
    <x v="10"/>
    <x v="0"/>
    <s v="yes"/>
    <x v="0"/>
    <x v="0"/>
    <m/>
    <s v="22060112-011"/>
    <s v="Surface Water"/>
    <x v="27"/>
    <d v="2022-06-02T16:55:00"/>
    <d v="2022-06-03T00:00:00"/>
    <s v="WETLab"/>
    <s v="EPA 353.2"/>
    <x v="5"/>
    <m/>
    <n v="6.8999999999999999E-3"/>
    <s v="mg/L"/>
    <n v="0"/>
    <n v="0.02"/>
    <m/>
    <m/>
    <x v="2"/>
    <m/>
  </r>
  <r>
    <s v="ORW - OHC2 - HABs EL1"/>
    <s v="easy-load _1"/>
    <x v="26"/>
    <x v="0"/>
    <s v="no"/>
    <x v="1"/>
    <x v="2"/>
    <s v="HAB"/>
    <s v="22081132-002"/>
    <s v="Surface Water"/>
    <x v="3"/>
    <d v="2022-08-31T16:25:00"/>
    <d v="2022-09-01T00:00:00"/>
    <s v="WETLab"/>
    <s v="SM 4500-P E"/>
    <x v="4"/>
    <m/>
    <n v="2.69E-2"/>
    <s v="mg/L"/>
    <n v="4.1099999999999998E-2"/>
    <n v="0.02"/>
    <m/>
    <m/>
    <x v="1"/>
    <s v="Site &quot;ORW - OHC2 - HABs EL1&quot; changed to ORW-RHC2, richm 2/4/23"/>
  </r>
  <r>
    <s v="Site 9"/>
    <s v="crew_2_pump"/>
    <x v="12"/>
    <x v="0"/>
    <s v="yes"/>
    <x v="0"/>
    <x v="0"/>
    <m/>
    <s v="22060252-008"/>
    <s v="Surface Water"/>
    <x v="31"/>
    <d v="2022-06-07T16:59:00"/>
    <d v="2022-06-13T00:00:00"/>
    <s v="WETLab"/>
    <s v="EPA 351.2"/>
    <x v="3"/>
    <m/>
    <n v="0.2447"/>
    <s v="mg/L"/>
    <n v="5.3499999999999999E-2"/>
    <n v="0.2"/>
    <m/>
    <m/>
    <x v="2"/>
    <m/>
  </r>
  <r>
    <s v="Site 13"/>
    <s v="crew_1_pump"/>
    <x v="18"/>
    <x v="0"/>
    <s v="yes"/>
    <x v="0"/>
    <x v="0"/>
    <m/>
    <s v="22060252-006"/>
    <s v="Surface Water"/>
    <x v="31"/>
    <d v="2022-06-07T16:59:00"/>
    <d v="2022-06-10T00:00:00"/>
    <s v="WETLab"/>
    <s v="SM 4500-P E"/>
    <x v="0"/>
    <m/>
    <n v="7.6300000000000007E-2"/>
    <s v="mg/L"/>
    <n v="5.8799999999999998E-3"/>
    <n v="0.02"/>
    <m/>
    <m/>
    <x v="2"/>
    <m/>
  </r>
  <r>
    <s v="Site 9"/>
    <s v="crew_2_pump"/>
    <x v="12"/>
    <x v="0"/>
    <s v="yes"/>
    <x v="0"/>
    <x v="0"/>
    <m/>
    <s v="22060252-008"/>
    <s v="Surface Water"/>
    <x v="31"/>
    <d v="2022-06-07T16:59:00"/>
    <d v="2022-06-08T00:00:00"/>
    <s v="WETLab"/>
    <s v="EPA 353.2"/>
    <x v="5"/>
    <m/>
    <n v="6.8999999999999999E-3"/>
    <s v="mg/L"/>
    <n v="0"/>
    <n v="0.02"/>
    <m/>
    <m/>
    <x v="2"/>
    <m/>
  </r>
  <r>
    <s v="Site 12"/>
    <s v="crew_1_pump"/>
    <x v="17"/>
    <x v="0"/>
    <s v="yes"/>
    <x v="0"/>
    <x v="0"/>
    <m/>
    <s v="22060252-001"/>
    <s v="Surface Water"/>
    <x v="31"/>
    <d v="2022-06-07T16:59:00"/>
    <d v="2022-06-13T00:00:00"/>
    <s v="WETLab"/>
    <s v="EPA 351.2"/>
    <x v="3"/>
    <m/>
    <n v="0.26045000000000001"/>
    <s v="mg/L"/>
    <n v="5.3499999999999999E-2"/>
    <n v="0.2"/>
    <m/>
    <m/>
    <x v="2"/>
    <m/>
  </r>
  <r>
    <s v="Site 2"/>
    <s v="crew_1_pump"/>
    <x v="6"/>
    <x v="0"/>
    <s v="yes"/>
    <x v="0"/>
    <x v="0"/>
    <m/>
    <s v="22060112-013"/>
    <s v="Surface Water"/>
    <x v="35"/>
    <d v="2022-06-02T16:55:00"/>
    <d v="2022-06-02T00:00:00"/>
    <s v="WETLab"/>
    <s v="SM 4500-P E"/>
    <x v="4"/>
    <m/>
    <n v="2.6700000000000002E-2"/>
    <s v="mg/L"/>
    <n v="4.1099999999999998E-2"/>
    <n v="0.02"/>
    <m/>
    <m/>
    <x v="2"/>
    <m/>
  </r>
  <r>
    <s v="Site 14"/>
    <s v="crew_1_pump"/>
    <x v="19"/>
    <x v="0"/>
    <s v="yes"/>
    <x v="0"/>
    <x v="0"/>
    <m/>
    <s v="22060252-002"/>
    <s v="Surface Water"/>
    <x v="31"/>
    <d v="2022-06-07T16:59:00"/>
    <d v="2022-06-10T00:00:00"/>
    <s v="WETLab"/>
    <s v="SM 4500-P E"/>
    <x v="0"/>
    <m/>
    <n v="7.5200000000000003E-2"/>
    <s v="mg/L"/>
    <n v="5.8799999999999998E-3"/>
    <n v="0.02"/>
    <m/>
    <m/>
    <x v="2"/>
    <m/>
  </r>
  <r>
    <s v="Site 21-ELII"/>
    <s v="easy-load _2"/>
    <x v="4"/>
    <x v="0"/>
    <s v="yes"/>
    <x v="0"/>
    <x v="0"/>
    <m/>
    <s v="22070375-005"/>
    <s v="Surface Water"/>
    <x v="43"/>
    <d v="2022-07-13T14:53:00"/>
    <d v="2022-07-14T00:00:00"/>
    <s v="WETLab"/>
    <s v="SM 4500-P E"/>
    <x v="4"/>
    <m/>
    <n v="2.6100000000000002E-2"/>
    <s v="mg/L"/>
    <n v="4.1099999999999998E-2"/>
    <n v="0.02"/>
    <m/>
    <m/>
    <x v="2"/>
    <m/>
  </r>
  <r>
    <s v="Site # 15"/>
    <s v="easy-load _1"/>
    <x v="13"/>
    <x v="0"/>
    <s v="yes"/>
    <x v="0"/>
    <x v="0"/>
    <m/>
    <s v="22060902-001"/>
    <s v="Surface Water"/>
    <x v="20"/>
    <d v="2022-06-28T16:43:00"/>
    <d v="2022-07-05T00:00:00"/>
    <s v="WETLab"/>
    <s v="EPA 353.2"/>
    <x v="5"/>
    <m/>
    <n v="6.7999999999999996E-3"/>
    <s v="mg/L"/>
    <n v="0"/>
    <n v="0.02"/>
    <m/>
    <m/>
    <x v="2"/>
    <m/>
  </r>
  <r>
    <s v="Site 13"/>
    <s v="crew_1_pump"/>
    <x v="18"/>
    <x v="0"/>
    <s v="yes"/>
    <x v="0"/>
    <x v="0"/>
    <m/>
    <s v="22060252-006"/>
    <s v="Surface Water"/>
    <x v="31"/>
    <d v="2022-06-07T16:59:00"/>
    <d v="2022-06-13T00:00:00"/>
    <s v="WETLab"/>
    <s v="EPA 351.2"/>
    <x v="3"/>
    <m/>
    <n v="0.39684999999999998"/>
    <s v="mg/L"/>
    <n v="5.3499999999999999E-2"/>
    <n v="0.2"/>
    <m/>
    <m/>
    <x v="2"/>
    <m/>
  </r>
  <r>
    <s v="Site 15"/>
    <s v="crew_2_pump"/>
    <x v="13"/>
    <x v="0"/>
    <s v="yes"/>
    <x v="0"/>
    <x v="0"/>
    <m/>
    <s v="22060252-009"/>
    <s v="Surface Water"/>
    <x v="31"/>
    <d v="2022-06-07T16:59:00"/>
    <d v="2022-06-13T00:00:00"/>
    <s v="WETLab"/>
    <s v="SM 4500-P E"/>
    <x v="0"/>
    <m/>
    <n v="4.9700000000000001E-2"/>
    <s v="mg/L"/>
    <n v="5.8799999999999998E-3"/>
    <n v="0.02"/>
    <m/>
    <m/>
    <x v="2"/>
    <m/>
  </r>
  <r>
    <s v="Site 21"/>
    <s v="easy-load _1"/>
    <x v="4"/>
    <x v="0"/>
    <s v="yes"/>
    <x v="0"/>
    <x v="0"/>
    <m/>
    <s v="22070679-009"/>
    <s v="Surface Water"/>
    <x v="18"/>
    <d v="2022-07-20T16:49:00"/>
    <d v="2022-07-27T00:00:00"/>
    <s v="WETLab"/>
    <s v="EPA 353.2"/>
    <x v="5"/>
    <m/>
    <n v="6.7000000000000002E-3"/>
    <s v="mg/L"/>
    <n v="0"/>
    <n v="0.02"/>
    <m/>
    <m/>
    <x v="0"/>
    <m/>
  </r>
  <r>
    <s v="Site 21 ELII"/>
    <s v="easy-load _2"/>
    <x v="4"/>
    <x v="0"/>
    <s v="yes"/>
    <x v="0"/>
    <x v="0"/>
    <m/>
    <s v="22090664-003"/>
    <s v="Surface Water"/>
    <x v="44"/>
    <d v="2022-09-20T15:34:00"/>
    <d v="2022-09-20T00:00:00"/>
    <s v="WETLab"/>
    <s v="SM 4500-P E"/>
    <x v="4"/>
    <m/>
    <n v="2.6100000000000002E-2"/>
    <s v="mg/L"/>
    <n v="4.1099999999999998E-2"/>
    <n v="0.02"/>
    <m/>
    <m/>
    <x v="2"/>
    <m/>
  </r>
  <r>
    <s v="Site 14"/>
    <s v="crew_1_pump"/>
    <x v="19"/>
    <x v="0"/>
    <s v="yes"/>
    <x v="0"/>
    <x v="0"/>
    <m/>
    <s v="22060252-002"/>
    <s v="Surface Water"/>
    <x v="31"/>
    <d v="2022-06-07T16:59:00"/>
    <d v="2022-06-13T00:00:00"/>
    <s v="WETLab"/>
    <s v="EPA 351.2"/>
    <x v="3"/>
    <m/>
    <n v="0.4854"/>
    <s v="mg/L"/>
    <n v="5.3499999999999999E-2"/>
    <n v="0.2"/>
    <m/>
    <m/>
    <x v="2"/>
    <m/>
  </r>
  <r>
    <s v="Site 19"/>
    <s v="crew_1_pump"/>
    <x v="22"/>
    <x v="0"/>
    <s v="yes"/>
    <x v="0"/>
    <x v="0"/>
    <m/>
    <s v="22060252-003"/>
    <s v="Surface Water"/>
    <x v="31"/>
    <d v="2022-06-07T16:59:00"/>
    <d v="2022-06-10T00:00:00"/>
    <s v="WETLab"/>
    <s v="SM 4500-P E"/>
    <x v="0"/>
    <m/>
    <n v="8.4599999999999995E-2"/>
    <s v="mg/L"/>
    <n v="5.8799999999999998E-3"/>
    <n v="0.02"/>
    <m/>
    <m/>
    <x v="2"/>
    <m/>
  </r>
  <r>
    <s v="HABs Site 1RW-3 ELII"/>
    <s v="easy-load _2"/>
    <x v="21"/>
    <x v="0"/>
    <s v="no"/>
    <x v="1"/>
    <x v="2"/>
    <s v="HAB"/>
    <s v="22090838-007"/>
    <s v="Surface Water"/>
    <x v="33"/>
    <d v="2022-09-26T15:14:00"/>
    <d v="2022-09-26T00:00:00"/>
    <s v="WETLab"/>
    <s v="SM 4500-P E"/>
    <x v="4"/>
    <m/>
    <n v="2.6100000000000002E-2"/>
    <s v="mg/L"/>
    <n v="4.1999999999999997E-3"/>
    <n v="0.02"/>
    <m/>
    <m/>
    <x v="2"/>
    <m/>
  </r>
  <r>
    <s v="Site 15"/>
    <s v="crew_2_pump"/>
    <x v="13"/>
    <x v="0"/>
    <s v="yes"/>
    <x v="0"/>
    <x v="0"/>
    <m/>
    <s v="22060252-009"/>
    <s v="Surface Water"/>
    <x v="31"/>
    <d v="2022-06-07T16:59:00"/>
    <d v="2022-06-13T00:00:00"/>
    <s v="WETLab"/>
    <s v="EPA 351.2"/>
    <x v="3"/>
    <s v="M"/>
    <n v="0.22655"/>
    <s v="mg/L"/>
    <n v="5.3499999999999999E-2"/>
    <n v="0.2"/>
    <m/>
    <m/>
    <x v="2"/>
    <m/>
  </r>
  <r>
    <s v="Site 24"/>
    <s v="crew_2_pump"/>
    <x v="16"/>
    <x v="0"/>
    <s v="yes"/>
    <x v="0"/>
    <x v="0"/>
    <m/>
    <s v="22050977-002"/>
    <s v="Surface Water"/>
    <x v="28"/>
    <d v="2022-05-31T09:06:00"/>
    <d v="2022-06-03T00:00:00"/>
    <s v="WETLab"/>
    <s v="EPA 353.2"/>
    <x v="5"/>
    <s v="U"/>
    <n v="6.4999999999999997E-3"/>
    <s v="mg/L"/>
    <n v="6.1999999999999998E-3"/>
    <n v="0.01"/>
    <m/>
    <m/>
    <x v="2"/>
    <m/>
  </r>
  <r>
    <s v="Site 20"/>
    <s v="crew_2_pump"/>
    <x v="9"/>
    <x v="0"/>
    <s v="yes"/>
    <x v="0"/>
    <x v="0"/>
    <m/>
    <s v="22060252-012"/>
    <s v="Surface Water"/>
    <x v="31"/>
    <d v="2022-06-07T16:59:00"/>
    <d v="2022-06-13T00:00:00"/>
    <s v="WETLab"/>
    <s v="SM 4500-P E"/>
    <x v="0"/>
    <m/>
    <n v="5.0099999999999999E-2"/>
    <s v="mg/L"/>
    <n v="5.8799999999999998E-3"/>
    <n v="0.02"/>
    <m/>
    <m/>
    <x v="2"/>
    <m/>
  </r>
  <r>
    <s v="Site 9 - ELII"/>
    <s v="easy-load _2"/>
    <x v="12"/>
    <x v="0"/>
    <s v="yes"/>
    <x v="0"/>
    <x v="0"/>
    <m/>
    <s v="22060112-008"/>
    <s v="Surface Water"/>
    <x v="27"/>
    <d v="2022-06-02T16:55:00"/>
    <d v="2022-06-03T00:00:00"/>
    <s v="WETLab"/>
    <s v="EPA 353.2"/>
    <x v="5"/>
    <m/>
    <n v="6.4999999999999997E-3"/>
    <s v="mg/L"/>
    <n v="0"/>
    <n v="0.02"/>
    <m/>
    <m/>
    <x v="2"/>
    <m/>
  </r>
  <r>
    <s v="Site 19"/>
    <s v="crew_1_pump"/>
    <x v="22"/>
    <x v="0"/>
    <s v="yes"/>
    <x v="0"/>
    <x v="0"/>
    <m/>
    <s v="22060252-003"/>
    <s v="Surface Water"/>
    <x v="31"/>
    <d v="2022-06-07T16:59:00"/>
    <d v="2022-06-13T00:00:00"/>
    <s v="WETLab"/>
    <s v="EPA 351.2"/>
    <x v="3"/>
    <m/>
    <n v="0.55910000000000004"/>
    <s v="mg/L"/>
    <n v="5.3499999999999999E-2"/>
    <n v="0.2"/>
    <m/>
    <m/>
    <x v="2"/>
    <m/>
  </r>
  <r>
    <s v="Site 5"/>
    <s v="easy-load _2"/>
    <x v="7"/>
    <x v="0"/>
    <s v="yes"/>
    <x v="0"/>
    <x v="0"/>
    <m/>
    <s v="22080447-013"/>
    <s v="Surface Water"/>
    <x v="1"/>
    <d v="2022-08-10T16:03:00"/>
    <d v="2022-08-11T00:00:00"/>
    <s v="WETLab"/>
    <s v="SM 4500-P E"/>
    <x v="4"/>
    <m/>
    <n v="2.5999999999999999E-2"/>
    <s v="mg/L"/>
    <n v="4.1099999999999998E-2"/>
    <n v="0.02"/>
    <m/>
    <m/>
    <x v="6"/>
    <m/>
  </r>
  <r>
    <s v="Site 21"/>
    <s v="crew_1_pump"/>
    <x v="4"/>
    <x v="0"/>
    <s v="yes"/>
    <x v="0"/>
    <x v="0"/>
    <m/>
    <s v="22060252-005"/>
    <s v="Surface Water"/>
    <x v="31"/>
    <d v="2022-06-07T16:59:00"/>
    <d v="2022-06-10T00:00:00"/>
    <s v="WETLab"/>
    <s v="SM 4500-P E"/>
    <x v="0"/>
    <m/>
    <n v="0.1237"/>
    <s v="mg/L"/>
    <n v="5.8799999999999998E-3"/>
    <n v="0.02"/>
    <m/>
    <m/>
    <x v="2"/>
    <m/>
  </r>
  <r>
    <s v="Site# 21 ELI"/>
    <s v="easy-load _1"/>
    <x v="4"/>
    <x v="0"/>
    <s v="yes"/>
    <x v="0"/>
    <x v="0"/>
    <m/>
    <s v="22090498-001"/>
    <s v="Surface Water"/>
    <x v="22"/>
    <d v="2022-09-14T17:43:00"/>
    <d v="2022-09-15T00:00:00"/>
    <s v="WETLab"/>
    <s v="SM 4500-P E"/>
    <x v="4"/>
    <m/>
    <n v="2.58E-2"/>
    <s v="mg/L"/>
    <n v="4.1099999999999998E-2"/>
    <n v="0.02"/>
    <m/>
    <m/>
    <x v="2"/>
    <m/>
  </r>
  <r>
    <s v="Site 20"/>
    <s v="crew_2_pump"/>
    <x v="9"/>
    <x v="0"/>
    <s v="yes"/>
    <x v="0"/>
    <x v="0"/>
    <m/>
    <s v="22060252-012"/>
    <s v="Surface Water"/>
    <x v="31"/>
    <d v="2022-06-07T16:59:00"/>
    <d v="2022-06-13T00:00:00"/>
    <s v="WETLab"/>
    <s v="EPA 351.2"/>
    <x v="3"/>
    <m/>
    <n v="0.51880000000000004"/>
    <s v="mg/L"/>
    <n v="5.3499999999999999E-2"/>
    <n v="0.2"/>
    <m/>
    <m/>
    <x v="2"/>
    <m/>
  </r>
  <r>
    <s v="Site 12"/>
    <s v="easy-load _2"/>
    <x v="17"/>
    <x v="0"/>
    <s v="yes"/>
    <x v="0"/>
    <x v="0"/>
    <m/>
    <s v="22060468-006"/>
    <s v="Surface Water"/>
    <x v="45"/>
    <d v="2022-06-14T17:07:00"/>
    <d v="2022-06-17T00:00:00"/>
    <s v="WETLab"/>
    <s v="EPA 353.2"/>
    <x v="5"/>
    <m/>
    <n v="6.4000000000000003E-3"/>
    <s v="mg/L"/>
    <n v="0"/>
    <n v="0.02"/>
    <m/>
    <m/>
    <x v="2"/>
    <m/>
  </r>
  <r>
    <s v="Rinsate Blank-EL"/>
    <s v="easy-load _1"/>
    <x v="14"/>
    <x v="2"/>
    <s v="no"/>
    <x v="0"/>
    <x v="3"/>
    <m/>
    <s v="22060252-013"/>
    <s v="Surface Water"/>
    <x v="31"/>
    <d v="2022-06-07T16:59:00"/>
    <d v="2022-06-08T00:00:00"/>
    <s v="WETLab"/>
    <s v="EPA 353.2"/>
    <x v="5"/>
    <m/>
    <n v="3.5000000000000001E-3"/>
    <s v="mg/L"/>
    <n v="0"/>
    <n v="0.02"/>
    <m/>
    <m/>
    <x v="2"/>
    <m/>
  </r>
  <r>
    <s v="Rinsate Blank-EL"/>
    <s v="easy-load _1"/>
    <x v="14"/>
    <x v="2"/>
    <s v="no"/>
    <x v="0"/>
    <x v="3"/>
    <m/>
    <s v="22060252-013"/>
    <s v="Surface Water"/>
    <x v="31"/>
    <d v="2022-06-07T16:59:00"/>
    <d v="2022-06-08T00:00:00"/>
    <s v="WETLab"/>
    <s v="SM 4500-P E"/>
    <x v="4"/>
    <m/>
    <n v="2.5999999999999999E-3"/>
    <s v="mg/L"/>
    <n v="4.1099999999999998E-2"/>
    <n v="0.02"/>
    <m/>
    <m/>
    <x v="2"/>
    <m/>
  </r>
  <r>
    <s v="Rinsate Blank-EL"/>
    <s v="easy-load _1"/>
    <x v="14"/>
    <x v="2"/>
    <s v="no"/>
    <x v="0"/>
    <x v="3"/>
    <m/>
    <s v="22060252-013"/>
    <s v="Surface Water"/>
    <x v="31"/>
    <d v="2022-06-07T16:59:00"/>
    <d v="2022-06-13T00:00:00"/>
    <s v="WETLab"/>
    <s v="SM 4500-P E"/>
    <x v="0"/>
    <m/>
    <n v="1.7600000000000001E-2"/>
    <s v="mg/L"/>
    <n v="5.8799999999999998E-3"/>
    <n v="0.02"/>
    <m/>
    <m/>
    <x v="2"/>
    <m/>
  </r>
  <r>
    <s v="Rinsate Blank-EL"/>
    <s v="easy-load _1"/>
    <x v="14"/>
    <x v="2"/>
    <s v="no"/>
    <x v="0"/>
    <x v="3"/>
    <m/>
    <s v="22060252-013"/>
    <s v="Surface Water"/>
    <x v="31"/>
    <d v="2022-06-07T16:59:00"/>
    <d v="2022-06-13T00:00:00"/>
    <s v="WETLab"/>
    <s v="EPA 351.2"/>
    <x v="3"/>
    <m/>
    <n v="0"/>
    <s v="mg/L"/>
    <n v="5.3499999999999999E-2"/>
    <n v="0.2"/>
    <m/>
    <m/>
    <x v="2"/>
    <m/>
  </r>
  <r>
    <s v="Site 17"/>
    <s v="easy-load _2"/>
    <x v="20"/>
    <x v="0"/>
    <s v="yes"/>
    <x v="0"/>
    <x v="0"/>
    <m/>
    <s v="22060355-001"/>
    <s v="Surface Water"/>
    <x v="36"/>
    <d v="2022-06-09T16:56:00"/>
    <d v="2022-06-14T00:00:00"/>
    <s v="WETLab"/>
    <s v="SM 4500-P E"/>
    <x v="0"/>
    <m/>
    <n v="4.1599999999999998E-2"/>
    <s v="mg/L"/>
    <n v="5.8799999999999998E-3"/>
    <n v="0.02"/>
    <m/>
    <m/>
    <x v="1"/>
    <m/>
  </r>
  <r>
    <s v="Site 18 - ELI"/>
    <s v="easy-load _1"/>
    <x v="1"/>
    <x v="0"/>
    <s v="yes"/>
    <x v="0"/>
    <x v="0"/>
    <m/>
    <s v="22060112-005"/>
    <s v="Surface Water"/>
    <x v="27"/>
    <d v="2022-06-02T16:55:00"/>
    <d v="2022-06-03T00:00:00"/>
    <s v="WETLab"/>
    <s v="EPA 353.2"/>
    <x v="5"/>
    <m/>
    <n v="6.3E-3"/>
    <s v="mg/L"/>
    <n v="0"/>
    <n v="0.02"/>
    <m/>
    <m/>
    <x v="2"/>
    <m/>
  </r>
  <r>
    <s v="Site 21"/>
    <s v="crew_1_pump"/>
    <x v="4"/>
    <x v="0"/>
    <s v="yes"/>
    <x v="0"/>
    <x v="0"/>
    <m/>
    <s v="22060252-005"/>
    <s v="Surface Water"/>
    <x v="31"/>
    <d v="2022-06-07T16:59:00"/>
    <d v="2022-06-13T00:00:00"/>
    <s v="WETLab"/>
    <s v="EPA 351.2"/>
    <x v="3"/>
    <m/>
    <n v="0.60109999999999997"/>
    <s v="mg/L"/>
    <n v="5.3499999999999999E-2"/>
    <n v="0.2"/>
    <m/>
    <m/>
    <x v="2"/>
    <m/>
  </r>
  <r>
    <s v="Site #11 - ELI"/>
    <s v="easy-load _1"/>
    <x v="5"/>
    <x v="0"/>
    <s v="yes"/>
    <x v="0"/>
    <x v="0"/>
    <m/>
    <s v="22100887-002"/>
    <s v="Surface Water"/>
    <x v="11"/>
    <d v="2022-10-26T16:25:00"/>
    <d v="2022-10-26T00:00:00"/>
    <s v="WETLab"/>
    <s v="SM 4500-P E"/>
    <x v="4"/>
    <m/>
    <n v="2.5600000000000001E-2"/>
    <s v="mg/L"/>
    <n v="4.1999999999999997E-3"/>
    <n v="0.02"/>
    <m/>
    <m/>
    <x v="2"/>
    <m/>
  </r>
  <r>
    <s v="Site 21 Control"/>
    <s v="easy-load _2"/>
    <x v="4"/>
    <x v="0"/>
    <s v="yes"/>
    <x v="0"/>
    <x v="0"/>
    <m/>
    <s v="22060372-001"/>
    <s v="Surface Water"/>
    <x v="36"/>
    <d v="2022-06-10T16:26:00"/>
    <d v="2022-06-14T00:00:00"/>
    <s v="WETLab"/>
    <s v="SM 4500-P E"/>
    <x v="0"/>
    <m/>
    <n v="8.4500000000000006E-2"/>
    <s v="mg/L"/>
    <n v="5.8799999999999998E-3"/>
    <n v="0.02"/>
    <m/>
    <m/>
    <x v="1"/>
    <m/>
  </r>
  <r>
    <s v="Site 17"/>
    <s v="easy-load _2"/>
    <x v="20"/>
    <x v="0"/>
    <s v="yes"/>
    <x v="0"/>
    <x v="0"/>
    <m/>
    <s v="22060355-001"/>
    <s v="Surface Water"/>
    <x v="36"/>
    <d v="2022-06-09T16:56:00"/>
    <d v="2022-06-14T00:00:00"/>
    <s v="WETLab"/>
    <s v="EPA 351.2"/>
    <x v="3"/>
    <m/>
    <n v="0.16514999999999999"/>
    <s v="mg/L"/>
    <n v="5.3499999999999999E-2"/>
    <n v="0.2"/>
    <m/>
    <m/>
    <x v="2"/>
    <m/>
  </r>
  <r>
    <s v="HABs Site 3 ELII"/>
    <s v="easy-load _2"/>
    <x v="8"/>
    <x v="0"/>
    <s v="no"/>
    <x v="1"/>
    <x v="2"/>
    <s v="HAB"/>
    <s v="22090838-003"/>
    <s v="Surface Water"/>
    <x v="33"/>
    <d v="2022-09-26T15:14:00"/>
    <d v="2022-09-26T00:00:00"/>
    <s v="WETLab"/>
    <s v="SM 4500-P E"/>
    <x v="4"/>
    <m/>
    <n v="2.5000000000000001E-2"/>
    <s v="mg/L"/>
    <n v="4.1999999999999997E-3"/>
    <n v="0.02"/>
    <m/>
    <m/>
    <x v="2"/>
    <m/>
  </r>
  <r>
    <s v="Site 9"/>
    <s v="easy-load _1"/>
    <x v="12"/>
    <x v="0"/>
    <s v="yes"/>
    <x v="0"/>
    <x v="0"/>
    <m/>
    <s v="22060902-004"/>
    <s v="Surface Water"/>
    <x v="20"/>
    <d v="2022-06-28T16:43:00"/>
    <d v="2022-07-05T00:00:00"/>
    <s v="WETLab"/>
    <s v="EPA 353.2"/>
    <x v="5"/>
    <m/>
    <n v="6.3E-3"/>
    <s v="mg/L"/>
    <n v="0"/>
    <n v="0.02"/>
    <m/>
    <m/>
    <x v="2"/>
    <m/>
  </r>
  <r>
    <s v="Site 23 Control"/>
    <s v="easy-load _2"/>
    <x v="11"/>
    <x v="0"/>
    <s v="yes"/>
    <x v="0"/>
    <x v="0"/>
    <m/>
    <s v="22060355-005"/>
    <s v="Surface Water"/>
    <x v="36"/>
    <d v="2022-06-09T16:56:00"/>
    <d v="2022-06-14T00:00:00"/>
    <s v="WETLab"/>
    <s v="SM 4500-P E"/>
    <x v="0"/>
    <m/>
    <n v="3.04E-2"/>
    <s v="mg/L"/>
    <n v="5.8799999999999998E-3"/>
    <n v="0.02"/>
    <m/>
    <m/>
    <x v="1"/>
    <m/>
  </r>
  <r>
    <s v="Site 2"/>
    <s v="easy-load _2"/>
    <x v="6"/>
    <x v="0"/>
    <s v="yes"/>
    <x v="0"/>
    <x v="0"/>
    <m/>
    <s v="22060468-008"/>
    <s v="Surface Water"/>
    <x v="45"/>
    <d v="2022-06-14T17:07:00"/>
    <d v="2022-06-14T00:00:00"/>
    <s v="WETLab"/>
    <s v="SM 4500-P E"/>
    <x v="4"/>
    <m/>
    <n v="2.47E-2"/>
    <s v="mg/L"/>
    <n v="4.1099999999999998E-2"/>
    <n v="0.02"/>
    <m/>
    <m/>
    <x v="2"/>
    <m/>
  </r>
  <r>
    <s v="Site 2"/>
    <s v="crew_1_pump"/>
    <x v="6"/>
    <x v="0"/>
    <s v="yes"/>
    <x v="0"/>
    <x v="0"/>
    <m/>
    <s v="22060112-013"/>
    <s v="Surface Water"/>
    <x v="35"/>
    <d v="2022-06-02T16:55:00"/>
    <d v="2022-06-03T00:00:00"/>
    <s v="WETLab"/>
    <s v="EPA 353.2"/>
    <x v="5"/>
    <m/>
    <n v="6.1999999999999998E-3"/>
    <s v="mg/L"/>
    <n v="0"/>
    <n v="0.02"/>
    <m/>
    <m/>
    <x v="2"/>
    <m/>
  </r>
  <r>
    <s v="Site 21 Control"/>
    <s v="easy-load _2"/>
    <x v="4"/>
    <x v="0"/>
    <s v="yes"/>
    <x v="0"/>
    <x v="0"/>
    <m/>
    <s v="22060372-001"/>
    <s v="Surface Water"/>
    <x v="36"/>
    <d v="2022-06-10T16:26:00"/>
    <d v="2022-06-14T00:00:00"/>
    <s v="WETLab"/>
    <s v="EPA 351.2"/>
    <x v="3"/>
    <m/>
    <n v="0.55674999999999997"/>
    <s v="mg/L"/>
    <n v="5.3499999999999999E-2"/>
    <n v="0.2"/>
    <m/>
    <m/>
    <x v="2"/>
    <m/>
  </r>
  <r>
    <s v="Site 24 UVC"/>
    <s v="easy-load _2"/>
    <x v="16"/>
    <x v="0"/>
    <s v="yes"/>
    <x v="0"/>
    <x v="0"/>
    <m/>
    <s v="22060355-004"/>
    <s v="Surface Water"/>
    <x v="36"/>
    <d v="2022-06-09T16:56:00"/>
    <d v="2022-06-14T00:00:00"/>
    <s v="WETLab"/>
    <s v="SM 4500-P E"/>
    <x v="0"/>
    <m/>
    <n v="2.69E-2"/>
    <s v="mg/L"/>
    <n v="5.8799999999999998E-3"/>
    <n v="0.02"/>
    <m/>
    <m/>
    <x v="1"/>
    <m/>
  </r>
  <r>
    <s v="Site 2"/>
    <s v="crew_1_pump"/>
    <x v="6"/>
    <x v="0"/>
    <s v="yes"/>
    <x v="0"/>
    <x v="0"/>
    <m/>
    <s v="22060305-001"/>
    <s v="Surface Water"/>
    <x v="31"/>
    <d v="2022-06-08T17:24:00"/>
    <d v="2022-06-13T00:00:00"/>
    <s v="WETLab"/>
    <s v="EPA 353.2"/>
    <x v="5"/>
    <m/>
    <n v="6.1000000000000004E-3"/>
    <s v="mg/L"/>
    <n v="0"/>
    <n v="0.02"/>
    <m/>
    <m/>
    <x v="2"/>
    <m/>
  </r>
  <r>
    <s v="Site 13"/>
    <s v="easy-load _2"/>
    <x v="18"/>
    <x v="0"/>
    <s v="yes"/>
    <x v="0"/>
    <x v="0"/>
    <m/>
    <s v="22060468-009"/>
    <s v="Surface Water"/>
    <x v="45"/>
    <d v="2022-06-14T17:07:00"/>
    <d v="2022-06-14T00:00:00"/>
    <s v="WETLab"/>
    <s v="SM 4500-P E"/>
    <x v="4"/>
    <m/>
    <n v="2.46E-2"/>
    <s v="mg/L"/>
    <n v="4.1099999999999998E-2"/>
    <n v="0.02"/>
    <m/>
    <m/>
    <x v="2"/>
    <m/>
  </r>
  <r>
    <s v="Site 23 Control"/>
    <s v="easy-load _2"/>
    <x v="11"/>
    <x v="0"/>
    <s v="yes"/>
    <x v="0"/>
    <x v="0"/>
    <m/>
    <s v="22060355-005"/>
    <s v="Surface Water"/>
    <x v="36"/>
    <d v="2022-06-09T16:56:00"/>
    <d v="2022-06-14T00:00:00"/>
    <s v="WETLab"/>
    <s v="EPA 351.2"/>
    <x v="3"/>
    <m/>
    <n v="9.7549999999999998E-2"/>
    <s v="mg/L"/>
    <n v="5.3499999999999999E-2"/>
    <n v="0.2"/>
    <m/>
    <m/>
    <x v="2"/>
    <m/>
  </r>
  <r>
    <s v="Site LFA 25"/>
    <s v="easy-load _2"/>
    <x v="25"/>
    <x v="0"/>
    <s v="yes"/>
    <x v="0"/>
    <x v="0"/>
    <m/>
    <s v="22060355-002"/>
    <s v="Surface Water"/>
    <x v="36"/>
    <d v="2022-06-09T16:56:00"/>
    <d v="2022-06-14T00:00:00"/>
    <s v="WETLab"/>
    <s v="SM 4500-P E"/>
    <x v="0"/>
    <m/>
    <n v="5.8200000000000002E-2"/>
    <s v="mg/L"/>
    <n v="5.8799999999999998E-3"/>
    <n v="0.02"/>
    <m/>
    <m/>
    <x v="1"/>
    <m/>
  </r>
  <r>
    <s v="Site 22 ELI Duplicate"/>
    <s v="easy-load _1"/>
    <x v="2"/>
    <x v="1"/>
    <s v="yes"/>
    <x v="0"/>
    <x v="0"/>
    <s v="Dupe"/>
    <s v="22090181-005"/>
    <s v="Surface Water"/>
    <x v="6"/>
    <d v="2022-09-07T15:14:00"/>
    <d v="2022-09-07T00:00:00"/>
    <s v="WETLab"/>
    <s v="SM 2320B"/>
    <x v="6"/>
    <m/>
    <n v="4.5999999999999996"/>
    <s v="mg/L as CaCO3"/>
    <n v="0"/>
    <n v="1"/>
    <m/>
    <m/>
    <x v="2"/>
    <m/>
  </r>
  <r>
    <s v="Site 8"/>
    <s v="crew_2_pump"/>
    <x v="10"/>
    <x v="0"/>
    <s v="yes"/>
    <x v="0"/>
    <x v="0"/>
    <m/>
    <s v="22060252-007"/>
    <s v="Surface Water"/>
    <x v="31"/>
    <d v="2022-06-07T16:59:00"/>
    <d v="2022-06-08T00:00:00"/>
    <s v="WETLab"/>
    <s v="EPA 353.2"/>
    <x v="5"/>
    <m/>
    <n v="6.0000000000000001E-3"/>
    <s v="mg/L"/>
    <n v="0"/>
    <n v="0.02"/>
    <m/>
    <m/>
    <x v="2"/>
    <m/>
  </r>
  <r>
    <s v="Site 22 ELII Duplicate"/>
    <s v="easy-load _2"/>
    <x v="2"/>
    <x v="1"/>
    <s v="yes"/>
    <x v="0"/>
    <x v="0"/>
    <s v="Dupe"/>
    <s v="22090723-005"/>
    <s v="Surface Water"/>
    <x v="7"/>
    <d v="2022-09-21T16:12:00"/>
    <d v="2022-09-21T00:00:00"/>
    <s v="WETLab"/>
    <s v="SM 2320B"/>
    <x v="6"/>
    <m/>
    <n v="0"/>
    <s v="mg/L as CaCO3"/>
    <n v="0"/>
    <n v="1"/>
    <m/>
    <m/>
    <x v="2"/>
    <m/>
  </r>
  <r>
    <s v="HABs Site 11 ELII"/>
    <s v="easy-load _2"/>
    <x v="5"/>
    <x v="0"/>
    <s v="no"/>
    <x v="1"/>
    <x v="2"/>
    <s v="HAB"/>
    <s v="22090838-005"/>
    <s v="Surface Water"/>
    <x v="33"/>
    <d v="2022-09-26T15:14:00"/>
    <d v="2022-09-26T00:00:00"/>
    <s v="WETLab"/>
    <s v="SM 4500-P E"/>
    <x v="4"/>
    <m/>
    <n v="2.46E-2"/>
    <s v="mg/L"/>
    <n v="4.1999999999999997E-3"/>
    <n v="0.02"/>
    <m/>
    <m/>
    <x v="2"/>
    <m/>
  </r>
  <r>
    <s v="Site 24 UVC"/>
    <s v="easy-load _2"/>
    <x v="16"/>
    <x v="0"/>
    <s v="yes"/>
    <x v="0"/>
    <x v="0"/>
    <m/>
    <s v="22060355-004"/>
    <s v="Surface Water"/>
    <x v="36"/>
    <d v="2022-06-09T16:56:00"/>
    <d v="2022-06-14T00:00:00"/>
    <s v="WETLab"/>
    <s v="EPA 351.2"/>
    <x v="3"/>
    <m/>
    <n v="7.0099999999999996E-2"/>
    <s v="mg/L"/>
    <n v="5.3499999999999999E-2"/>
    <n v="0.2"/>
    <m/>
    <m/>
    <x v="2"/>
    <m/>
  </r>
  <r>
    <s v="Site 11-ELI Duplicate"/>
    <s v="easy-load _1"/>
    <x v="5"/>
    <x v="1"/>
    <s v="yes"/>
    <x v="0"/>
    <x v="0"/>
    <s v="Dupe"/>
    <s v="22100567-008"/>
    <s v="Surface Water"/>
    <x v="10"/>
    <d v="2022-10-18T15:24:00"/>
    <d v="2022-10-19T00:00:00"/>
    <s v="WETLab"/>
    <s v="SM 2320B"/>
    <x v="6"/>
    <m/>
    <n v="0"/>
    <s v="mg/L as CaCO3"/>
    <m/>
    <n v="1"/>
    <m/>
    <m/>
    <x v="2"/>
    <m/>
  </r>
  <r>
    <s v="Site #11 - ELI Duplicate"/>
    <s v="easy-load _1"/>
    <x v="5"/>
    <x v="1"/>
    <s v="yes"/>
    <x v="0"/>
    <x v="0"/>
    <s v="Dupe"/>
    <s v="22100887-003"/>
    <s v="Surface Water"/>
    <x v="11"/>
    <d v="2022-10-26T16:25:00"/>
    <d v="2022-10-31T00:00:00"/>
    <s v="WETLab"/>
    <s v="SM 2320B"/>
    <x v="6"/>
    <m/>
    <n v="0"/>
    <s v="mg/L as CaCO3"/>
    <m/>
    <n v="1"/>
    <m/>
    <m/>
    <x v="2"/>
    <m/>
  </r>
  <r>
    <s v="Rinsate Blank"/>
    <s v="easy-load _2"/>
    <x v="14"/>
    <x v="2"/>
    <s v="no"/>
    <x v="0"/>
    <x v="3"/>
    <m/>
    <s v="22060355-003"/>
    <s v="Surface Water"/>
    <x v="36"/>
    <d v="2022-06-09T16:56:00"/>
    <d v="2022-06-14T00:00:00"/>
    <s v="WETLab"/>
    <s v="SM 4500-P E"/>
    <x v="0"/>
    <m/>
    <n v="6.7000000000000002E-3"/>
    <s v="mg/L"/>
    <n v="5.8799999999999998E-3"/>
    <n v="0.02"/>
    <m/>
    <m/>
    <x v="1"/>
    <m/>
  </r>
  <r>
    <s v="Rinsate Blank"/>
    <s v="easy-load _2"/>
    <x v="14"/>
    <x v="2"/>
    <s v="no"/>
    <x v="0"/>
    <x v="3"/>
    <m/>
    <s v="22060355-003"/>
    <s v="Surface Water"/>
    <x v="36"/>
    <d v="2022-06-09T16:56:00"/>
    <d v="2022-06-13T00:00:00"/>
    <s v="WETLab"/>
    <s v="EPA 353.2"/>
    <x v="5"/>
    <m/>
    <n v="0"/>
    <s v="mg/L"/>
    <n v="0"/>
    <n v="0.02"/>
    <m/>
    <m/>
    <x v="2"/>
    <m/>
  </r>
  <r>
    <s v="Rinsate Blank"/>
    <s v="easy-load _2"/>
    <x v="14"/>
    <x v="2"/>
    <s v="no"/>
    <x v="0"/>
    <x v="3"/>
    <m/>
    <s v="22060355-003"/>
    <s v="Surface Water"/>
    <x v="36"/>
    <d v="2022-06-09T16:56:00"/>
    <d v="2022-06-10T00:00:00"/>
    <s v="WETLab"/>
    <s v="SM 4500-P E"/>
    <x v="4"/>
    <m/>
    <n v="0"/>
    <s v="mg/L"/>
    <n v="4.1099999999999998E-2"/>
    <n v="0.02"/>
    <m/>
    <m/>
    <x v="2"/>
    <m/>
  </r>
  <r>
    <s v="Rinsate Blank"/>
    <s v="easy-load _2"/>
    <x v="14"/>
    <x v="2"/>
    <s v="no"/>
    <x v="0"/>
    <x v="3"/>
    <m/>
    <s v="22060355-003"/>
    <s v="Surface Water"/>
    <x v="36"/>
    <d v="2022-06-09T16:56:00"/>
    <d v="2022-06-14T00:00:00"/>
    <s v="WETLab"/>
    <s v="EPA 351.2"/>
    <x v="3"/>
    <m/>
    <n v="0"/>
    <s v="mg/L"/>
    <n v="5.3499999999999999E-2"/>
    <n v="0.2"/>
    <m/>
    <m/>
    <x v="2"/>
    <m/>
  </r>
  <r>
    <n v="2"/>
    <s v="easy-load _1"/>
    <x v="6"/>
    <x v="0"/>
    <s v="yes"/>
    <x v="0"/>
    <x v="0"/>
    <m/>
    <s v="22060467-005"/>
    <s v="Surface Water"/>
    <x v="41"/>
    <d v="2022-06-14T17:56:00"/>
    <d v="2022-06-16T00:00:00"/>
    <s v="WETLab"/>
    <s v="SM 4500-P E"/>
    <x v="0"/>
    <m/>
    <n v="6.7299999999999999E-2"/>
    <s v="mg/L"/>
    <n v="5.8799999999999998E-3"/>
    <n v="0.02"/>
    <m/>
    <m/>
    <x v="2"/>
    <m/>
  </r>
  <r>
    <s v="Site 16"/>
    <s v="easy-load _1"/>
    <x v="3"/>
    <x v="0"/>
    <s v="yes"/>
    <x v="0"/>
    <x v="0"/>
    <m/>
    <s v="22060112-003"/>
    <s v="Surface Water"/>
    <x v="27"/>
    <d v="2022-06-02T16:55:00"/>
    <d v="2022-06-03T00:00:00"/>
    <s v="WETLab"/>
    <s v="EPA 353.2"/>
    <x v="5"/>
    <m/>
    <n v="5.8999999999999999E-3"/>
    <s v="mg/L"/>
    <n v="0"/>
    <n v="0.02"/>
    <m/>
    <m/>
    <x v="2"/>
    <m/>
  </r>
  <r>
    <s v="Site #19 ELI"/>
    <s v="easy-load _1"/>
    <x v="22"/>
    <x v="0"/>
    <s v="yes"/>
    <x v="0"/>
    <x v="0"/>
    <m/>
    <s v="22090070-001"/>
    <s v="Surface Water"/>
    <x v="42"/>
    <d v="2022-09-02T08:18:00"/>
    <d v="2022-09-02T00:00:00"/>
    <s v="WETLab"/>
    <s v="SM 4500-P E"/>
    <x v="4"/>
    <m/>
    <n v="2.4500000000000001E-2"/>
    <s v="mg/L"/>
    <n v="4.1099999999999998E-2"/>
    <n v="0.02"/>
    <m/>
    <m/>
    <x v="2"/>
    <m/>
  </r>
  <r>
    <s v="Site LFA 25"/>
    <s v="easy-load _2"/>
    <x v="25"/>
    <x v="0"/>
    <s v="yes"/>
    <x v="0"/>
    <x v="0"/>
    <m/>
    <s v="22060355-002"/>
    <s v="Surface Water"/>
    <x v="36"/>
    <d v="2022-06-09T16:56:00"/>
    <d v="2022-06-14T00:00:00"/>
    <s v="WETLab"/>
    <s v="EPA 351.2"/>
    <x v="3"/>
    <m/>
    <n v="0.1031"/>
    <s v="mg/L"/>
    <n v="5.3499999999999999E-2"/>
    <n v="0.2"/>
    <m/>
    <m/>
    <x v="2"/>
    <m/>
  </r>
  <r>
    <n v="3"/>
    <s v="easy-load _1"/>
    <x v="8"/>
    <x v="0"/>
    <s v="yes"/>
    <x v="0"/>
    <x v="0"/>
    <m/>
    <s v="22060467-004"/>
    <s v="Surface Water"/>
    <x v="41"/>
    <d v="2022-06-14T17:56:00"/>
    <d v="2022-06-16T00:00:00"/>
    <s v="WETLab"/>
    <s v="SM 4500-P E"/>
    <x v="0"/>
    <m/>
    <n v="6.93E-2"/>
    <s v="mg/L"/>
    <n v="5.8799999999999998E-3"/>
    <n v="0.02"/>
    <m/>
    <m/>
    <x v="2"/>
    <m/>
  </r>
  <r>
    <s v="Site 24 ELII"/>
    <s v="easy-load _2"/>
    <x v="16"/>
    <x v="0"/>
    <s v="yes"/>
    <x v="0"/>
    <x v="0"/>
    <m/>
    <s v="22090723-008"/>
    <s v="Surface Water"/>
    <x v="7"/>
    <d v="2022-09-21T16:12:00"/>
    <d v="2022-09-23T00:00:00"/>
    <s v="WETLab"/>
    <s v="EPA 353.2"/>
    <x v="5"/>
    <m/>
    <n v="5.8999999999999999E-3"/>
    <s v="mg/L"/>
    <n v="0"/>
    <n v="0.02"/>
    <m/>
    <m/>
    <x v="2"/>
    <m/>
  </r>
  <r>
    <n v="2"/>
    <s v="easy-load _1"/>
    <x v="6"/>
    <x v="0"/>
    <s v="yes"/>
    <x v="0"/>
    <x v="0"/>
    <m/>
    <s v="22060467-005"/>
    <s v="Surface Water"/>
    <x v="41"/>
    <d v="2022-06-14T17:56:00"/>
    <d v="2022-06-22T00:00:00"/>
    <s v="WETLab"/>
    <s v="EPA 351.2"/>
    <x v="3"/>
    <m/>
    <n v="0.32185000000000002"/>
    <s v="mg/L"/>
    <n v="5.3499999999999999E-2"/>
    <n v="0.2"/>
    <m/>
    <m/>
    <x v="2"/>
    <m/>
  </r>
  <r>
    <s v="Site #11 ELI"/>
    <s v="easy-load _1"/>
    <x v="5"/>
    <x v="0"/>
    <s v="yes"/>
    <x v="0"/>
    <x v="0"/>
    <m/>
    <s v="22090070-004"/>
    <s v="Surface Water"/>
    <x v="42"/>
    <d v="2022-09-02T08:18:00"/>
    <d v="2022-09-02T00:00:00"/>
    <s v="WETLab"/>
    <s v="SM 4500-P E"/>
    <x v="4"/>
    <m/>
    <n v="2.41E-2"/>
    <s v="mg/L"/>
    <n v="4.1099999999999998E-2"/>
    <n v="0.02"/>
    <m/>
    <m/>
    <x v="2"/>
    <m/>
  </r>
  <r>
    <n v="5"/>
    <s v="easy-load _1"/>
    <x v="7"/>
    <x v="0"/>
    <s v="yes"/>
    <x v="0"/>
    <x v="0"/>
    <m/>
    <s v="22060467-001"/>
    <s v="Surface Water"/>
    <x v="41"/>
    <d v="2022-06-14T17:56:00"/>
    <d v="2022-06-16T00:00:00"/>
    <s v="WETLab"/>
    <s v="SM 4500-P E"/>
    <x v="0"/>
    <m/>
    <n v="5.5500000000000001E-2"/>
    <s v="mg/L"/>
    <n v="5.8799999999999998E-3"/>
    <n v="0.02"/>
    <m/>
    <m/>
    <x v="2"/>
    <m/>
  </r>
  <r>
    <s v="Site 23"/>
    <s v="easy-load _2"/>
    <x v="11"/>
    <x v="0"/>
    <s v="yes"/>
    <x v="0"/>
    <x v="0"/>
    <m/>
    <s v="22110124-005"/>
    <s v="Surface Water"/>
    <x v="46"/>
    <d v="2022-11-03T13:55:00"/>
    <d v="2022-11-08T00:00:00"/>
    <s v="WETLab"/>
    <s v="EPA 353.2"/>
    <x v="5"/>
    <s v="U"/>
    <n v="5.8999999999999999E-3"/>
    <s v="mg/L"/>
    <n v="6.1999999999999998E-3"/>
    <n v="0.01"/>
    <m/>
    <m/>
    <x v="2"/>
    <m/>
  </r>
  <r>
    <n v="3"/>
    <s v="easy-load _1"/>
    <x v="8"/>
    <x v="0"/>
    <s v="yes"/>
    <x v="0"/>
    <x v="0"/>
    <m/>
    <s v="22060467-004"/>
    <s v="Surface Water"/>
    <x v="41"/>
    <d v="2022-06-14T17:56:00"/>
    <d v="2022-06-22T00:00:00"/>
    <s v="WETLab"/>
    <s v="EPA 351.2"/>
    <x v="3"/>
    <m/>
    <n v="0.33415"/>
    <s v="mg/L"/>
    <n v="5.3499999999999999E-2"/>
    <n v="0.2"/>
    <m/>
    <m/>
    <x v="2"/>
    <m/>
  </r>
  <r>
    <s v="Site# 10-ELI"/>
    <s v="easy-load _1"/>
    <x v="15"/>
    <x v="0"/>
    <s v="yes"/>
    <x v="0"/>
    <x v="0"/>
    <m/>
    <s v="22100178-004"/>
    <s v="Surface Water"/>
    <x v="26"/>
    <d v="2022-10-05T16:33:00"/>
    <d v="2022-10-05T00:00:00"/>
    <s v="WETLab"/>
    <s v="SM 4500-P E"/>
    <x v="4"/>
    <m/>
    <n v="2.41E-2"/>
    <s v="mg/L"/>
    <n v="4.1099999999999999E-3"/>
    <n v="0.02"/>
    <m/>
    <m/>
    <x v="2"/>
    <m/>
  </r>
  <r>
    <n v="10"/>
    <s v="easy-load _1"/>
    <x v="15"/>
    <x v="0"/>
    <s v="yes"/>
    <x v="0"/>
    <x v="0"/>
    <m/>
    <s v="22060467-003"/>
    <s v="Surface Water"/>
    <x v="41"/>
    <d v="2022-06-14T17:56:00"/>
    <d v="2022-06-16T00:00:00"/>
    <s v="WETLab"/>
    <s v="SM 4500-P E"/>
    <x v="0"/>
    <m/>
    <n v="4.7E-2"/>
    <s v="mg/L"/>
    <n v="5.8799999999999998E-3"/>
    <n v="0.02"/>
    <m/>
    <m/>
    <x v="2"/>
    <m/>
  </r>
  <r>
    <s v="Site 21-ELII"/>
    <s v="easy-load _2"/>
    <x v="4"/>
    <x v="0"/>
    <s v="yes"/>
    <x v="0"/>
    <x v="0"/>
    <m/>
    <s v="22060899-004"/>
    <s v="Surface Water"/>
    <x v="20"/>
    <d v="2022-06-28T16:43:00"/>
    <d v="2022-07-05T00:00:00"/>
    <s v="WETLab"/>
    <s v="EPA 353.2"/>
    <x v="5"/>
    <m/>
    <n v="5.7999999999999996E-3"/>
    <s v="mg/L"/>
    <n v="0"/>
    <n v="0.02"/>
    <m/>
    <m/>
    <x v="2"/>
    <m/>
  </r>
  <r>
    <s v="Site 21 EL2"/>
    <s v="easy-load _2"/>
    <x v="4"/>
    <x v="0"/>
    <s v="yes"/>
    <x v="0"/>
    <x v="0"/>
    <m/>
    <s v="22080880-002"/>
    <s v="Surface Water"/>
    <x v="32"/>
    <d v="2022-08-23T13:02:00"/>
    <d v="2022-08-23T00:00:00"/>
    <s v="WETLab"/>
    <s v="SM 4500-P E"/>
    <x v="4"/>
    <m/>
    <n v="2.3699999999999999E-2"/>
    <s v="mg/L"/>
    <n v="4.1099999999999998E-2"/>
    <n v="0.02"/>
    <m/>
    <m/>
    <x v="2"/>
    <m/>
  </r>
  <r>
    <n v="5"/>
    <s v="easy-load _1"/>
    <x v="7"/>
    <x v="0"/>
    <s v="yes"/>
    <x v="0"/>
    <x v="0"/>
    <m/>
    <s v="22060467-001"/>
    <s v="Surface Water"/>
    <x v="41"/>
    <d v="2022-06-14T17:56:00"/>
    <d v="2022-06-22T00:00:00"/>
    <s v="WETLab"/>
    <s v="EPA 351.2"/>
    <x v="3"/>
    <s v="M"/>
    <n v="0.37955"/>
    <s v="mg/L"/>
    <n v="5.3499999999999999E-2"/>
    <n v="0.2"/>
    <m/>
    <m/>
    <x v="2"/>
    <m/>
  </r>
  <r>
    <n v="11"/>
    <s v="easy-load _1"/>
    <x v="5"/>
    <x v="0"/>
    <s v="yes"/>
    <x v="0"/>
    <x v="0"/>
    <m/>
    <s v="22060467-002"/>
    <s v="Surface Water"/>
    <x v="41"/>
    <d v="2022-06-14T17:56:00"/>
    <d v="2022-06-16T00:00:00"/>
    <s v="WETLab"/>
    <s v="SM 4500-P E"/>
    <x v="0"/>
    <m/>
    <n v="7.5899999999999995E-2"/>
    <s v="mg/L"/>
    <n v="5.8799999999999998E-3"/>
    <n v="0.02"/>
    <m/>
    <m/>
    <x v="2"/>
    <m/>
  </r>
  <r>
    <s v="Site 1"/>
    <s v="crew_1_pump"/>
    <x v="0"/>
    <x v="0"/>
    <s v="yes"/>
    <x v="0"/>
    <x v="0"/>
    <m/>
    <s v="22060112-012"/>
    <s v="Surface Water"/>
    <x v="35"/>
    <d v="2022-06-02T16:55:00"/>
    <d v="2022-06-03T00:00:00"/>
    <s v="WETLab"/>
    <s v="EPA 353.2"/>
    <x v="5"/>
    <m/>
    <n v="5.7000000000000002E-3"/>
    <s v="mg/L"/>
    <n v="0"/>
    <n v="0.02"/>
    <m/>
    <m/>
    <x v="2"/>
    <m/>
  </r>
  <r>
    <s v="Site#HABs Site2 El11"/>
    <s v="easy-load _2"/>
    <x v="6"/>
    <x v="0"/>
    <s v="no"/>
    <x v="1"/>
    <x v="2"/>
    <s v="HAB"/>
    <s v="22100286-002"/>
    <s v="Surface Water"/>
    <x v="39"/>
    <d v="2022-10-10T14:58:00"/>
    <d v="2022-10-11T00:00:00"/>
    <s v="WETLab"/>
    <s v="SM 4500-P E"/>
    <x v="4"/>
    <m/>
    <n v="2.35E-2"/>
    <s v="mg/L"/>
    <n v="4.1099999999999999E-3"/>
    <n v="0.02"/>
    <m/>
    <m/>
    <x v="2"/>
    <m/>
  </r>
  <r>
    <n v="10"/>
    <s v="easy-load _1"/>
    <x v="15"/>
    <x v="0"/>
    <s v="yes"/>
    <x v="0"/>
    <x v="0"/>
    <m/>
    <s v="22060467-003"/>
    <s v="Surface Water"/>
    <x v="41"/>
    <d v="2022-06-14T17:56:00"/>
    <d v="2022-06-22T00:00:00"/>
    <s v="WETLab"/>
    <s v="EPA 351.2"/>
    <x v="3"/>
    <m/>
    <n v="0.31035000000000001"/>
    <s v="mg/L"/>
    <n v="5.3499999999999999E-2"/>
    <n v="0.2"/>
    <m/>
    <m/>
    <x v="2"/>
    <m/>
  </r>
  <r>
    <s v="Site 16"/>
    <s v="easy-load _2"/>
    <x v="3"/>
    <x v="0"/>
    <s v="yes"/>
    <x v="0"/>
    <x v="0"/>
    <m/>
    <s v="22060467-007"/>
    <s v="Surface Water"/>
    <x v="41"/>
    <d v="2022-06-14T17:56:00"/>
    <d v="2022-06-16T00:00:00"/>
    <s v="WETLab"/>
    <s v="SM 4500-P E"/>
    <x v="0"/>
    <m/>
    <n v="2.4400000000000002E-2"/>
    <s v="mg/L"/>
    <n v="5.8799999999999998E-3"/>
    <n v="0.02"/>
    <m/>
    <m/>
    <x v="2"/>
    <m/>
  </r>
  <r>
    <s v="Site 5"/>
    <s v="crew_1_pump"/>
    <x v="7"/>
    <x v="0"/>
    <s v="yes"/>
    <x v="0"/>
    <x v="0"/>
    <m/>
    <s v="22060178-001"/>
    <s v="Surface Water"/>
    <x v="37"/>
    <d v="2022-06-06T16:48:00"/>
    <d v="2022-06-08T00:00:00"/>
    <s v="WETLab"/>
    <s v="EPA 353.2"/>
    <x v="5"/>
    <m/>
    <n v="5.7000000000000002E-3"/>
    <s v="mg/L"/>
    <n v="0"/>
    <n v="0.02"/>
    <m/>
    <m/>
    <x v="2"/>
    <m/>
  </r>
  <r>
    <n v="11"/>
    <s v="easy-load _1"/>
    <x v="5"/>
    <x v="0"/>
    <s v="yes"/>
    <x v="0"/>
    <x v="0"/>
    <m/>
    <s v="22060467-002"/>
    <s v="Surface Water"/>
    <x v="41"/>
    <d v="2022-06-14T17:56:00"/>
    <d v="2022-06-22T00:00:00"/>
    <s v="WETLab"/>
    <s v="EPA 351.2"/>
    <x v="3"/>
    <m/>
    <n v="0.29615000000000002"/>
    <s v="mg/L"/>
    <n v="5.3499999999999999E-2"/>
    <n v="0.2"/>
    <m/>
    <m/>
    <x v="2"/>
    <m/>
  </r>
  <r>
    <s v="Site#HABs Site10EL11"/>
    <s v="easy-load _2"/>
    <x v="15"/>
    <x v="0"/>
    <s v="no"/>
    <x v="1"/>
    <x v="2"/>
    <s v="HAB"/>
    <s v="22100286-004"/>
    <s v="Surface Water"/>
    <x v="39"/>
    <d v="2022-10-10T14:58:00"/>
    <d v="2022-10-11T00:00:00"/>
    <s v="WETLab"/>
    <s v="SM 4500-P E"/>
    <x v="4"/>
    <m/>
    <n v="2.3300000000000001E-2"/>
    <s v="mg/L"/>
    <n v="4.1099999999999999E-3"/>
    <n v="0.02"/>
    <m/>
    <m/>
    <x v="2"/>
    <m/>
  </r>
  <r>
    <s v="Site 17 EL - II"/>
    <s v="easy-load _2"/>
    <x v="20"/>
    <x v="0"/>
    <s v="yes"/>
    <x v="0"/>
    <x v="0"/>
    <m/>
    <s v="22060467-006"/>
    <s v="Surface Water"/>
    <x v="41"/>
    <d v="2022-06-14T17:56:00"/>
    <d v="2022-06-16T00:00:00"/>
    <s v="WETLab"/>
    <s v="SM 4500-P E"/>
    <x v="0"/>
    <m/>
    <n v="2.2700000000000001E-2"/>
    <s v="mg/L"/>
    <n v="5.8799999999999998E-3"/>
    <n v="0.02"/>
    <m/>
    <m/>
    <x v="2"/>
    <m/>
  </r>
  <r>
    <s v="Site 23 - ELII"/>
    <s v="easy-load _2"/>
    <x v="11"/>
    <x v="0"/>
    <s v="yes"/>
    <x v="0"/>
    <x v="0"/>
    <m/>
    <s v="22070853-004"/>
    <s v="Surface Water"/>
    <x v="47"/>
    <d v="2022-07-26T16:26:00"/>
    <d v="2022-07-29T00:00:00"/>
    <s v="WETLab"/>
    <s v="EPA 353.2"/>
    <x v="5"/>
    <m/>
    <n v="5.7000000000000002E-3"/>
    <s v="mg/L"/>
    <n v="0"/>
    <n v="0.02"/>
    <m/>
    <m/>
    <x v="2"/>
    <m/>
  </r>
  <r>
    <s v="Site 16"/>
    <s v="easy-load _2"/>
    <x v="3"/>
    <x v="0"/>
    <s v="yes"/>
    <x v="0"/>
    <x v="0"/>
    <m/>
    <s v="22060467-007"/>
    <s v="Surface Water"/>
    <x v="41"/>
    <d v="2022-06-14T17:56:00"/>
    <d v="2022-06-22T00:00:00"/>
    <s v="WETLab"/>
    <s v="EPA 351.2"/>
    <x v="3"/>
    <m/>
    <n v="0.11035"/>
    <s v="mg/L"/>
    <n v="5.3499999999999999E-2"/>
    <n v="0.2"/>
    <m/>
    <m/>
    <x v="2"/>
    <m/>
  </r>
  <r>
    <s v="Site 17 ELI"/>
    <s v="easy-load _1"/>
    <x v="20"/>
    <x v="0"/>
    <s v="yes"/>
    <x v="0"/>
    <x v="0"/>
    <m/>
    <s v="22080447-006"/>
    <s v="Surface Water"/>
    <x v="1"/>
    <d v="2022-08-10T16:03:00"/>
    <d v="2022-08-11T00:00:00"/>
    <s v="WETLab"/>
    <s v="SM 4500-P E"/>
    <x v="4"/>
    <m/>
    <n v="2.3199999999999998E-2"/>
    <s v="mg/L"/>
    <n v="4.1099999999999998E-2"/>
    <n v="0.02"/>
    <m/>
    <m/>
    <x v="6"/>
    <m/>
  </r>
  <r>
    <s v="Rinsate Blank EL - II"/>
    <s v="easy-load _2"/>
    <x v="14"/>
    <x v="2"/>
    <s v="no"/>
    <x v="0"/>
    <x v="3"/>
    <m/>
    <s v="22060467-008"/>
    <s v="Surface Water"/>
    <x v="41"/>
    <d v="2022-06-14T17:56:00"/>
    <d v="2022-06-17T00:00:00"/>
    <s v="WETLab"/>
    <s v="EPA 353.2"/>
    <x v="5"/>
    <m/>
    <n v="7.7000000000000002E-3"/>
    <s v="mg/L"/>
    <n v="0"/>
    <n v="0.02"/>
    <m/>
    <m/>
    <x v="2"/>
    <m/>
  </r>
  <r>
    <s v="Rinsate Blank EL"/>
    <s v="easy-load _1"/>
    <x v="14"/>
    <x v="2"/>
    <s v="no"/>
    <x v="0"/>
    <x v="3"/>
    <m/>
    <s v="22060467-009"/>
    <s v="Surface Water"/>
    <x v="41"/>
    <d v="2022-06-14T17:56:00"/>
    <d v="2022-06-17T00:00:00"/>
    <s v="WETLab"/>
    <s v="EPA 353.2"/>
    <x v="5"/>
    <m/>
    <n v="7.4000000000000003E-3"/>
    <s v="mg/L"/>
    <n v="0"/>
    <n v="0.02"/>
    <m/>
    <m/>
    <x v="2"/>
    <m/>
  </r>
  <r>
    <s v="Rinsate Blank EL - II"/>
    <s v="easy-load _2"/>
    <x v="14"/>
    <x v="2"/>
    <s v="no"/>
    <x v="0"/>
    <x v="3"/>
    <m/>
    <s v="22060467-008"/>
    <s v="Surface Water"/>
    <x v="41"/>
    <d v="2022-06-14T17:56:00"/>
    <d v="2022-06-16T00:00:00"/>
    <s v="WETLab"/>
    <s v="SM 4500-P E"/>
    <x v="0"/>
    <m/>
    <n v="1.41E-2"/>
    <s v="mg/L"/>
    <n v="5.8799999999999998E-3"/>
    <n v="0.02"/>
    <m/>
    <m/>
    <x v="2"/>
    <m/>
  </r>
  <r>
    <s v="Rinsate Blank EL - II"/>
    <s v="easy-load _2"/>
    <x v="14"/>
    <x v="2"/>
    <s v="no"/>
    <x v="0"/>
    <x v="3"/>
    <m/>
    <s v="22060467-008"/>
    <s v="Surface Water"/>
    <x v="41"/>
    <d v="2022-06-14T17:56:00"/>
    <d v="2022-06-14T00:00:00"/>
    <s v="WETLab"/>
    <s v="SM 4500-P E"/>
    <x v="4"/>
    <m/>
    <n v="2.0000000000000001E-4"/>
    <s v="mg/L"/>
    <n v="4.1099999999999998E-2"/>
    <n v="0.02"/>
    <m/>
    <m/>
    <x v="2"/>
    <m/>
  </r>
  <r>
    <s v="Rinsate Blank EL"/>
    <s v="easy-load _1"/>
    <x v="14"/>
    <x v="2"/>
    <s v="no"/>
    <x v="0"/>
    <x v="3"/>
    <m/>
    <s v="22060467-009"/>
    <s v="Surface Water"/>
    <x v="41"/>
    <d v="2022-06-14T17:56:00"/>
    <d v="2022-06-14T00:00:00"/>
    <s v="WETLab"/>
    <s v="SM 4500-P E"/>
    <x v="4"/>
    <m/>
    <n v="0"/>
    <s v="mg/L"/>
    <n v="4.1099999999999998E-2"/>
    <n v="0.02"/>
    <m/>
    <m/>
    <x v="2"/>
    <m/>
  </r>
  <r>
    <s v="Rinsate Blank EL"/>
    <s v="easy-load _1"/>
    <x v="14"/>
    <x v="2"/>
    <s v="no"/>
    <x v="0"/>
    <x v="3"/>
    <m/>
    <s v="22060467-009"/>
    <s v="Surface Water"/>
    <x v="41"/>
    <d v="2022-06-14T17:56:00"/>
    <d v="2022-06-22T00:00:00"/>
    <s v="WETLab"/>
    <s v="EPA 351.2"/>
    <x v="3"/>
    <m/>
    <n v="0"/>
    <s v="mg/L"/>
    <n v="5.3499999999999999E-2"/>
    <n v="0.2"/>
    <m/>
    <m/>
    <x v="2"/>
    <m/>
  </r>
  <r>
    <s v="Rinsate Blank EL - II"/>
    <s v="easy-load _2"/>
    <x v="14"/>
    <x v="2"/>
    <s v="no"/>
    <x v="0"/>
    <x v="3"/>
    <m/>
    <s v="22060467-008"/>
    <s v="Surface Water"/>
    <x v="41"/>
    <d v="2022-06-14T17:56:00"/>
    <d v="2022-06-22T00:00:00"/>
    <s v="WETLab"/>
    <s v="EPA 351.2"/>
    <x v="3"/>
    <m/>
    <n v="0"/>
    <s v="mg/L"/>
    <n v="5.3499999999999999E-2"/>
    <n v="0.2"/>
    <m/>
    <m/>
    <x v="2"/>
    <m/>
  </r>
  <r>
    <s v="Rinsate Blank EL"/>
    <s v="easy-load _1"/>
    <x v="14"/>
    <x v="2"/>
    <s v="no"/>
    <x v="0"/>
    <x v="3"/>
    <m/>
    <s v="22060467-009"/>
    <s v="Surface Water"/>
    <x v="41"/>
    <d v="2022-06-14T17:56:00"/>
    <d v="2022-06-16T00:00:00"/>
    <s v="WETLab"/>
    <s v="SM 4500-P E"/>
    <x v="0"/>
    <m/>
    <n v="0"/>
    <s v="mg/L"/>
    <n v="5.8799999999999998E-3"/>
    <n v="0.02"/>
    <m/>
    <m/>
    <x v="2"/>
    <m/>
  </r>
  <r>
    <s v="Site 2"/>
    <s v="easy-load _2"/>
    <x v="6"/>
    <x v="0"/>
    <s v="yes"/>
    <x v="0"/>
    <x v="0"/>
    <m/>
    <s v="22060468-008"/>
    <s v="Surface Water"/>
    <x v="45"/>
    <d v="2022-06-14T17:07:00"/>
    <d v="2022-06-20T00:00:00"/>
    <s v="WETLab"/>
    <s v="SM 4500-P E"/>
    <x v="0"/>
    <m/>
    <n v="0.1105"/>
    <s v="mg/L"/>
    <n v="5.8799999999999998E-3"/>
    <n v="0.02"/>
    <m/>
    <m/>
    <x v="2"/>
    <m/>
  </r>
  <r>
    <s v="Site 23 ELII"/>
    <s v="easy-load _2"/>
    <x v="11"/>
    <x v="0"/>
    <s v="yes"/>
    <x v="0"/>
    <x v="0"/>
    <m/>
    <s v="22070564-004"/>
    <s v="Surface Water"/>
    <x v="14"/>
    <d v="2022-07-19T14:56:00"/>
    <d v="2022-07-20T00:00:00"/>
    <s v="WETLab"/>
    <s v="SM 4500-P E"/>
    <x v="4"/>
    <m/>
    <n v="2.3099999999999999E-2"/>
    <s v="mg/L"/>
    <n v="4.1099999999999998E-2"/>
    <n v="0.02"/>
    <m/>
    <m/>
    <x v="2"/>
    <m/>
  </r>
  <r>
    <s v="Site 17 EL2"/>
    <s v="easy-load _2"/>
    <x v="20"/>
    <x v="0"/>
    <s v="yes"/>
    <x v="0"/>
    <x v="0"/>
    <m/>
    <s v="22080941-001"/>
    <s v="Surface Water"/>
    <x v="30"/>
    <d v="2022-08-24T15:47:00"/>
    <d v="2022-08-26T00:00:00"/>
    <s v="WETLab"/>
    <s v="EPA 353.2"/>
    <x v="5"/>
    <s v="U"/>
    <n v="5.7000000000000002E-3"/>
    <s v="mg/L"/>
    <n v="0"/>
    <n v="0.01"/>
    <m/>
    <m/>
    <x v="2"/>
    <m/>
  </r>
  <r>
    <s v="Site 17 EL - II"/>
    <s v="easy-load _2"/>
    <x v="20"/>
    <x v="0"/>
    <s v="yes"/>
    <x v="0"/>
    <x v="0"/>
    <m/>
    <s v="22060467-006"/>
    <s v="Surface Water"/>
    <x v="41"/>
    <d v="2022-06-14T17:56:00"/>
    <d v="2022-06-22T00:00:00"/>
    <s v="WETLab"/>
    <s v="EPA 351.2"/>
    <x v="3"/>
    <m/>
    <n v="0.12870000000000001"/>
    <s v="mg/L"/>
    <n v="5.3499999999999999E-2"/>
    <n v="0.2"/>
    <m/>
    <m/>
    <x v="2"/>
    <m/>
  </r>
  <r>
    <s v="Site 8"/>
    <s v="easy-load _1"/>
    <x v="10"/>
    <x v="0"/>
    <s v="yes"/>
    <x v="0"/>
    <x v="0"/>
    <m/>
    <s v="22060468-004"/>
    <s v="Surface Water"/>
    <x v="45"/>
    <d v="2022-06-14T17:07:00"/>
    <d v="2022-06-20T00:00:00"/>
    <s v="WETLab"/>
    <s v="SM 4500-P E"/>
    <x v="0"/>
    <m/>
    <n v="4.36E-2"/>
    <s v="mg/L"/>
    <n v="5.8799999999999998E-3"/>
    <n v="0.02"/>
    <m/>
    <m/>
    <x v="2"/>
    <m/>
  </r>
  <r>
    <s v="Site 20 - ELI"/>
    <s v="easy-load _1"/>
    <x v="9"/>
    <x v="0"/>
    <s v="yes"/>
    <x v="0"/>
    <x v="0"/>
    <m/>
    <s v="22060112-004"/>
    <s v="Surface Water"/>
    <x v="27"/>
    <d v="2022-06-02T16:55:00"/>
    <d v="2022-06-03T00:00:00"/>
    <s v="WETLab"/>
    <s v="EPA 353.2"/>
    <x v="5"/>
    <m/>
    <n v="5.5999999999999999E-3"/>
    <s v="mg/L"/>
    <n v="0"/>
    <n v="0.02"/>
    <m/>
    <m/>
    <x v="2"/>
    <m/>
  </r>
  <r>
    <s v="Site 2"/>
    <s v="easy-load _2"/>
    <x v="6"/>
    <x v="0"/>
    <s v="yes"/>
    <x v="0"/>
    <x v="0"/>
    <m/>
    <s v="22060468-008"/>
    <s v="Surface Water"/>
    <x v="45"/>
    <d v="2022-06-14T17:07:00"/>
    <d v="2022-06-22T00:00:00"/>
    <s v="WETLab"/>
    <s v="EPA 351.2"/>
    <x v="3"/>
    <m/>
    <n v="0.35365000000000002"/>
    <s v="mg/L"/>
    <n v="5.3499999999999999E-2"/>
    <n v="0.2"/>
    <m/>
    <m/>
    <x v="2"/>
    <m/>
  </r>
  <r>
    <s v="Site 18-ELII"/>
    <s v="easy-load _2"/>
    <x v="1"/>
    <x v="0"/>
    <s v="yes"/>
    <x v="0"/>
    <x v="0"/>
    <m/>
    <s v="22070375-004"/>
    <s v="Surface Water"/>
    <x v="43"/>
    <d v="2022-07-13T14:53:00"/>
    <d v="2022-07-13T00:00:00"/>
    <s v="WETLab"/>
    <s v="SM 4500-P E"/>
    <x v="4"/>
    <m/>
    <n v="2.2700000000000001E-2"/>
    <s v="mg/L"/>
    <n v="4.1099999999999998E-2"/>
    <n v="0.02"/>
    <m/>
    <m/>
    <x v="2"/>
    <m/>
  </r>
  <r>
    <s v="Site 9"/>
    <s v="easy-load _1"/>
    <x v="12"/>
    <x v="0"/>
    <s v="yes"/>
    <x v="0"/>
    <x v="0"/>
    <m/>
    <s v="22060468-005"/>
    <s v="Surface Water"/>
    <x v="45"/>
    <d v="2022-06-14T17:07:00"/>
    <d v="2022-06-20T00:00:00"/>
    <s v="WETLab"/>
    <s v="SM 4500-P E"/>
    <x v="0"/>
    <m/>
    <n v="6.7699999999999996E-2"/>
    <s v="mg/L"/>
    <n v="5.8799999999999998E-3"/>
    <n v="0.02"/>
    <m/>
    <m/>
    <x v="2"/>
    <m/>
  </r>
  <r>
    <s v="Site 23"/>
    <s v="easy-load _2"/>
    <x v="11"/>
    <x v="0"/>
    <s v="yes"/>
    <x v="0"/>
    <x v="0"/>
    <m/>
    <s v="22060512-004"/>
    <s v="Surface Water"/>
    <x v="45"/>
    <d v="2022-06-15T14:07:00"/>
    <d v="2022-06-17T00:00:00"/>
    <s v="WETLab"/>
    <s v="EPA 353.2"/>
    <x v="5"/>
    <m/>
    <n v="5.5999999999999999E-3"/>
    <s v="mg/L"/>
    <n v="0"/>
    <n v="0.02"/>
    <m/>
    <m/>
    <x v="2"/>
    <m/>
  </r>
  <r>
    <s v="Site 8"/>
    <s v="easy-load _1"/>
    <x v="10"/>
    <x v="0"/>
    <s v="yes"/>
    <x v="0"/>
    <x v="0"/>
    <m/>
    <s v="22060468-004"/>
    <s v="Surface Water"/>
    <x v="45"/>
    <d v="2022-06-14T17:07:00"/>
    <d v="2022-06-22T00:00:00"/>
    <s v="WETLab"/>
    <s v="EPA 351.2"/>
    <x v="3"/>
    <m/>
    <n v="0.2792"/>
    <s v="mg/L"/>
    <n v="5.3499999999999999E-2"/>
    <n v="0.2"/>
    <m/>
    <m/>
    <x v="2"/>
    <m/>
  </r>
  <r>
    <s v="Site 21"/>
    <s v="crew_1_pump"/>
    <x v="4"/>
    <x v="0"/>
    <s v="yes"/>
    <x v="0"/>
    <x v="0"/>
    <m/>
    <s v="22060252-005"/>
    <s v="Surface Water"/>
    <x v="31"/>
    <d v="2022-06-07T16:59:00"/>
    <d v="2022-06-08T00:00:00"/>
    <s v="WETLab"/>
    <s v="SM 4500-P E"/>
    <x v="4"/>
    <m/>
    <n v="2.2200000000000001E-2"/>
    <s v="mg/L"/>
    <n v="4.1099999999999998E-2"/>
    <n v="0.02"/>
    <m/>
    <m/>
    <x v="2"/>
    <m/>
  </r>
  <r>
    <s v="Site 12"/>
    <s v="easy-load _2"/>
    <x v="17"/>
    <x v="0"/>
    <s v="yes"/>
    <x v="0"/>
    <x v="0"/>
    <m/>
    <s v="22060468-006"/>
    <s v="Surface Water"/>
    <x v="45"/>
    <d v="2022-06-14T17:07:00"/>
    <d v="2022-06-20T00:00:00"/>
    <s v="WETLab"/>
    <s v="SM 4500-P E"/>
    <x v="0"/>
    <m/>
    <n v="5.2600000000000001E-2"/>
    <s v="mg/L"/>
    <n v="5.8799999999999998E-3"/>
    <n v="0.02"/>
    <m/>
    <m/>
    <x v="2"/>
    <m/>
  </r>
  <r>
    <s v="Site 19"/>
    <s v="crew_2_pump"/>
    <x v="22"/>
    <x v="0"/>
    <s v="yes"/>
    <x v="0"/>
    <x v="0"/>
    <m/>
    <s v="22050731-008"/>
    <s v="Surface Water"/>
    <x v="17"/>
    <d v="2022-05-19T17:43:00"/>
    <d v="2022-05-27T00:00:00"/>
    <s v="WETLab"/>
    <s v="EPA 353.2"/>
    <x v="5"/>
    <m/>
    <n v="5.4000000000000003E-3"/>
    <s v="mg/L"/>
    <n v="6.1999999999999998E-3"/>
    <n v="0.02"/>
    <m/>
    <m/>
    <x v="2"/>
    <m/>
  </r>
  <r>
    <s v="Site 13 ELII"/>
    <s v="easy-load _2"/>
    <x v="18"/>
    <x v="0"/>
    <s v="yes"/>
    <x v="0"/>
    <x v="0"/>
    <m/>
    <s v="22080307-003"/>
    <s v="Surface Water"/>
    <x v="16"/>
    <d v="2022-08-08T14:51:00"/>
    <d v="2022-08-09T00:00:00"/>
    <s v="WETLab"/>
    <s v="SM 4500-P E"/>
    <x v="4"/>
    <m/>
    <n v="2.2100000000000002E-2"/>
    <s v="mg/L"/>
    <n v="4.1999999999999997E-3"/>
    <n v="0.02"/>
    <m/>
    <m/>
    <x v="2"/>
    <m/>
  </r>
  <r>
    <s v="Site 9"/>
    <s v="easy-load _1"/>
    <x v="12"/>
    <x v="0"/>
    <s v="yes"/>
    <x v="0"/>
    <x v="0"/>
    <m/>
    <s v="22060468-005"/>
    <s v="Surface Water"/>
    <x v="45"/>
    <d v="2022-06-14T17:07:00"/>
    <d v="2022-06-22T00:00:00"/>
    <s v="WETLab"/>
    <s v="EPA 351.2"/>
    <x v="3"/>
    <m/>
    <n v="0.31569999999999998"/>
    <s v="mg/L"/>
    <n v="5.3499999999999999E-2"/>
    <n v="0.2"/>
    <m/>
    <m/>
    <x v="2"/>
    <m/>
  </r>
  <r>
    <s v="Site 13"/>
    <s v="easy-load _2"/>
    <x v="18"/>
    <x v="0"/>
    <s v="yes"/>
    <x v="0"/>
    <x v="0"/>
    <m/>
    <s v="22060468-009"/>
    <s v="Surface Water"/>
    <x v="45"/>
    <d v="2022-06-14T17:07:00"/>
    <d v="2022-06-20T00:00:00"/>
    <s v="WETLab"/>
    <s v="SM 4500-P E"/>
    <x v="0"/>
    <m/>
    <n v="9.74E-2"/>
    <s v="mg/L"/>
    <n v="5.8799999999999998E-3"/>
    <n v="0.02"/>
    <m/>
    <m/>
    <x v="2"/>
    <m/>
  </r>
  <r>
    <s v="TC2 HABs ELII"/>
    <s v="easy-load _2"/>
    <x v="27"/>
    <x v="0"/>
    <s v="no"/>
    <x v="1"/>
    <x v="2"/>
    <s v="HAB"/>
    <s v="22090180-001"/>
    <s v="Surface Water"/>
    <x v="6"/>
    <d v="2022-09-07T15:12:00"/>
    <d v="2022-09-07T00:00:00"/>
    <s v="WETLab"/>
    <s v="SM 4500-P E"/>
    <x v="4"/>
    <m/>
    <n v="2.2100000000000002E-2"/>
    <s v="mg/L"/>
    <n v="4.1099999999999998E-2"/>
    <n v="0.02"/>
    <m/>
    <m/>
    <x v="2"/>
    <m/>
  </r>
  <r>
    <s v="Site 17 - ELI"/>
    <s v="easy-load _1"/>
    <x v="20"/>
    <x v="0"/>
    <s v="yes"/>
    <x v="0"/>
    <x v="0"/>
    <m/>
    <s v="22060112-002"/>
    <s v="Surface Water"/>
    <x v="27"/>
    <d v="2022-06-02T16:55:00"/>
    <d v="2022-06-03T00:00:00"/>
    <s v="WETLab"/>
    <s v="EPA 353.2"/>
    <x v="5"/>
    <m/>
    <n v="5.1999999999999998E-3"/>
    <s v="mg/L"/>
    <n v="0"/>
    <n v="0.02"/>
    <m/>
    <m/>
    <x v="2"/>
    <m/>
  </r>
  <r>
    <s v="Site 12"/>
    <s v="easy-load _2"/>
    <x v="17"/>
    <x v="0"/>
    <s v="yes"/>
    <x v="0"/>
    <x v="0"/>
    <m/>
    <s v="22060468-006"/>
    <s v="Surface Water"/>
    <x v="45"/>
    <d v="2022-06-14T17:07:00"/>
    <d v="2022-06-22T00:00:00"/>
    <s v="WETLab"/>
    <s v="EPA 351.2"/>
    <x v="3"/>
    <m/>
    <n v="0.30935000000000001"/>
    <s v="mg/L"/>
    <n v="5.3499999999999999E-2"/>
    <n v="0.2"/>
    <m/>
    <m/>
    <x v="2"/>
    <m/>
  </r>
  <r>
    <s v="Site 14"/>
    <s v="easy-load _2"/>
    <x v="19"/>
    <x v="0"/>
    <s v="yes"/>
    <x v="0"/>
    <x v="0"/>
    <m/>
    <s v="22060468-007"/>
    <s v="Surface Water"/>
    <x v="45"/>
    <d v="2022-06-14T17:07:00"/>
    <d v="2022-06-20T00:00:00"/>
    <s v="WETLab"/>
    <s v="SM 4500-P E"/>
    <x v="0"/>
    <m/>
    <n v="5.0200000000000002E-2"/>
    <s v="mg/L"/>
    <n v="5.8799999999999998E-3"/>
    <n v="0.02"/>
    <m/>
    <m/>
    <x v="2"/>
    <m/>
  </r>
  <r>
    <s v="Site 20 ELII"/>
    <s v="easy-load _2"/>
    <x v="9"/>
    <x v="0"/>
    <s v="yes"/>
    <x v="0"/>
    <x v="0"/>
    <m/>
    <s v="22070889-006"/>
    <s v="Surface Water"/>
    <x v="15"/>
    <d v="2022-07-27T15:02:00"/>
    <d v="2022-07-28T00:00:00"/>
    <s v="WETLab"/>
    <s v="SM 4500-P E"/>
    <x v="4"/>
    <m/>
    <n v="2.1999999999999999E-2"/>
    <s v="mg/L"/>
    <n v="4.1099999999999998E-2"/>
    <n v="0.02"/>
    <m/>
    <m/>
    <x v="2"/>
    <m/>
  </r>
  <r>
    <s v="Site 21 ELI"/>
    <s v="easy-load _1"/>
    <x v="4"/>
    <x v="0"/>
    <s v="yes"/>
    <x v="0"/>
    <x v="0"/>
    <m/>
    <s v="22060112-001"/>
    <s v="Surface Water"/>
    <x v="27"/>
    <d v="2022-06-02T16:55:00"/>
    <d v="2022-06-03T00:00:00"/>
    <s v="WETLab"/>
    <s v="EPA 353.2"/>
    <x v="5"/>
    <m/>
    <n v="5.1999999999999998E-3"/>
    <s v="mg/L"/>
    <n v="0"/>
    <n v="0.02"/>
    <m/>
    <m/>
    <x v="2"/>
    <m/>
  </r>
  <r>
    <s v="Site 13"/>
    <s v="easy-load _2"/>
    <x v="18"/>
    <x v="0"/>
    <s v="yes"/>
    <x v="0"/>
    <x v="0"/>
    <m/>
    <s v="22060468-009"/>
    <s v="Surface Water"/>
    <x v="45"/>
    <d v="2022-06-14T17:07:00"/>
    <d v="2022-06-22T00:00:00"/>
    <s v="WETLab"/>
    <s v="EPA 351.2"/>
    <x v="3"/>
    <m/>
    <n v="0.39629999999999999"/>
    <s v="mg/L"/>
    <n v="5.3499999999999999E-2"/>
    <n v="0.2"/>
    <m/>
    <m/>
    <x v="2"/>
    <m/>
  </r>
  <r>
    <s v="Site 15"/>
    <s v="easy-load _1"/>
    <x v="13"/>
    <x v="0"/>
    <s v="yes"/>
    <x v="0"/>
    <x v="0"/>
    <m/>
    <s v="22060468-003"/>
    <s v="Surface Water"/>
    <x v="45"/>
    <d v="2022-06-14T17:07:00"/>
    <d v="2022-06-16T00:00:00"/>
    <s v="WETLab"/>
    <s v="SM 4500-P E"/>
    <x v="0"/>
    <m/>
    <n v="1.0500000000000001E-2"/>
    <s v="mg/L"/>
    <n v="5.8799999999999998E-3"/>
    <n v="0.02"/>
    <m/>
    <m/>
    <x v="2"/>
    <m/>
  </r>
  <r>
    <s v="Site 11 Duplicate - EL11"/>
    <s v="easy-load _2"/>
    <x v="5"/>
    <x v="1"/>
    <s v="yes"/>
    <x v="0"/>
    <x v="0"/>
    <s v="Dupe"/>
    <s v="22110039-005"/>
    <s v="Surface Water"/>
    <x v="12"/>
    <d v="2022-11-01T15:16:00"/>
    <d v="2022-11-05T00:00:00"/>
    <s v="WETLab"/>
    <s v="SM 2320B"/>
    <x v="6"/>
    <m/>
    <n v="0"/>
    <s v="mg/L as CaCO3"/>
    <m/>
    <n v="1"/>
    <m/>
    <m/>
    <x v="2"/>
    <m/>
  </r>
  <r>
    <s v="Site 12"/>
    <s v="crew_1_pump"/>
    <x v="17"/>
    <x v="0"/>
    <s v="yes"/>
    <x v="0"/>
    <x v="0"/>
    <m/>
    <s v="22060252-001"/>
    <s v="Surface Water"/>
    <x v="31"/>
    <d v="2022-06-07T16:59:00"/>
    <d v="2022-06-08T00:00:00"/>
    <s v="WETLab"/>
    <s v="EPA 353.2"/>
    <x v="5"/>
    <m/>
    <n v="5.1999999999999998E-3"/>
    <s v="mg/L"/>
    <n v="0"/>
    <n v="0.02"/>
    <m/>
    <m/>
    <x v="2"/>
    <m/>
  </r>
  <r>
    <s v="Site 11 Duplicate"/>
    <s v="easy-load _2"/>
    <x v="5"/>
    <x v="1"/>
    <s v="yes"/>
    <x v="0"/>
    <x v="0"/>
    <s v="Dupe"/>
    <s v="22110350-005"/>
    <s v="Surface Water"/>
    <x v="5"/>
    <d v="2022-11-10T13:14:00"/>
    <d v="2022-11-14T00:00:00"/>
    <s v="WETLab"/>
    <s v="SM 2320B"/>
    <x v="6"/>
    <m/>
    <n v="0"/>
    <s v="mg/L as CaCO3"/>
    <m/>
    <n v="1"/>
    <m/>
    <m/>
    <x v="2"/>
    <m/>
  </r>
  <r>
    <s v="Site#11 Duplicate"/>
    <s v="easy-load _2"/>
    <x v="5"/>
    <x v="1"/>
    <s v="yes"/>
    <x v="0"/>
    <x v="0"/>
    <s v="Dupe"/>
    <s v="22110484-004"/>
    <s v="Surface Water"/>
    <x v="9"/>
    <d v="2022-11-15T17:10:00"/>
    <d v="2022-11-22T00:00:00"/>
    <s v="WETLab"/>
    <s v="SM 2320B"/>
    <x v="6"/>
    <m/>
    <n v="0"/>
    <s v="mg/L as CaCO3"/>
    <m/>
    <n v="1"/>
    <m/>
    <m/>
    <x v="2"/>
    <m/>
  </r>
  <r>
    <s v="Site 14"/>
    <s v="easy-load _2"/>
    <x v="19"/>
    <x v="0"/>
    <s v="yes"/>
    <x v="0"/>
    <x v="0"/>
    <m/>
    <s v="22060468-007"/>
    <s v="Surface Water"/>
    <x v="45"/>
    <d v="2022-06-14T17:07:00"/>
    <d v="2022-06-22T00:00:00"/>
    <s v="WETLab"/>
    <s v="EPA 351.2"/>
    <x v="3"/>
    <m/>
    <n v="0.34284999999999999"/>
    <s v="mg/L"/>
    <n v="5.3499999999999999E-2"/>
    <n v="0.2"/>
    <m/>
    <m/>
    <x v="2"/>
    <m/>
  </r>
  <r>
    <s v="Site 21 ELII"/>
    <s v="easy-load _2"/>
    <x v="4"/>
    <x v="0"/>
    <s v="yes"/>
    <x v="0"/>
    <x v="0"/>
    <m/>
    <s v="22090179-003"/>
    <s v="Surface Water"/>
    <x v="6"/>
    <d v="2022-09-07T15:12:00"/>
    <d v="2022-09-07T00:00:00"/>
    <s v="WETLab"/>
    <s v="SM 4500-P E"/>
    <x v="4"/>
    <m/>
    <n v="2.1299999999999999E-2"/>
    <s v="mg/L"/>
    <n v="4.1099999999999998E-2"/>
    <n v="0.02"/>
    <m/>
    <m/>
    <x v="2"/>
    <m/>
  </r>
  <r>
    <s v="Site #22 Duplicate"/>
    <s v="easy-load _2"/>
    <x v="2"/>
    <x v="1"/>
    <s v="yes"/>
    <x v="0"/>
    <x v="0"/>
    <s v="Dupe"/>
    <s v="22110535-002"/>
    <s v="Surface Water"/>
    <x v="34"/>
    <d v="2022-11-16T15:15:00"/>
    <d v="2022-11-22T00:00:00"/>
    <s v="WETLab"/>
    <s v="SM 2320B"/>
    <x v="6"/>
    <m/>
    <n v="0"/>
    <s v="mg/L as CaCO3"/>
    <m/>
    <n v="1"/>
    <m/>
    <m/>
    <x v="2"/>
    <m/>
  </r>
  <r>
    <s v="Site 19"/>
    <s v="easy-load _2"/>
    <x v="22"/>
    <x v="0"/>
    <s v="yes"/>
    <x v="0"/>
    <x v="0"/>
    <m/>
    <s v="22060468-010"/>
    <s v="Surface Water"/>
    <x v="45"/>
    <d v="2022-06-14T17:07:00"/>
    <d v="2022-06-20T00:00:00"/>
    <s v="WETLab"/>
    <s v="SM 4500-P E"/>
    <x v="0"/>
    <m/>
    <n v="6.7100000000000007E-2"/>
    <s v="mg/L"/>
    <n v="5.8799999999999998E-3"/>
    <n v="0.02"/>
    <m/>
    <m/>
    <x v="2"/>
    <m/>
  </r>
  <r>
    <s v="Site 24"/>
    <s v="easy-load _1"/>
    <x v="16"/>
    <x v="0"/>
    <s v="yes"/>
    <x v="0"/>
    <x v="0"/>
    <m/>
    <s v="22080076-003"/>
    <s v="Surface Water"/>
    <x v="48"/>
    <d v="2022-08-02T14:57:00"/>
    <d v="2022-08-03T00:00:00"/>
    <s v="WETLab"/>
    <s v="SM 4500-P E"/>
    <x v="4"/>
    <m/>
    <n v="2.1100000000000001E-2"/>
    <s v="mg/L"/>
    <n v="4.1099999999999998E-2"/>
    <n v="0.02"/>
    <m/>
    <m/>
    <x v="2"/>
    <m/>
  </r>
  <r>
    <s v="Site 15"/>
    <s v="easy-load _1"/>
    <x v="13"/>
    <x v="0"/>
    <s v="yes"/>
    <x v="0"/>
    <x v="0"/>
    <m/>
    <s v="22060468-003"/>
    <s v="Surface Water"/>
    <x v="45"/>
    <d v="2022-06-14T17:07:00"/>
    <d v="2022-06-22T00:00:00"/>
    <s v="WETLab"/>
    <s v="EPA 351.2"/>
    <x v="3"/>
    <m/>
    <n v="0.22705"/>
    <s v="mg/L"/>
    <n v="5.3499999999999999E-2"/>
    <n v="0.2"/>
    <m/>
    <m/>
    <x v="2"/>
    <m/>
  </r>
  <r>
    <s v="Site 3"/>
    <s v="crew_1_pump"/>
    <x v="8"/>
    <x v="0"/>
    <s v="yes"/>
    <x v="0"/>
    <x v="0"/>
    <m/>
    <s v="22060112-014"/>
    <s v="Surface Water"/>
    <x v="35"/>
    <d v="2022-06-02T16:55:00"/>
    <d v="2022-06-03T00:00:00"/>
    <s v="WETLab"/>
    <s v="EPA 353.2"/>
    <x v="5"/>
    <m/>
    <n v="5.1000000000000004E-3"/>
    <s v="mg/L"/>
    <n v="0"/>
    <n v="0.02"/>
    <m/>
    <m/>
    <x v="2"/>
    <m/>
  </r>
  <r>
    <s v="Site 20"/>
    <s v="easy-load _1"/>
    <x v="9"/>
    <x v="0"/>
    <s v="yes"/>
    <x v="0"/>
    <x v="0"/>
    <m/>
    <s v="22060468-001"/>
    <s v="Surface Water"/>
    <x v="45"/>
    <d v="2022-06-14T17:07:00"/>
    <d v="2022-06-16T00:00:00"/>
    <s v="WETLab"/>
    <s v="SM 4500-P E"/>
    <x v="0"/>
    <m/>
    <n v="3.9899999999999998E-2"/>
    <s v="mg/L"/>
    <n v="5.8799999999999998E-3"/>
    <n v="0.02"/>
    <m/>
    <m/>
    <x v="2"/>
    <m/>
  </r>
  <r>
    <s v="Site 19"/>
    <s v="easy-load _2"/>
    <x v="22"/>
    <x v="0"/>
    <s v="yes"/>
    <x v="0"/>
    <x v="0"/>
    <m/>
    <s v="22060468-010"/>
    <s v="Surface Water"/>
    <x v="45"/>
    <d v="2022-06-14T17:07:00"/>
    <d v="2022-06-22T00:00:00"/>
    <s v="WETLab"/>
    <s v="EPA 351.2"/>
    <x v="3"/>
    <m/>
    <n v="0.48270000000000002"/>
    <s v="mg/L"/>
    <n v="5.3499999999999999E-2"/>
    <n v="0.2"/>
    <m/>
    <m/>
    <x v="2"/>
    <m/>
  </r>
  <r>
    <s v="Site 21-ELI"/>
    <s v="easy-load _1"/>
    <x v="4"/>
    <x v="0"/>
    <s v="yes"/>
    <x v="0"/>
    <x v="0"/>
    <m/>
    <s v="22070077-008"/>
    <s v="Surface Water"/>
    <x v="25"/>
    <d v="2022-07-05T16:54:00"/>
    <d v="2022-07-08T00:00:00"/>
    <s v="WETLab"/>
    <s v="EPA 353.2"/>
    <x v="5"/>
    <m/>
    <n v="5.1000000000000004E-3"/>
    <s v="mg/L"/>
    <n v="0"/>
    <n v="0.02"/>
    <m/>
    <m/>
    <x v="2"/>
    <m/>
  </r>
  <r>
    <s v="Site 21"/>
    <s v="easy-load _1"/>
    <x v="4"/>
    <x v="0"/>
    <s v="yes"/>
    <x v="0"/>
    <x v="0"/>
    <m/>
    <s v="22070679-009"/>
    <s v="Surface Water"/>
    <x v="18"/>
    <d v="2022-07-20T16:49:00"/>
    <d v="2022-07-21T00:00:00"/>
    <s v="WETLab"/>
    <s v="SM 4500-P E"/>
    <x v="4"/>
    <m/>
    <n v="2.0799999999999999E-2"/>
    <s v="mg/L"/>
    <n v="4.1099999999999998E-2"/>
    <n v="0.02"/>
    <m/>
    <m/>
    <x v="2"/>
    <m/>
  </r>
  <r>
    <s v="Site 21"/>
    <s v="easy-load _2"/>
    <x v="4"/>
    <x v="0"/>
    <s v="yes"/>
    <x v="0"/>
    <x v="0"/>
    <m/>
    <s v="22060512-005"/>
    <s v="Surface Water"/>
    <x v="45"/>
    <d v="2022-06-15T14:07:00"/>
    <d v="2022-06-20T00:00:00"/>
    <s v="WETLab"/>
    <s v="SM 4500-P E"/>
    <x v="0"/>
    <m/>
    <n v="6.7400000000000002E-2"/>
    <s v="mg/L"/>
    <n v="5.8799999999999998E-3"/>
    <n v="0.02"/>
    <m/>
    <m/>
    <x v="2"/>
    <m/>
  </r>
  <r>
    <s v="HAB IRW-3"/>
    <s v="easy-load _2"/>
    <x v="21"/>
    <x v="0"/>
    <s v="no"/>
    <x v="1"/>
    <x v="2"/>
    <s v="HAB"/>
    <s v="22090407-007"/>
    <s v="Surface Water"/>
    <x v="21"/>
    <d v="2022-09-13T14:25:00"/>
    <d v="2022-09-13T00:00:00"/>
    <s v="WETLab"/>
    <s v="SM 4500-P E"/>
    <x v="4"/>
    <m/>
    <n v="2.07E-2"/>
    <s v="mg/L"/>
    <n v="4.1099999999999998E-2"/>
    <n v="0.02"/>
    <m/>
    <m/>
    <x v="2"/>
    <m/>
  </r>
  <r>
    <s v="Site 16"/>
    <s v="easy-load _1"/>
    <x v="3"/>
    <x v="0"/>
    <s v="yes"/>
    <x v="0"/>
    <x v="0"/>
    <m/>
    <s v="22080447-005"/>
    <s v="Surface Water"/>
    <x v="1"/>
    <d v="2022-08-10T16:03:00"/>
    <d v="2022-08-12T00:00:00"/>
    <s v="WETLab"/>
    <s v="EPA 353.2"/>
    <x v="5"/>
    <s v="U"/>
    <n v="5.1000000000000004E-3"/>
    <s v="mg/L"/>
    <n v="0"/>
    <n v="0.01"/>
    <m/>
    <m/>
    <x v="2"/>
    <m/>
  </r>
  <r>
    <s v="Site 20"/>
    <s v="easy-load _1"/>
    <x v="9"/>
    <x v="0"/>
    <s v="yes"/>
    <x v="0"/>
    <x v="0"/>
    <m/>
    <s v="22060468-001"/>
    <s v="Surface Water"/>
    <x v="45"/>
    <d v="2022-06-14T17:07:00"/>
    <d v="2022-06-22T00:00:00"/>
    <s v="WETLab"/>
    <s v="EPA 351.2"/>
    <x v="3"/>
    <m/>
    <n v="0.63339999999999996"/>
    <s v="mg/L"/>
    <n v="5.3499999999999999E-2"/>
    <n v="0.2"/>
    <m/>
    <m/>
    <x v="2"/>
    <m/>
  </r>
  <r>
    <s v="Site 23"/>
    <s v="easy-load _2"/>
    <x v="11"/>
    <x v="0"/>
    <s v="yes"/>
    <x v="0"/>
    <x v="0"/>
    <m/>
    <s v="22060512-004"/>
    <s v="Surface Water"/>
    <x v="45"/>
    <d v="2022-06-15T14:07:00"/>
    <d v="2022-06-20T00:00:00"/>
    <s v="WETLab"/>
    <s v="SM 4500-P E"/>
    <x v="0"/>
    <m/>
    <n v="3.9699999999999999E-2"/>
    <s v="mg/L"/>
    <n v="5.8799999999999998E-3"/>
    <n v="0.02"/>
    <m/>
    <m/>
    <x v="2"/>
    <m/>
  </r>
  <r>
    <s v="Site 22 - ELII"/>
    <s v="easy-load _2"/>
    <x v="2"/>
    <x v="0"/>
    <s v="yes"/>
    <x v="0"/>
    <x v="0"/>
    <m/>
    <s v="22070853-002"/>
    <s v="Surface Water"/>
    <x v="47"/>
    <d v="2022-07-26T16:26:00"/>
    <d v="2022-07-29T00:00:00"/>
    <s v="WETLab"/>
    <s v="EPA 353.2"/>
    <x v="5"/>
    <m/>
    <n v="5.0000000000000001E-3"/>
    <s v="mg/L"/>
    <n v="0"/>
    <n v="0.02"/>
    <m/>
    <m/>
    <x v="2"/>
    <m/>
  </r>
  <r>
    <s v="Site#HABs Site11EL11"/>
    <s v="easy-load _2"/>
    <x v="5"/>
    <x v="0"/>
    <s v="no"/>
    <x v="1"/>
    <x v="2"/>
    <s v="HAB"/>
    <s v="22100286-005"/>
    <s v="Surface Water"/>
    <x v="39"/>
    <d v="2022-10-10T14:58:00"/>
    <d v="2022-10-11T00:00:00"/>
    <s v="WETLab"/>
    <s v="SM 4500-P E"/>
    <x v="4"/>
    <m/>
    <n v="2.06E-2"/>
    <s v="mg/L"/>
    <n v="4.1099999999999999E-3"/>
    <n v="0.02"/>
    <m/>
    <m/>
    <x v="2"/>
    <m/>
  </r>
  <r>
    <s v="Site 21"/>
    <s v="easy-load _2"/>
    <x v="4"/>
    <x v="0"/>
    <s v="yes"/>
    <x v="0"/>
    <x v="0"/>
    <m/>
    <s v="22060512-005"/>
    <s v="Surface Water"/>
    <x v="45"/>
    <d v="2022-06-15T14:07:00"/>
    <d v="2022-06-22T00:00:00"/>
    <s v="WETLab"/>
    <s v="EPA 351.2"/>
    <x v="3"/>
    <m/>
    <n v="0.51715"/>
    <s v="mg/L"/>
    <n v="5.3499999999999999E-2"/>
    <n v="0.2"/>
    <m/>
    <m/>
    <x v="2"/>
    <m/>
  </r>
  <r>
    <s v="Site 18"/>
    <s v="easy-load _1"/>
    <x v="1"/>
    <x v="0"/>
    <s v="yes"/>
    <x v="0"/>
    <x v="0"/>
    <m/>
    <s v="22060512-001"/>
    <s v="Surface Water"/>
    <x v="49"/>
    <d v="2022-06-15T14:07:00"/>
    <d v="2022-06-20T00:00:00"/>
    <s v="WETLab"/>
    <s v="SM 4500-P E"/>
    <x v="0"/>
    <m/>
    <n v="6.9800000000000001E-2"/>
    <s v="mg/L"/>
    <n v="5.8799999999999998E-3"/>
    <n v="0.02"/>
    <m/>
    <m/>
    <x v="2"/>
    <m/>
  </r>
  <r>
    <s v="Site 27"/>
    <s v="crew_2_pump"/>
    <x v="24"/>
    <x v="0"/>
    <s v="yes"/>
    <x v="0"/>
    <x v="0"/>
    <m/>
    <s v="22050977-004"/>
    <s v="Surface Water"/>
    <x v="28"/>
    <d v="2022-05-31T09:06:00"/>
    <d v="2022-06-03T00:00:00"/>
    <s v="WETLab"/>
    <s v="EPA 353.2"/>
    <x v="5"/>
    <s v="U"/>
    <n v="4.8999999999999998E-3"/>
    <s v="mg/L"/>
    <n v="6.1999999999999998E-3"/>
    <n v="0.01"/>
    <m/>
    <m/>
    <x v="2"/>
    <m/>
  </r>
  <r>
    <s v="Site 23 - ELII"/>
    <s v="easy-load _2"/>
    <x v="11"/>
    <x v="0"/>
    <s v="yes"/>
    <x v="0"/>
    <x v="0"/>
    <m/>
    <s v="22070321-003"/>
    <s v="Surface Water"/>
    <x v="50"/>
    <d v="2022-07-12T14:57:00"/>
    <d v="2022-07-13T00:00:00"/>
    <s v="WETLab"/>
    <s v="SM 4500-P E"/>
    <x v="4"/>
    <m/>
    <n v="2.0299999999999999E-2"/>
    <s v="mg/L"/>
    <n v="4.1099999999999998E-2"/>
    <n v="0.02"/>
    <m/>
    <m/>
    <x v="2"/>
    <m/>
  </r>
  <r>
    <s v="Site 23"/>
    <s v="easy-load _2"/>
    <x v="11"/>
    <x v="0"/>
    <s v="yes"/>
    <x v="0"/>
    <x v="0"/>
    <m/>
    <s v="22060512-004"/>
    <s v="Surface Water"/>
    <x v="45"/>
    <d v="2022-06-15T14:07:00"/>
    <d v="2022-06-22T00:00:00"/>
    <s v="WETLab"/>
    <s v="EPA 351.2"/>
    <x v="3"/>
    <m/>
    <n v="0.20405000000000001"/>
    <s v="mg/L"/>
    <n v="5.3499999999999999E-2"/>
    <n v="0.2"/>
    <m/>
    <m/>
    <x v="2"/>
    <m/>
  </r>
  <r>
    <s v="Site 22"/>
    <s v="easy-load _1"/>
    <x v="2"/>
    <x v="0"/>
    <s v="yes"/>
    <x v="0"/>
    <x v="0"/>
    <m/>
    <s v="22060512-003"/>
    <s v="Surface Water"/>
    <x v="49"/>
    <d v="2022-06-15T14:07:00"/>
    <d v="2022-06-20T00:00:00"/>
    <s v="WETLab"/>
    <s v="SM 4500-P E"/>
    <x v="0"/>
    <m/>
    <n v="5.74E-2"/>
    <s v="mg/L"/>
    <n v="5.8799999999999998E-3"/>
    <n v="0.02"/>
    <m/>
    <m/>
    <x v="2"/>
    <m/>
  </r>
  <r>
    <s v="Site 22 ELII"/>
    <s v="easy-load _2"/>
    <x v="2"/>
    <x v="0"/>
    <s v="yes"/>
    <x v="0"/>
    <x v="0"/>
    <m/>
    <s v="22070564-002"/>
    <s v="Surface Water"/>
    <x v="14"/>
    <d v="2022-07-19T14:56:00"/>
    <d v="2022-07-20T00:00:00"/>
    <s v="WETLab"/>
    <s v="EPA 353.2"/>
    <x v="5"/>
    <m/>
    <n v="4.8999999999999998E-3"/>
    <s v="mg/L"/>
    <n v="0"/>
    <n v="0.02"/>
    <m/>
    <m/>
    <x v="2"/>
    <m/>
  </r>
  <r>
    <s v="Site 11-ELI"/>
    <s v="easy-load _1"/>
    <x v="5"/>
    <x v="0"/>
    <s v="yes"/>
    <x v="0"/>
    <x v="0"/>
    <m/>
    <s v="22100567-007"/>
    <s v="Surface Water"/>
    <x v="10"/>
    <d v="2022-10-18T15:24:00"/>
    <d v="2022-10-18T00:00:00"/>
    <s v="WETLab"/>
    <s v="SM 4500-P E"/>
    <x v="4"/>
    <s v="J"/>
    <n v="1.9900000000000001E-2"/>
    <s v="mg/L"/>
    <n v="4.1999999999999997E-3"/>
    <n v="5.0000000000000001E-3"/>
    <m/>
    <m/>
    <x v="2"/>
    <m/>
  </r>
  <r>
    <s v="Site 18"/>
    <s v="easy-load _1"/>
    <x v="1"/>
    <x v="0"/>
    <s v="yes"/>
    <x v="0"/>
    <x v="0"/>
    <m/>
    <s v="22060512-001"/>
    <s v="Surface Water"/>
    <x v="49"/>
    <d v="2022-06-15T14:07:00"/>
    <d v="2022-06-22T00:00:00"/>
    <s v="WETLab"/>
    <s v="EPA 351.2"/>
    <x v="3"/>
    <m/>
    <n v="0.17150000000000001"/>
    <s v="mg/L"/>
    <n v="5.3499999999999999E-2"/>
    <n v="0.2"/>
    <m/>
    <m/>
    <x v="2"/>
    <m/>
  </r>
  <r>
    <s v="Site 24"/>
    <s v="easy-load _1"/>
    <x v="16"/>
    <x v="0"/>
    <s v="yes"/>
    <x v="0"/>
    <x v="0"/>
    <m/>
    <s v="22060512-002"/>
    <s v="Surface Water"/>
    <x v="49"/>
    <d v="2022-06-15T14:07:00"/>
    <d v="2022-06-20T00:00:00"/>
    <s v="WETLab"/>
    <s v="SM 4500-P E"/>
    <x v="0"/>
    <m/>
    <n v="4.53E-2"/>
    <s v="mg/L"/>
    <n v="5.8799999999999998E-3"/>
    <n v="0.02"/>
    <m/>
    <m/>
    <x v="2"/>
    <m/>
  </r>
  <r>
    <s v="Site 17 ELII"/>
    <s v="easy-load _2"/>
    <x v="20"/>
    <x v="0"/>
    <s v="yes"/>
    <x v="0"/>
    <x v="0"/>
    <m/>
    <s v="22090723-003"/>
    <s v="Surface Water"/>
    <x v="7"/>
    <d v="2022-09-21T16:12:00"/>
    <d v="2022-09-23T00:00:00"/>
    <s v="WETLab"/>
    <s v="EPA 353.2"/>
    <x v="5"/>
    <m/>
    <n v="4.8999999999999998E-3"/>
    <s v="mg/L"/>
    <n v="0"/>
    <n v="0.02"/>
    <m/>
    <m/>
    <x v="2"/>
    <m/>
  </r>
  <r>
    <s v="HABS Site 2"/>
    <s v="easy-load _1"/>
    <x v="6"/>
    <x v="0"/>
    <s v="no"/>
    <x v="1"/>
    <x v="2"/>
    <s v="HAB"/>
    <s v="22100777-002"/>
    <s v="Surface Water"/>
    <x v="51"/>
    <d v="2022-10-24T17:45:00"/>
    <d v="2022-10-25T00:00:00"/>
    <s v="WETLab"/>
    <s v="SM 4500-P E"/>
    <x v="4"/>
    <m/>
    <n v="1.9900000000000001E-2"/>
    <s v="mg/L"/>
    <n v="4.1999999999999997E-3"/>
    <n v="0.02"/>
    <m/>
    <m/>
    <x v="2"/>
    <m/>
  </r>
  <r>
    <s v="Site 22"/>
    <s v="easy-load _1"/>
    <x v="2"/>
    <x v="0"/>
    <s v="yes"/>
    <x v="0"/>
    <x v="0"/>
    <m/>
    <s v="22060512-003"/>
    <s v="Surface Water"/>
    <x v="49"/>
    <d v="2022-06-15T14:07:00"/>
    <d v="2022-06-22T00:00:00"/>
    <s v="WETLab"/>
    <s v="EPA 351.2"/>
    <x v="3"/>
    <m/>
    <n v="0.2505"/>
    <s v="mg/L"/>
    <n v="5.3499999999999999E-2"/>
    <n v="0.2"/>
    <m/>
    <m/>
    <x v="2"/>
    <m/>
  </r>
  <r>
    <s v="Site 1"/>
    <s v="easy-load _2"/>
    <x v="0"/>
    <x v="0"/>
    <s v="yes"/>
    <x v="0"/>
    <x v="0"/>
    <m/>
    <s v="22060649-004"/>
    <s v="Surface Water"/>
    <x v="52"/>
    <d v="2022-06-20T15:54:00"/>
    <d v="2022-06-24T00:00:00"/>
    <s v="WETLab"/>
    <s v="SM 4500-P E"/>
    <x v="0"/>
    <m/>
    <n v="4.9700000000000001E-2"/>
    <s v="mg/L"/>
    <n v="5.8799999999999998E-3"/>
    <n v="0.02"/>
    <m/>
    <m/>
    <x v="2"/>
    <m/>
  </r>
  <r>
    <s v="Site 19"/>
    <s v="crew_1_pump"/>
    <x v="22"/>
    <x v="0"/>
    <s v="yes"/>
    <x v="0"/>
    <x v="0"/>
    <m/>
    <s v="22060252-003"/>
    <s v="Surface Water"/>
    <x v="31"/>
    <d v="2022-06-07T16:59:00"/>
    <d v="2022-06-08T00:00:00"/>
    <s v="WETLab"/>
    <s v="SM 4500-P E"/>
    <x v="4"/>
    <m/>
    <n v="1.9599999999999999E-2"/>
    <s v="mg/L"/>
    <n v="4.1099999999999998E-2"/>
    <n v="0.02"/>
    <m/>
    <m/>
    <x v="2"/>
    <m/>
  </r>
  <r>
    <s v="Site 24"/>
    <s v="easy-load _1"/>
    <x v="16"/>
    <x v="0"/>
    <s v="yes"/>
    <x v="0"/>
    <x v="0"/>
    <m/>
    <s v="22060512-002"/>
    <s v="Surface Water"/>
    <x v="49"/>
    <d v="2022-06-15T14:07:00"/>
    <d v="2022-06-22T00:00:00"/>
    <s v="WETLab"/>
    <s v="EPA 351.2"/>
    <x v="3"/>
    <m/>
    <n v="8.72E-2"/>
    <s v="mg/L"/>
    <n v="5.3499999999999999E-2"/>
    <n v="0.2"/>
    <m/>
    <m/>
    <x v="2"/>
    <m/>
  </r>
  <r>
    <s v="Site 10"/>
    <s v="crew_1_pump"/>
    <x v="15"/>
    <x v="0"/>
    <s v="yes"/>
    <x v="0"/>
    <x v="0"/>
    <m/>
    <s v="22060178-003"/>
    <s v="Surface Water"/>
    <x v="37"/>
    <d v="2022-06-06T16:48:00"/>
    <d v="2022-06-08T00:00:00"/>
    <s v="WETLab"/>
    <s v="EPA 353.2"/>
    <x v="5"/>
    <m/>
    <n v="4.7999999999999996E-3"/>
    <s v="mg/L"/>
    <n v="0"/>
    <n v="0.02"/>
    <m/>
    <m/>
    <x v="2"/>
    <m/>
  </r>
  <r>
    <s v="Site 2"/>
    <s v="easy-load _2"/>
    <x v="6"/>
    <x v="0"/>
    <s v="yes"/>
    <x v="0"/>
    <x v="0"/>
    <m/>
    <s v="22060649-005"/>
    <s v="Surface Water"/>
    <x v="52"/>
    <d v="2022-06-20T15:54:00"/>
    <d v="2022-06-24T00:00:00"/>
    <s v="WETLab"/>
    <s v="SM 4500-P E"/>
    <x v="0"/>
    <m/>
    <n v="6.0999999999999999E-2"/>
    <s v="mg/L"/>
    <n v="5.8799999999999998E-3"/>
    <n v="0.02"/>
    <m/>
    <m/>
    <x v="2"/>
    <m/>
  </r>
  <r>
    <s v="IRW3 ELI"/>
    <s v="easy-load _1"/>
    <x v="21"/>
    <x v="0"/>
    <s v="yes"/>
    <x v="0"/>
    <x v="0"/>
    <m/>
    <s v="22090070-005"/>
    <s v="Surface Water"/>
    <x v="42"/>
    <d v="2022-09-02T08:18:00"/>
    <d v="2022-09-02T00:00:00"/>
    <s v="WETLab"/>
    <s v="SM 4500-P E"/>
    <x v="4"/>
    <s v="J"/>
    <n v="1.95E-2"/>
    <s v="mg/L"/>
    <n v="4.1099999999999998E-2"/>
    <n v="0.01"/>
    <m/>
    <m/>
    <x v="2"/>
    <m/>
  </r>
  <r>
    <s v="Site 1"/>
    <s v="easy-load _2"/>
    <x v="0"/>
    <x v="0"/>
    <s v="yes"/>
    <x v="0"/>
    <x v="0"/>
    <m/>
    <s v="22060649-004"/>
    <s v="Surface Water"/>
    <x v="52"/>
    <d v="2022-06-20T15:54:00"/>
    <d v="2022-06-24T00:00:00"/>
    <s v="WETLab"/>
    <s v="EPA 351.2"/>
    <x v="3"/>
    <m/>
    <n v="0.47305000000000003"/>
    <s v="mg/L"/>
    <n v="5.3499999999999999E-2"/>
    <n v="0.2"/>
    <m/>
    <m/>
    <x v="2"/>
    <m/>
  </r>
  <r>
    <s v="Site 2"/>
    <s v="easy-load _2"/>
    <x v="6"/>
    <x v="0"/>
    <s v="yes"/>
    <x v="0"/>
    <x v="0"/>
    <m/>
    <s v="22060468-008"/>
    <s v="Surface Water"/>
    <x v="45"/>
    <d v="2022-06-14T17:07:00"/>
    <d v="2022-06-17T00:00:00"/>
    <s v="WETLab"/>
    <s v="EPA 353.2"/>
    <x v="5"/>
    <m/>
    <n v="4.7999999999999996E-3"/>
    <s v="mg/L"/>
    <n v="0"/>
    <n v="0.02"/>
    <m/>
    <m/>
    <x v="2"/>
    <m/>
  </r>
  <r>
    <s v="Site #3"/>
    <s v="easy-load _2"/>
    <x v="8"/>
    <x v="0"/>
    <s v="yes"/>
    <x v="0"/>
    <x v="0"/>
    <m/>
    <s v="22060685-001"/>
    <s v="Surface Water"/>
    <x v="52"/>
    <d v="2022-06-21T16:44:00"/>
    <d v="2022-06-24T00:00:00"/>
    <s v="WETLab"/>
    <s v="SM 4500-P E"/>
    <x v="0"/>
    <m/>
    <n v="4.3700000000000003E-2"/>
    <s v="mg/L"/>
    <n v="5.8799999999999998E-3"/>
    <n v="0.02"/>
    <m/>
    <m/>
    <x v="2"/>
    <m/>
  </r>
  <r>
    <s v="Site 14"/>
    <s v="easy-load _2"/>
    <x v="19"/>
    <x v="0"/>
    <s v="yes"/>
    <x v="0"/>
    <x v="0"/>
    <m/>
    <s v="22060468-007"/>
    <s v="Surface Water"/>
    <x v="45"/>
    <d v="2022-06-14T17:07:00"/>
    <d v="2022-06-17T00:00:00"/>
    <s v="WETLab"/>
    <s v="EPA 353.2"/>
    <x v="5"/>
    <m/>
    <n v="4.7999999999999996E-3"/>
    <s v="mg/L"/>
    <n v="0"/>
    <n v="0.02"/>
    <m/>
    <m/>
    <x v="2"/>
    <m/>
  </r>
  <r>
    <s v="HABs Site 14 ELI"/>
    <s v="easy-load _1"/>
    <x v="19"/>
    <x v="0"/>
    <s v="no"/>
    <x v="1"/>
    <x v="2"/>
    <s v="HAB"/>
    <s v="22100031-003"/>
    <s v="Surface Water"/>
    <x v="53"/>
    <d v="2022-10-03T14:51:00"/>
    <d v="2022-10-04T00:00:00"/>
    <s v="WETLab"/>
    <s v="SM 4500-P E"/>
    <x v="4"/>
    <s v="J"/>
    <n v="1.95E-2"/>
    <s v="mg/L"/>
    <n v="4.1999999999999997E-3"/>
    <n v="5.0000000000000001E-3"/>
    <m/>
    <m/>
    <x v="2"/>
    <m/>
  </r>
  <r>
    <s v="Site 2"/>
    <s v="easy-load _2"/>
    <x v="6"/>
    <x v="0"/>
    <s v="yes"/>
    <x v="0"/>
    <x v="0"/>
    <m/>
    <s v="22060649-005"/>
    <s v="Surface Water"/>
    <x v="52"/>
    <d v="2022-06-20T15:54:00"/>
    <d v="2022-06-24T00:00:00"/>
    <s v="WETLab"/>
    <s v="EPA 351.2"/>
    <x v="3"/>
    <m/>
    <n v="0.4556"/>
    <s v="mg/L"/>
    <n v="5.3499999999999999E-2"/>
    <n v="0.2"/>
    <m/>
    <m/>
    <x v="2"/>
    <m/>
  </r>
  <r>
    <s v="Site 5"/>
    <s v="easy-load _2"/>
    <x v="7"/>
    <x v="0"/>
    <s v="yes"/>
    <x v="0"/>
    <x v="0"/>
    <m/>
    <s v="22060649-001"/>
    <s v="Surface Water"/>
    <x v="52"/>
    <d v="2022-06-20T15:54:00"/>
    <d v="2022-06-22T00:00:00"/>
    <s v="WETLab"/>
    <s v="SM 4500-P E"/>
    <x v="0"/>
    <m/>
    <n v="4.3099999999999999E-2"/>
    <s v="mg/L"/>
    <n v="5.8799999999999998E-3"/>
    <n v="0.02"/>
    <m/>
    <m/>
    <x v="2"/>
    <m/>
  </r>
  <r>
    <s v="Site #3"/>
    <s v="easy-load _2"/>
    <x v="8"/>
    <x v="0"/>
    <s v="yes"/>
    <x v="0"/>
    <x v="0"/>
    <m/>
    <s v="22060685-001"/>
    <s v="Surface Water"/>
    <x v="52"/>
    <d v="2022-06-21T16:44:00"/>
    <d v="2022-06-30T00:00:00"/>
    <s v="WETLab"/>
    <s v="EPA 351.2"/>
    <x v="3"/>
    <m/>
    <n v="0.34860000000000002"/>
    <s v="mg/L"/>
    <n v="5.3499999999999999E-2"/>
    <n v="0.2"/>
    <m/>
    <m/>
    <x v="2"/>
    <m/>
  </r>
  <r>
    <s v="Site 22 EL11"/>
    <s v="easy-load _2"/>
    <x v="2"/>
    <x v="0"/>
    <s v="yes"/>
    <x v="0"/>
    <x v="0"/>
    <m/>
    <s v="22090499-006"/>
    <s v="Surface Water"/>
    <x v="22"/>
    <d v="2022-09-14T17:43:00"/>
    <d v="2022-09-19T00:00:00"/>
    <s v="WETLab"/>
    <s v="EPA 353.2"/>
    <x v="5"/>
    <s v="U"/>
    <n v="4.7999999999999996E-3"/>
    <s v="mg/L"/>
    <n v="0"/>
    <n v="0.01"/>
    <m/>
    <m/>
    <x v="2"/>
    <m/>
  </r>
  <r>
    <s v="Site 23 ELI"/>
    <s v="easy-load _1"/>
    <x v="11"/>
    <x v="0"/>
    <s v="yes"/>
    <x v="0"/>
    <x v="0"/>
    <m/>
    <s v="22080357-002"/>
    <s v="Surface Water"/>
    <x v="54"/>
    <d v="2022-08-09T14:25:00"/>
    <d v="2022-08-09T00:00:00"/>
    <s v="WETLab"/>
    <s v="SM 4500-P E"/>
    <x v="4"/>
    <m/>
    <n v="1.9400000000000001E-2"/>
    <s v="mg/L"/>
    <n v="4.1999999999999997E-3"/>
    <n v="0.02"/>
    <m/>
    <m/>
    <x v="2"/>
    <m/>
  </r>
  <r>
    <s v="Site 10"/>
    <s v="easy-load _2"/>
    <x v="15"/>
    <x v="0"/>
    <s v="yes"/>
    <x v="0"/>
    <x v="0"/>
    <m/>
    <s v="22060649-003"/>
    <s v="Surface Water"/>
    <x v="52"/>
    <d v="2022-06-20T15:54:00"/>
    <d v="2022-06-22T00:00:00"/>
    <s v="WETLab"/>
    <s v="SM 4500-P E"/>
    <x v="0"/>
    <m/>
    <n v="3.5900000000000001E-2"/>
    <s v="mg/L"/>
    <n v="5.8799999999999998E-3"/>
    <n v="0.02"/>
    <m/>
    <m/>
    <x v="2"/>
    <m/>
  </r>
  <r>
    <s v="Site 5"/>
    <s v="easy-load _2"/>
    <x v="7"/>
    <x v="0"/>
    <s v="yes"/>
    <x v="0"/>
    <x v="0"/>
    <m/>
    <s v="22060649-001"/>
    <s v="Surface Water"/>
    <x v="52"/>
    <d v="2022-06-20T15:54:00"/>
    <d v="2022-06-24T00:00:00"/>
    <s v="WETLab"/>
    <s v="EPA 351.2"/>
    <x v="3"/>
    <m/>
    <n v="0.57040000000000002"/>
    <s v="mg/L"/>
    <n v="5.3499999999999999E-2"/>
    <n v="0.2"/>
    <m/>
    <m/>
    <x v="2"/>
    <m/>
  </r>
  <r>
    <s v="Site #23 - ELI"/>
    <s v="easy-load _1"/>
    <x v="11"/>
    <x v="0"/>
    <s v="yes"/>
    <x v="0"/>
    <x v="0"/>
    <m/>
    <s v="22100887-006"/>
    <s v="Surface Water"/>
    <x v="11"/>
    <d v="2022-10-26T16:25:00"/>
    <d v="2022-11-02T00:00:00"/>
    <s v="WETLab"/>
    <s v="EPA 353.2"/>
    <x v="5"/>
    <s v="U"/>
    <n v="4.7999999999999996E-3"/>
    <s v="mg/L"/>
    <n v="6.1999999999999998E-3"/>
    <n v="0.01"/>
    <m/>
    <m/>
    <x v="2"/>
    <m/>
  </r>
  <r>
    <s v="Site # 21-ELI"/>
    <s v="easy-load _1"/>
    <x v="4"/>
    <x v="0"/>
    <s v="yes"/>
    <x v="0"/>
    <x v="0"/>
    <m/>
    <s v="22100119-006"/>
    <s v="Surface Water"/>
    <x v="55"/>
    <d v="2022-10-04T16:14:00"/>
    <d v="2022-10-04T00:00:00"/>
    <s v="WETLab"/>
    <s v="SM 4500-P E"/>
    <x v="4"/>
    <s v="J"/>
    <n v="1.9400000000000001E-2"/>
    <s v="mg/L"/>
    <n v="4.1099999999999998E-2"/>
    <n v="5.0000000000000001E-3"/>
    <m/>
    <m/>
    <x v="2"/>
    <m/>
  </r>
  <r>
    <s v="Site 11"/>
    <s v="easy-load _2"/>
    <x v="5"/>
    <x v="0"/>
    <s v="yes"/>
    <x v="0"/>
    <x v="0"/>
    <m/>
    <s v="22060649-002"/>
    <s v="Surface Water"/>
    <x v="52"/>
    <d v="2022-06-20T15:54:00"/>
    <d v="2022-06-22T00:00:00"/>
    <s v="WETLab"/>
    <s v="SM 4500-P E"/>
    <x v="0"/>
    <m/>
    <n v="3.5700000000000003E-2"/>
    <s v="mg/L"/>
    <n v="5.8799999999999998E-3"/>
    <n v="0.02"/>
    <m/>
    <m/>
    <x v="2"/>
    <m/>
  </r>
  <r>
    <s v="Site 10"/>
    <s v="easy-load _2"/>
    <x v="15"/>
    <x v="0"/>
    <s v="yes"/>
    <x v="0"/>
    <x v="0"/>
    <m/>
    <s v="22060649-003"/>
    <s v="Surface Water"/>
    <x v="52"/>
    <d v="2022-06-20T15:54:00"/>
    <d v="2022-06-24T00:00:00"/>
    <s v="WETLab"/>
    <s v="EPA 351.2"/>
    <x v="3"/>
    <m/>
    <n v="0.41165000000000002"/>
    <s v="mg/L"/>
    <n v="5.3499999999999999E-2"/>
    <n v="0.2"/>
    <m/>
    <m/>
    <x v="2"/>
    <m/>
  </r>
  <r>
    <s v="Site 18 Duplicate ELI"/>
    <s v="easy-load _1"/>
    <x v="1"/>
    <x v="1"/>
    <s v="yes"/>
    <x v="0"/>
    <x v="0"/>
    <s v="Dupe"/>
    <s v="22080447-003"/>
    <s v="Surface Water"/>
    <x v="1"/>
    <d v="2022-08-10T16:03:00"/>
    <d v="2022-08-11T00:00:00"/>
    <s v="WETLab"/>
    <s v="SM 2320B"/>
    <x v="7"/>
    <m/>
    <n v="0"/>
    <s v="mg/L as CaCO3"/>
    <n v="0"/>
    <n v="1"/>
    <m/>
    <m/>
    <x v="2"/>
    <m/>
  </r>
  <r>
    <s v="Site 22 ELII Duplicate"/>
    <s v="easy-load _2"/>
    <x v="2"/>
    <x v="1"/>
    <s v="yes"/>
    <x v="0"/>
    <x v="0"/>
    <s v="Dupe"/>
    <s v="22080879-003"/>
    <s v="Surface Water"/>
    <x v="2"/>
    <d v="2022-08-23T13:02:00"/>
    <d v="2022-08-24T00:00:00"/>
    <s v="WETLab"/>
    <s v="SM 2320B"/>
    <x v="7"/>
    <m/>
    <n v="0"/>
    <s v="mg/L as CaCO3"/>
    <n v="0"/>
    <n v="1"/>
    <m/>
    <m/>
    <x v="2"/>
    <m/>
  </r>
  <r>
    <s v="Duplicate Site #16 ELI Routine + HABs"/>
    <s v="easy-load _1"/>
    <x v="3"/>
    <x v="1"/>
    <s v="yes"/>
    <x v="1"/>
    <x v="1"/>
    <s v="HAB &amp; routine &amp; Dupe"/>
    <s v="22081131-006"/>
    <s v="Surface Water"/>
    <x v="3"/>
    <d v="2022-08-31T16:25:00"/>
    <d v="2022-09-07T00:00:00"/>
    <s v="WETLab"/>
    <s v="SM 2320B"/>
    <x v="7"/>
    <m/>
    <n v="0"/>
    <s v="mg/L as CaCO3"/>
    <n v="0"/>
    <n v="1"/>
    <m/>
    <m/>
    <x v="2"/>
    <m/>
  </r>
  <r>
    <s v="Site 16"/>
    <s v="crew_2_pump"/>
    <x v="3"/>
    <x v="0"/>
    <s v="yes"/>
    <x v="0"/>
    <x v="0"/>
    <m/>
    <s v="22060252-011"/>
    <s v="Surface Water"/>
    <x v="37"/>
    <d v="2022-06-07T16:59:00"/>
    <d v="2022-06-08T00:00:00"/>
    <s v="WETLab"/>
    <s v="EPA 353.2"/>
    <x v="5"/>
    <m/>
    <n v="4.5999999999999999E-3"/>
    <s v="mg/L"/>
    <n v="0"/>
    <n v="0.02"/>
    <m/>
    <m/>
    <x v="2"/>
    <m/>
  </r>
  <r>
    <s v="Site 22 ELI Duplicate"/>
    <s v="easy-load _1"/>
    <x v="2"/>
    <x v="1"/>
    <s v="yes"/>
    <x v="0"/>
    <x v="0"/>
    <s v="Dupe"/>
    <s v="22090181-005"/>
    <s v="Surface Water"/>
    <x v="6"/>
    <d v="2022-09-07T15:14:00"/>
    <d v="2022-09-07T00:00:00"/>
    <s v="WETLab"/>
    <s v="SM 2320B"/>
    <x v="7"/>
    <m/>
    <n v="0"/>
    <s v="mg/L as CaCO3"/>
    <n v="0"/>
    <n v="1"/>
    <m/>
    <m/>
    <x v="2"/>
    <m/>
  </r>
  <r>
    <s v="HABS Site 3"/>
    <s v="easy-load _1"/>
    <x v="8"/>
    <x v="0"/>
    <s v="no"/>
    <x v="1"/>
    <x v="2"/>
    <s v="HAB"/>
    <s v="22100777-003"/>
    <s v="Surface Water"/>
    <x v="51"/>
    <d v="2022-10-24T17:45:00"/>
    <d v="2022-10-25T00:00:00"/>
    <s v="WETLab"/>
    <s v="SM 4500-P E"/>
    <x v="4"/>
    <m/>
    <n v="1.9E-2"/>
    <s v="mg/L"/>
    <n v="4.1999999999999997E-3"/>
    <n v="0.02"/>
    <m/>
    <m/>
    <x v="2"/>
    <m/>
  </r>
  <r>
    <s v="Site 24"/>
    <s v="easy-load _1"/>
    <x v="16"/>
    <x v="0"/>
    <s v="yes"/>
    <x v="0"/>
    <x v="0"/>
    <m/>
    <s v="22060649-007"/>
    <s v="Surface Water"/>
    <x v="52"/>
    <d v="2022-06-20T15:54:00"/>
    <d v="2022-06-24T00:00:00"/>
    <s v="WETLab"/>
    <s v="SM 4500-P E"/>
    <x v="0"/>
    <m/>
    <n v="2.7199999999999998E-2"/>
    <s v="mg/L"/>
    <n v="5.8799999999999998E-3"/>
    <n v="0.02"/>
    <m/>
    <m/>
    <x v="2"/>
    <m/>
  </r>
  <r>
    <s v="Site 10"/>
    <s v="easy-load _2"/>
    <x v="15"/>
    <x v="0"/>
    <s v="yes"/>
    <x v="0"/>
    <x v="0"/>
    <m/>
    <s v="22110124-003"/>
    <s v="Surface Water"/>
    <x v="46"/>
    <d v="2022-11-03T13:55:00"/>
    <d v="2022-11-08T00:00:00"/>
    <s v="WETLab"/>
    <s v="EPA 353.2"/>
    <x v="5"/>
    <s v="U"/>
    <n v="4.5999999999999999E-3"/>
    <s v="mg/L"/>
    <n v="6.1999999999999998E-3"/>
    <n v="0.01"/>
    <m/>
    <m/>
    <x v="2"/>
    <m/>
  </r>
  <r>
    <s v="Site 11"/>
    <s v="easy-load _2"/>
    <x v="5"/>
    <x v="0"/>
    <s v="yes"/>
    <x v="0"/>
    <x v="0"/>
    <m/>
    <s v="22060649-002"/>
    <s v="Surface Water"/>
    <x v="52"/>
    <d v="2022-06-20T15:54:00"/>
    <d v="2022-06-24T00:00:00"/>
    <s v="WETLab"/>
    <s v="EPA 351.2"/>
    <x v="3"/>
    <m/>
    <n v="0.41599999999999998"/>
    <s v="mg/L"/>
    <n v="5.3499999999999999E-2"/>
    <n v="0.2"/>
    <m/>
    <m/>
    <x v="2"/>
    <m/>
  </r>
  <r>
    <s v="Site #5 HABS"/>
    <s v="easy-load _2"/>
    <x v="7"/>
    <x v="0"/>
    <s v="no"/>
    <x v="1"/>
    <x v="2"/>
    <s v="HAB"/>
    <s v="22100886-001"/>
    <s v="Surface Water"/>
    <x v="11"/>
    <d v="2022-10-26T16:25:00"/>
    <d v="2022-10-26T00:00:00"/>
    <s v="WETLab"/>
    <s v="SM 4500-P E"/>
    <x v="4"/>
    <m/>
    <n v="1.9E-2"/>
    <s v="mg/L"/>
    <n v="4.1999999999999997E-3"/>
    <n v="0.02"/>
    <m/>
    <m/>
    <x v="2"/>
    <m/>
  </r>
  <r>
    <s v="Rinsate-ELI"/>
    <s v="easy-load _1"/>
    <x v="14"/>
    <x v="2"/>
    <s v="no"/>
    <x v="0"/>
    <x v="3"/>
    <m/>
    <s v="22060649-008"/>
    <s v="Surface Water"/>
    <x v="52"/>
    <d v="2022-06-20T15:54:00"/>
    <d v="2022-06-23T00:00:00"/>
    <s v="WETLab"/>
    <s v="EPA 353.2"/>
    <x v="5"/>
    <m/>
    <n v="0"/>
    <s v="mg/L"/>
    <n v="0"/>
    <n v="0.02"/>
    <m/>
    <m/>
    <x v="2"/>
    <m/>
  </r>
  <r>
    <s v="Rinsate-ELI"/>
    <s v="easy-load _1"/>
    <x v="14"/>
    <x v="2"/>
    <s v="no"/>
    <x v="0"/>
    <x v="3"/>
    <m/>
    <s v="22060649-008"/>
    <s v="Surface Water"/>
    <x v="52"/>
    <d v="2022-06-20T15:54:00"/>
    <d v="2022-06-24T00:00:00"/>
    <s v="WETLab"/>
    <s v="EPA 351.2"/>
    <x v="3"/>
    <m/>
    <n v="5.645E-2"/>
    <s v="mg/L"/>
    <n v="5.3499999999999999E-2"/>
    <n v="0.2"/>
    <m/>
    <m/>
    <x v="2"/>
    <m/>
  </r>
  <r>
    <s v="Rinsate-ELI"/>
    <s v="easy-load _1"/>
    <x v="14"/>
    <x v="2"/>
    <s v="no"/>
    <x v="0"/>
    <x v="3"/>
    <m/>
    <s v="22060649-008"/>
    <s v="Surface Water"/>
    <x v="52"/>
    <d v="2022-06-20T15:54:00"/>
    <d v="2022-06-20T00:00:00"/>
    <s v="WETLab"/>
    <s v="SM 4500-P E"/>
    <x v="4"/>
    <m/>
    <n v="0"/>
    <s v="mg/L"/>
    <n v="4.1099999999999998E-2"/>
    <n v="0.02"/>
    <m/>
    <m/>
    <x v="2"/>
    <m/>
  </r>
  <r>
    <s v="Rinsate-ELI"/>
    <s v="easy-load _1"/>
    <x v="14"/>
    <x v="2"/>
    <s v="no"/>
    <x v="0"/>
    <x v="3"/>
    <m/>
    <s v="22060649-008"/>
    <s v="Surface Water"/>
    <x v="52"/>
    <d v="2022-06-20T15:54:00"/>
    <d v="2022-06-24T00:00:00"/>
    <s v="WETLab"/>
    <s v="SM 4500-P E"/>
    <x v="0"/>
    <m/>
    <n v="6.6E-3"/>
    <s v="mg/L"/>
    <n v="5.8799999999999998E-3"/>
    <n v="0.02"/>
    <m/>
    <m/>
    <x v="2"/>
    <m/>
  </r>
  <r>
    <s v="Site 5"/>
    <s v="easy-load _2"/>
    <x v="7"/>
    <x v="0"/>
    <s v="yes"/>
    <x v="0"/>
    <x v="0"/>
    <m/>
    <s v="22060685-004"/>
    <s v="Surface Water"/>
    <x v="56"/>
    <d v="2022-06-21T16:44:00"/>
    <d v="2022-06-24T00:00:00"/>
    <s v="WETLab"/>
    <s v="SM 4500-P E"/>
    <x v="0"/>
    <m/>
    <n v="4.3400000000000001E-2"/>
    <s v="mg/L"/>
    <n v="5.8799999999999998E-3"/>
    <n v="0.02"/>
    <m/>
    <m/>
    <x v="2"/>
    <m/>
  </r>
  <r>
    <s v="Site 24"/>
    <s v="easy-load _1"/>
    <x v="16"/>
    <x v="0"/>
    <s v="yes"/>
    <x v="0"/>
    <x v="0"/>
    <m/>
    <s v="22060649-007"/>
    <s v="Surface Water"/>
    <x v="52"/>
    <d v="2022-06-20T15:54:00"/>
    <d v="2022-06-24T00:00:00"/>
    <s v="WETLab"/>
    <s v="EPA 351.2"/>
    <x v="3"/>
    <m/>
    <n v="0.21715000000000001"/>
    <s v="mg/L"/>
    <n v="5.3499999999999999E-2"/>
    <n v="0.2"/>
    <m/>
    <m/>
    <x v="2"/>
    <m/>
  </r>
  <r>
    <s v="Site 19"/>
    <s v="crew_1_pump"/>
    <x v="22"/>
    <x v="0"/>
    <s v="yes"/>
    <x v="0"/>
    <x v="0"/>
    <m/>
    <s v="22060252-003"/>
    <s v="Surface Water"/>
    <x v="31"/>
    <d v="2022-06-07T16:59:00"/>
    <d v="2022-06-08T00:00:00"/>
    <s v="WETLab"/>
    <s v="EPA 353.2"/>
    <x v="5"/>
    <m/>
    <n v="4.4999999999999997E-3"/>
    <s v="mg/L"/>
    <n v="0"/>
    <n v="0.02"/>
    <m/>
    <m/>
    <x v="2"/>
    <m/>
  </r>
  <r>
    <s v="Site#HABs Site IRW-3"/>
    <s v="easy-load _2"/>
    <x v="21"/>
    <x v="0"/>
    <s v="no"/>
    <x v="1"/>
    <x v="2"/>
    <s v="HAB"/>
    <s v="22100286-007"/>
    <s v="Surface Water"/>
    <x v="39"/>
    <d v="2022-10-10T14:58:00"/>
    <d v="2022-10-11T00:00:00"/>
    <s v="WETLab"/>
    <s v="SM 4500-P E"/>
    <x v="4"/>
    <s v="J"/>
    <n v="1.89E-2"/>
    <s v="mg/L"/>
    <n v="4.1099999999999999E-3"/>
    <n v="5.0000000000000001E-3"/>
    <m/>
    <m/>
    <x v="2"/>
    <m/>
  </r>
  <r>
    <s v="Site 9"/>
    <s v="easy-load _2"/>
    <x v="12"/>
    <x v="0"/>
    <s v="yes"/>
    <x v="0"/>
    <x v="0"/>
    <m/>
    <s v="22060685-003"/>
    <s v="Surface Water"/>
    <x v="56"/>
    <d v="2022-06-21T16:44:00"/>
    <d v="2022-06-24T00:00:00"/>
    <s v="WETLab"/>
    <s v="SM 4500-P E"/>
    <x v="0"/>
    <m/>
    <n v="5.4399999999999997E-2"/>
    <s v="mg/L"/>
    <n v="5.8799999999999998E-3"/>
    <n v="0.02"/>
    <m/>
    <m/>
    <x v="2"/>
    <m/>
  </r>
  <r>
    <s v="Site 1"/>
    <s v="crew_1_pump"/>
    <x v="0"/>
    <x v="0"/>
    <s v="yes"/>
    <x v="0"/>
    <x v="0"/>
    <m/>
    <s v="22060112-012"/>
    <s v="Surface Water"/>
    <x v="35"/>
    <d v="2022-06-02T16:55:00"/>
    <d v="2022-06-02T00:00:00"/>
    <s v="WETLab"/>
    <s v="SM 4500-P E"/>
    <x v="4"/>
    <m/>
    <n v="1.8800000000000001E-2"/>
    <s v="mg/L"/>
    <n v="4.1099999999999998E-2"/>
    <n v="0.02"/>
    <m/>
    <m/>
    <x v="2"/>
    <m/>
  </r>
  <r>
    <s v="Site 5"/>
    <s v="easy-load _2"/>
    <x v="7"/>
    <x v="0"/>
    <s v="yes"/>
    <x v="0"/>
    <x v="0"/>
    <m/>
    <s v="22060685-004"/>
    <s v="Surface Water"/>
    <x v="56"/>
    <d v="2022-06-21T16:44:00"/>
    <d v="2022-06-30T00:00:00"/>
    <s v="WETLab"/>
    <s v="EPA 351.2"/>
    <x v="3"/>
    <m/>
    <n v="0.37119999999999997"/>
    <s v="mg/L"/>
    <n v="5.3499999999999999E-2"/>
    <n v="0.2"/>
    <m/>
    <m/>
    <x v="2"/>
    <m/>
  </r>
  <r>
    <n v="2"/>
    <s v="easy-load _1"/>
    <x v="6"/>
    <x v="0"/>
    <s v="yes"/>
    <x v="0"/>
    <x v="0"/>
    <m/>
    <s v="22060467-005"/>
    <s v="Surface Water"/>
    <x v="41"/>
    <d v="2022-06-14T17:56:00"/>
    <d v="2022-06-17T00:00:00"/>
    <s v="WETLab"/>
    <s v="EPA 353.2"/>
    <x v="5"/>
    <m/>
    <n v="4.4000000000000003E-3"/>
    <s v="mg/L"/>
    <n v="0"/>
    <n v="0.02"/>
    <m/>
    <m/>
    <x v="2"/>
    <m/>
  </r>
  <r>
    <s v="Site 12 - ELI"/>
    <s v="easy-load _1"/>
    <x v="17"/>
    <x v="0"/>
    <s v="yes"/>
    <x v="0"/>
    <x v="0"/>
    <m/>
    <s v="22060687-005"/>
    <s v="Surface Water"/>
    <x v="56"/>
    <d v="2022-06-21T16:44:00"/>
    <d v="2022-06-27T00:00:00"/>
    <s v="WETLab"/>
    <s v="SM 4500-P E"/>
    <x v="0"/>
    <m/>
    <n v="3.95E-2"/>
    <s v="mg/L"/>
    <n v="5.8799999999999998E-3"/>
    <n v="0.02"/>
    <m/>
    <m/>
    <x v="2"/>
    <m/>
  </r>
  <r>
    <s v="Site#HABs Site3 EL11"/>
    <s v="easy-load _2"/>
    <x v="8"/>
    <x v="0"/>
    <s v="no"/>
    <x v="1"/>
    <x v="2"/>
    <s v="HAB"/>
    <s v="22100286-003"/>
    <s v="Surface Water"/>
    <x v="39"/>
    <d v="2022-10-10T14:58:00"/>
    <d v="2022-10-11T00:00:00"/>
    <s v="WETLab"/>
    <s v="SM 4500-P E"/>
    <x v="4"/>
    <s v="J"/>
    <n v="1.8800000000000001E-2"/>
    <s v="mg/L"/>
    <n v="4.1099999999999999E-3"/>
    <n v="5.0000000000000001E-3"/>
    <m/>
    <m/>
    <x v="2"/>
    <m/>
  </r>
  <r>
    <s v="Site #22"/>
    <s v="easy-load _1"/>
    <x v="2"/>
    <x v="0"/>
    <s v="yes"/>
    <x v="0"/>
    <x v="0"/>
    <m/>
    <s v="22100650-003"/>
    <s v="Surface Water"/>
    <x v="29"/>
    <d v="2022-10-19T16:00:00"/>
    <d v="2022-10-25T00:00:00"/>
    <s v="WETLab"/>
    <s v="EPA 353.2"/>
    <x v="5"/>
    <s v="U"/>
    <n v="4.4000000000000003E-3"/>
    <s v="mg/L"/>
    <n v="6.1999999999999998E-3"/>
    <n v="0.01"/>
    <m/>
    <m/>
    <x v="2"/>
    <m/>
  </r>
  <r>
    <s v="Site 9"/>
    <s v="easy-load _2"/>
    <x v="12"/>
    <x v="0"/>
    <s v="yes"/>
    <x v="0"/>
    <x v="0"/>
    <m/>
    <s v="22060685-003"/>
    <s v="Surface Water"/>
    <x v="56"/>
    <d v="2022-06-21T16:44:00"/>
    <d v="2022-06-30T00:00:00"/>
    <s v="WETLab"/>
    <s v="EPA 351.2"/>
    <x v="3"/>
    <m/>
    <n v="0.4501"/>
    <s v="mg/L"/>
    <n v="5.3499999999999999E-2"/>
    <n v="0.2"/>
    <m/>
    <m/>
    <x v="2"/>
    <m/>
  </r>
  <r>
    <s v="Site 13 - ELI"/>
    <s v="easy-load _1"/>
    <x v="18"/>
    <x v="0"/>
    <s v="yes"/>
    <x v="0"/>
    <x v="0"/>
    <m/>
    <s v="22060687-004"/>
    <s v="Surface Water"/>
    <x v="56"/>
    <d v="2022-06-21T16:44:00"/>
    <d v="2022-06-24T00:00:00"/>
    <s v="WETLab"/>
    <s v="SM 4500-P E"/>
    <x v="0"/>
    <m/>
    <n v="5.0799999999999998E-2"/>
    <s v="mg/L"/>
    <n v="5.8799999999999998E-3"/>
    <n v="0.02"/>
    <m/>
    <m/>
    <x v="2"/>
    <m/>
  </r>
  <r>
    <s v="Site 18 ELII"/>
    <s v="easy-load _2"/>
    <x v="1"/>
    <x v="0"/>
    <s v="yes"/>
    <x v="0"/>
    <x v="0"/>
    <m/>
    <s v="22080606-003"/>
    <s v="Surface Water"/>
    <x v="4"/>
    <d v="2022-08-15T16:25:00"/>
    <d v="2022-08-16T00:00:00"/>
    <s v="WETLab"/>
    <s v="SM 4500-P E"/>
    <x v="4"/>
    <s v="J"/>
    <n v="1.8700000000000001E-2"/>
    <s v="mg/L"/>
    <n v="4.1099999999999998E-2"/>
    <n v="5.0000000000000001E-3"/>
    <m/>
    <m/>
    <x v="2"/>
    <m/>
  </r>
  <r>
    <s v="Site 12 - ELI"/>
    <s v="easy-load _1"/>
    <x v="17"/>
    <x v="0"/>
    <s v="yes"/>
    <x v="0"/>
    <x v="0"/>
    <m/>
    <s v="22060687-005"/>
    <s v="Surface Water"/>
    <x v="56"/>
    <d v="2022-06-21T16:44:00"/>
    <d v="2022-06-30T00:00:00"/>
    <s v="WETLab"/>
    <s v="EPA 351.2"/>
    <x v="3"/>
    <m/>
    <n v="0.36335000000000001"/>
    <s v="mg/L"/>
    <n v="5.3499999999999999E-2"/>
    <n v="0.2"/>
    <m/>
    <m/>
    <x v="2"/>
    <m/>
  </r>
  <r>
    <s v="Site 21"/>
    <s v="crew_1_pump"/>
    <x v="4"/>
    <x v="0"/>
    <s v="yes"/>
    <x v="0"/>
    <x v="0"/>
    <m/>
    <s v="22060252-005"/>
    <s v="Surface Water"/>
    <x v="31"/>
    <d v="2022-06-07T16:59:00"/>
    <d v="2022-06-08T00:00:00"/>
    <s v="WETLab"/>
    <s v="EPA 353.2"/>
    <x v="5"/>
    <m/>
    <n v="4.3E-3"/>
    <s v="mg/L"/>
    <n v="0"/>
    <n v="0.02"/>
    <m/>
    <m/>
    <x v="2"/>
    <m/>
  </r>
  <r>
    <s v="Site 14 - ELI"/>
    <s v="easy-load _1"/>
    <x v="19"/>
    <x v="0"/>
    <s v="yes"/>
    <x v="0"/>
    <x v="0"/>
    <m/>
    <s v="22060687-002"/>
    <s v="Surface Water"/>
    <x v="56"/>
    <d v="2022-06-21T16:44:00"/>
    <d v="2022-06-24T00:00:00"/>
    <s v="WETLab"/>
    <s v="SM 4500-P E"/>
    <x v="0"/>
    <m/>
    <n v="5.0799999999999998E-2"/>
    <s v="mg/L"/>
    <n v="5.8799999999999998E-3"/>
    <n v="0.02"/>
    <m/>
    <m/>
    <x v="2"/>
    <m/>
  </r>
  <r>
    <s v="Site 13 - ELI"/>
    <s v="easy-load _1"/>
    <x v="18"/>
    <x v="0"/>
    <s v="yes"/>
    <x v="0"/>
    <x v="0"/>
    <m/>
    <s v="22060687-004"/>
    <s v="Surface Water"/>
    <x v="56"/>
    <d v="2022-06-21T16:44:00"/>
    <d v="2022-06-30T00:00:00"/>
    <s v="WETLab"/>
    <s v="EPA 351.2"/>
    <x v="3"/>
    <m/>
    <n v="0.44059999999999999"/>
    <s v="mg/L"/>
    <n v="5.3499999999999999E-2"/>
    <n v="0.2"/>
    <m/>
    <m/>
    <x v="2"/>
    <m/>
  </r>
  <r>
    <s v="Site 21"/>
    <s v="easy-load _2"/>
    <x v="4"/>
    <x v="0"/>
    <s v="yes"/>
    <x v="0"/>
    <x v="0"/>
    <m/>
    <s v="22060512-005"/>
    <s v="Surface Water"/>
    <x v="45"/>
    <d v="2022-06-15T14:07:00"/>
    <d v="2022-06-17T00:00:00"/>
    <s v="WETLab"/>
    <s v="EPA 353.2"/>
    <x v="5"/>
    <m/>
    <n v="4.3E-3"/>
    <s v="mg/L"/>
    <n v="0"/>
    <n v="0.02"/>
    <m/>
    <m/>
    <x v="2"/>
    <m/>
  </r>
  <r>
    <s v="Site 10"/>
    <s v="easy-load _2"/>
    <x v="15"/>
    <x v="0"/>
    <s v="yes"/>
    <x v="0"/>
    <x v="0"/>
    <m/>
    <s v="22100463-001"/>
    <s v="Surface Water"/>
    <x v="13"/>
    <d v="2022-10-13T15:05:00"/>
    <d v="2022-10-13T00:00:00"/>
    <s v="WETLab"/>
    <s v="SM 4500-P E"/>
    <x v="4"/>
    <s v="J"/>
    <n v="1.8599999999999998E-2"/>
    <s v="mg/L"/>
    <n v="4.1999999999999997E-3"/>
    <n v="5.0000000000000001E-3"/>
    <m/>
    <m/>
    <x v="2"/>
    <m/>
  </r>
  <r>
    <s v="Site 15"/>
    <s v="easy-load _2"/>
    <x v="13"/>
    <x v="0"/>
    <s v="yes"/>
    <x v="0"/>
    <x v="0"/>
    <m/>
    <s v="22060685-002"/>
    <s v="Surface Water"/>
    <x v="56"/>
    <d v="2022-06-21T16:44:00"/>
    <d v="2022-06-24T00:00:00"/>
    <s v="WETLab"/>
    <s v="SM 4500-P E"/>
    <x v="0"/>
    <m/>
    <n v="3.7600000000000001E-2"/>
    <s v="mg/L"/>
    <n v="5.8799999999999998E-3"/>
    <n v="0.02"/>
    <m/>
    <m/>
    <x v="2"/>
    <m/>
  </r>
  <r>
    <s v="Site 17 EL11"/>
    <s v="easy-load _2"/>
    <x v="20"/>
    <x v="0"/>
    <s v="yes"/>
    <x v="0"/>
    <x v="0"/>
    <m/>
    <s v="22090499-005"/>
    <s v="Surface Water"/>
    <x v="22"/>
    <d v="2022-09-14T17:43:00"/>
    <d v="2022-09-19T00:00:00"/>
    <s v="WETLab"/>
    <s v="EPA 353.2"/>
    <x v="5"/>
    <s v="U"/>
    <n v="4.3E-3"/>
    <s v="mg/L"/>
    <n v="0"/>
    <n v="0.01"/>
    <m/>
    <m/>
    <x v="2"/>
    <m/>
  </r>
  <r>
    <s v="IRW-3 HABs"/>
    <s v="easy-load _2"/>
    <x v="21"/>
    <x v="0"/>
    <s v="no"/>
    <x v="1"/>
    <x v="2"/>
    <s v="HAB"/>
    <s v="22110226-001"/>
    <s v="Surface Water"/>
    <x v="57"/>
    <d v="2022-11-07T16:00:00"/>
    <d v="2022-11-07T00:00:00"/>
    <s v="WETLab"/>
    <s v="SM 4500-P E"/>
    <x v="4"/>
    <m/>
    <n v="1.8599999999999998E-2"/>
    <s v="mg/L"/>
    <n v="4.1999999999999997E-3"/>
    <n v="0.02"/>
    <m/>
    <m/>
    <x v="2"/>
    <m/>
  </r>
  <r>
    <s v="Site 14 - ELI"/>
    <s v="easy-load _1"/>
    <x v="19"/>
    <x v="0"/>
    <s v="yes"/>
    <x v="0"/>
    <x v="0"/>
    <m/>
    <s v="22060687-002"/>
    <s v="Surface Water"/>
    <x v="56"/>
    <d v="2022-06-21T16:44:00"/>
    <d v="2022-06-30T00:00:00"/>
    <s v="WETLab"/>
    <s v="EPA 351.2"/>
    <x v="3"/>
    <m/>
    <n v="0.41710000000000003"/>
    <s v="mg/L"/>
    <n v="5.3499999999999999E-2"/>
    <n v="0.2"/>
    <m/>
    <m/>
    <x v="2"/>
    <m/>
  </r>
  <r>
    <s v="Site #19 - ELI"/>
    <s v="easy-load _1"/>
    <x v="22"/>
    <x v="0"/>
    <s v="yes"/>
    <x v="0"/>
    <x v="0"/>
    <m/>
    <s v="22060687-001"/>
    <s v="Surface Water"/>
    <x v="56"/>
    <d v="2022-06-21T16:44:00"/>
    <d v="2022-06-24T00:00:00"/>
    <s v="WETLab"/>
    <s v="SM 4500-P E"/>
    <x v="0"/>
    <m/>
    <n v="0.05"/>
    <s v="mg/L"/>
    <n v="5.8799999999999998E-3"/>
    <n v="0.02"/>
    <m/>
    <m/>
    <x v="2"/>
    <m/>
  </r>
  <r>
    <s v="Site 15"/>
    <s v="easy-load _2"/>
    <x v="13"/>
    <x v="0"/>
    <s v="yes"/>
    <x v="0"/>
    <x v="0"/>
    <m/>
    <s v="22060685-002"/>
    <s v="Surface Water"/>
    <x v="56"/>
    <d v="2022-06-21T16:44:00"/>
    <d v="2022-06-30T00:00:00"/>
    <s v="WETLab"/>
    <s v="EPA 351.2"/>
    <x v="3"/>
    <m/>
    <n v="0.33589999999999998"/>
    <s v="mg/L"/>
    <n v="5.3499999999999999E-2"/>
    <n v="0.2"/>
    <m/>
    <m/>
    <x v="2"/>
    <m/>
  </r>
  <r>
    <s v="Site 8"/>
    <s v="crew_2_pump"/>
    <x v="10"/>
    <x v="0"/>
    <s v="yes"/>
    <x v="0"/>
    <x v="0"/>
    <m/>
    <s v="22060252-007"/>
    <s v="Surface Water"/>
    <x v="31"/>
    <d v="2022-06-07T16:59:00"/>
    <d v="2022-06-08T00:00:00"/>
    <s v="WETLab"/>
    <s v="SM 4500-P E"/>
    <x v="4"/>
    <m/>
    <n v="1.8499999999999999E-2"/>
    <s v="mg/L"/>
    <n v="4.1099999999999998E-2"/>
    <n v="0.02"/>
    <m/>
    <m/>
    <x v="2"/>
    <m/>
  </r>
  <r>
    <s v="Site 3"/>
    <s v="crew_1_pump"/>
    <x v="8"/>
    <x v="0"/>
    <s v="yes"/>
    <x v="0"/>
    <x v="0"/>
    <m/>
    <s v="22060252-010"/>
    <s v="Surface Water"/>
    <x v="37"/>
    <d v="2022-06-07T16:59:00"/>
    <d v="2022-06-08T00:00:00"/>
    <s v="WETLab"/>
    <s v="EPA 353.2"/>
    <x v="5"/>
    <m/>
    <n v="4.1999999999999997E-3"/>
    <s v="mg/L"/>
    <n v="0"/>
    <n v="0.02"/>
    <m/>
    <m/>
    <x v="2"/>
    <m/>
  </r>
  <r>
    <s v="Site 20"/>
    <s v="easy-load _2"/>
    <x v="9"/>
    <x v="0"/>
    <s v="yes"/>
    <x v="0"/>
    <x v="0"/>
    <m/>
    <s v="22060685-005"/>
    <s v="Surface Water"/>
    <x v="56"/>
    <d v="2022-06-21T16:44:00"/>
    <d v="2022-06-24T00:00:00"/>
    <s v="WETLab"/>
    <s v="SM 4500-P E"/>
    <x v="0"/>
    <m/>
    <n v="5.9700000000000003E-2"/>
    <s v="mg/L"/>
    <n v="5.8799999999999998E-3"/>
    <n v="0.02"/>
    <m/>
    <m/>
    <x v="2"/>
    <m/>
  </r>
  <r>
    <s v="Site #19 - ELI"/>
    <s v="easy-load _1"/>
    <x v="22"/>
    <x v="0"/>
    <s v="yes"/>
    <x v="0"/>
    <x v="0"/>
    <m/>
    <s v="22060687-001"/>
    <s v="Surface Water"/>
    <x v="56"/>
    <d v="2022-06-21T16:44:00"/>
    <d v="2022-06-30T00:00:00"/>
    <s v="WETLab"/>
    <s v="EPA 351.2"/>
    <x v="3"/>
    <m/>
    <n v="0.58779999999999999"/>
    <s v="mg/L"/>
    <n v="5.3499999999999999E-2"/>
    <n v="0.2"/>
    <m/>
    <m/>
    <x v="2"/>
    <m/>
  </r>
  <r>
    <s v="Site 20"/>
    <s v="easy-load _1"/>
    <x v="9"/>
    <x v="0"/>
    <s v="yes"/>
    <x v="0"/>
    <x v="0"/>
    <m/>
    <s v="22060468-001"/>
    <s v="Surface Water"/>
    <x v="45"/>
    <d v="2022-06-14T17:07:00"/>
    <d v="2022-06-17T00:00:00"/>
    <s v="WETLab"/>
    <s v="EPA 353.2"/>
    <x v="5"/>
    <m/>
    <n v="4.1999999999999997E-3"/>
    <s v="mg/L"/>
    <n v="0"/>
    <n v="0.02"/>
    <m/>
    <m/>
    <x v="2"/>
    <m/>
  </r>
  <r>
    <s v="Site 8"/>
    <s v="easy-load _2"/>
    <x v="10"/>
    <x v="0"/>
    <s v="yes"/>
    <x v="0"/>
    <x v="0"/>
    <m/>
    <s v="22080447-011"/>
    <s v="Surface Water"/>
    <x v="1"/>
    <d v="2022-08-10T16:03:00"/>
    <d v="2022-08-11T00:00:00"/>
    <s v="WETLab"/>
    <s v="SM 4500-P E"/>
    <x v="4"/>
    <s v="J"/>
    <n v="1.84E-2"/>
    <s v="mg/L"/>
    <n v="4.1099999999999998E-2"/>
    <n v="5.0000000000000001E-3"/>
    <m/>
    <m/>
    <x v="6"/>
    <m/>
  </r>
  <r>
    <s v="Site 21 - ELI"/>
    <s v="easy-load _1"/>
    <x v="4"/>
    <x v="0"/>
    <s v="yes"/>
    <x v="0"/>
    <x v="0"/>
    <m/>
    <s v="22060687-003"/>
    <s v="Surface Water"/>
    <x v="56"/>
    <d v="2022-06-21T16:44:00"/>
    <d v="2022-06-24T00:00:00"/>
    <s v="WETLab"/>
    <s v="SM 4500-P E"/>
    <x v="0"/>
    <m/>
    <n v="5.04E-2"/>
    <s v="mg/L"/>
    <n v="5.8799999999999998E-3"/>
    <n v="0.02"/>
    <m/>
    <m/>
    <x v="2"/>
    <m/>
  </r>
  <r>
    <s v="Site 20"/>
    <s v="easy-load _2"/>
    <x v="9"/>
    <x v="0"/>
    <s v="yes"/>
    <x v="0"/>
    <x v="0"/>
    <m/>
    <s v="22060685-005"/>
    <s v="Surface Water"/>
    <x v="56"/>
    <d v="2022-06-21T16:44:00"/>
    <d v="2022-06-30T00:00:00"/>
    <s v="WETLab"/>
    <s v="EPA 351.2"/>
    <x v="3"/>
    <m/>
    <n v="0.64400000000000002"/>
    <s v="mg/L"/>
    <n v="5.3499999999999999E-2"/>
    <n v="0.2"/>
    <m/>
    <m/>
    <x v="2"/>
    <m/>
  </r>
  <r>
    <s v="Site 22"/>
    <s v="easy-load _1"/>
    <x v="2"/>
    <x v="0"/>
    <s v="yes"/>
    <x v="0"/>
    <x v="0"/>
    <m/>
    <s v="22060512-003"/>
    <s v="Surface Water"/>
    <x v="49"/>
    <d v="2022-06-15T14:07:00"/>
    <d v="2022-06-17T00:00:00"/>
    <s v="WETLab"/>
    <s v="EPA 353.2"/>
    <x v="5"/>
    <m/>
    <n v="4.1999999999999997E-3"/>
    <s v="mg/L"/>
    <n v="0"/>
    <n v="0.02"/>
    <m/>
    <m/>
    <x v="2"/>
    <m/>
  </r>
  <r>
    <s v="Site 14 HABS"/>
    <s v="easy-load _2"/>
    <x v="19"/>
    <x v="0"/>
    <s v="no"/>
    <x v="1"/>
    <x v="2"/>
    <s v="HAB"/>
    <s v="22080790-001"/>
    <s v="Surface Water"/>
    <x v="23"/>
    <d v="2022-08-18T17:10:00"/>
    <d v="2022-08-19T00:00:00"/>
    <s v="WETLab"/>
    <s v="SM 4500-P E"/>
    <x v="4"/>
    <s v="J"/>
    <n v="1.84E-2"/>
    <s v="mg/L"/>
    <n v="4.1099999999999998E-2"/>
    <n v="5.0000000000000001E-3"/>
    <m/>
    <m/>
    <x v="2"/>
    <m/>
  </r>
  <r>
    <s v="Site 18 - EL11"/>
    <s v="easy-load _2"/>
    <x v="1"/>
    <x v="0"/>
    <s v="yes"/>
    <x v="0"/>
    <x v="0"/>
    <m/>
    <s v="22060749-003"/>
    <s v="Surface Water"/>
    <x v="58"/>
    <d v="2022-06-22T16:38:00"/>
    <d v="2022-06-27T00:00:00"/>
    <s v="WETLab"/>
    <s v="SM 4500-P E"/>
    <x v="0"/>
    <m/>
    <n v="3.1099999999999999E-2"/>
    <s v="mg/L"/>
    <n v="5.8799999999999998E-3"/>
    <n v="0.02"/>
    <m/>
    <m/>
    <x v="2"/>
    <m/>
  </r>
  <r>
    <s v="Site 8"/>
    <s v="easy-load _1"/>
    <x v="10"/>
    <x v="0"/>
    <s v="yes"/>
    <x v="0"/>
    <x v="0"/>
    <m/>
    <s v="22060468-004"/>
    <s v="Surface Water"/>
    <x v="45"/>
    <d v="2022-06-14T17:07:00"/>
    <d v="2022-06-17T00:00:00"/>
    <s v="WETLab"/>
    <s v="EPA 353.2"/>
    <x v="5"/>
    <m/>
    <n v="4.1000000000000003E-3"/>
    <s v="mg/L"/>
    <n v="0"/>
    <n v="0.02"/>
    <m/>
    <m/>
    <x v="2"/>
    <m/>
  </r>
  <r>
    <s v="HABs Site ORW-RHC2"/>
    <s v="easy-load _1"/>
    <x v="26"/>
    <x v="0"/>
    <s v="no"/>
    <x v="1"/>
    <x v="2"/>
    <s v="HAB"/>
    <s v="22110271-002"/>
    <s v="Surface Water"/>
    <x v="59"/>
    <d v="2022-11-08T16:54:00"/>
    <d v="2022-11-09T00:00:00"/>
    <s v="WETLab"/>
    <s v="SM 4500-P E"/>
    <x v="4"/>
    <m/>
    <n v="1.8200000000000001E-2"/>
    <s v="mg/L"/>
    <n v="4.1999999999999997E-3"/>
    <n v="0.02"/>
    <m/>
    <m/>
    <x v="2"/>
    <m/>
  </r>
  <r>
    <s v="Site 21 - ELI"/>
    <s v="easy-load _1"/>
    <x v="4"/>
    <x v="0"/>
    <s v="yes"/>
    <x v="0"/>
    <x v="0"/>
    <m/>
    <s v="22060687-003"/>
    <s v="Surface Water"/>
    <x v="56"/>
    <d v="2022-06-21T16:44:00"/>
    <d v="2022-06-30T00:00:00"/>
    <s v="WETLab"/>
    <s v="EPA 351.2"/>
    <x v="3"/>
    <m/>
    <n v="0.52864999999999995"/>
    <s v="mg/L"/>
    <n v="5.3499999999999999E-2"/>
    <n v="0.2"/>
    <m/>
    <m/>
    <x v="2"/>
    <m/>
  </r>
  <r>
    <s v="Site #23 - EL11"/>
    <s v="easy-load _2"/>
    <x v="11"/>
    <x v="0"/>
    <s v="yes"/>
    <x v="0"/>
    <x v="0"/>
    <m/>
    <s v="22060749-001"/>
    <s v="Surface Water"/>
    <x v="58"/>
    <d v="2022-06-22T16:38:00"/>
    <d v="2022-06-27T00:00:00"/>
    <s v="WETLab"/>
    <s v="SM 4500-P E"/>
    <x v="0"/>
    <m/>
    <n v="3.5299999999999998E-2"/>
    <s v="mg/L"/>
    <n v="5.8799999999999998E-3"/>
    <n v="0.02"/>
    <m/>
    <m/>
    <x v="2"/>
    <m/>
  </r>
  <r>
    <s v="Site 20-ELI"/>
    <s v="easy-load _1"/>
    <x v="9"/>
    <x v="0"/>
    <s v="yes"/>
    <x v="0"/>
    <x v="0"/>
    <m/>
    <s v="22070077-007"/>
    <s v="Surface Water"/>
    <x v="25"/>
    <d v="2022-07-05T16:54:00"/>
    <d v="2022-07-08T00:00:00"/>
    <s v="WETLab"/>
    <s v="EPA 353.2"/>
    <x v="5"/>
    <m/>
    <n v="4.1000000000000003E-3"/>
    <s v="mg/L"/>
    <n v="0"/>
    <n v="0.02"/>
    <m/>
    <m/>
    <x v="2"/>
    <m/>
  </r>
  <r>
    <s v="Site 19"/>
    <s v="easy-load _2"/>
    <x v="22"/>
    <x v="0"/>
    <s v="yes"/>
    <x v="0"/>
    <x v="0"/>
    <m/>
    <s v="22060468-010"/>
    <s v="Surface Water"/>
    <x v="45"/>
    <d v="2022-06-14T17:07:00"/>
    <d v="2022-06-14T00:00:00"/>
    <s v="WETLab"/>
    <s v="SM 4500-P E"/>
    <x v="4"/>
    <m/>
    <n v="1.8100000000000002E-2"/>
    <s v="mg/L"/>
    <n v="4.1099999999999998E-2"/>
    <n v="0.02"/>
    <m/>
    <m/>
    <x v="2"/>
    <m/>
  </r>
  <r>
    <s v="Site 18 - EL11"/>
    <s v="easy-load _2"/>
    <x v="1"/>
    <x v="0"/>
    <s v="yes"/>
    <x v="0"/>
    <x v="0"/>
    <m/>
    <s v="22060749-003"/>
    <s v="Surface Water"/>
    <x v="58"/>
    <d v="2022-06-22T16:38:00"/>
    <d v="2022-06-30T00:00:00"/>
    <s v="WETLab"/>
    <s v="EPA 351.2"/>
    <x v="3"/>
    <m/>
    <n v="0.21975"/>
    <s v="mg/L"/>
    <n v="5.3499999999999999E-2"/>
    <n v="0.2"/>
    <m/>
    <m/>
    <x v="2"/>
    <m/>
  </r>
  <r>
    <s v="Site 24 - EL11"/>
    <s v="easy-load _2"/>
    <x v="16"/>
    <x v="0"/>
    <s v="yes"/>
    <x v="0"/>
    <x v="0"/>
    <m/>
    <s v="22060749-002"/>
    <s v="Surface Water"/>
    <x v="58"/>
    <d v="2022-06-22T16:38:00"/>
    <d v="2022-06-27T00:00:00"/>
    <s v="WETLab"/>
    <s v="SM 4500-P E"/>
    <x v="0"/>
    <m/>
    <n v="2.6100000000000002E-2"/>
    <s v="mg/L"/>
    <n v="5.8799999999999998E-3"/>
    <n v="0.02"/>
    <m/>
    <m/>
    <x v="2"/>
    <m/>
  </r>
  <r>
    <s v="Site 24"/>
    <s v="easy-load _2"/>
    <x v="16"/>
    <x v="0"/>
    <s v="yes"/>
    <x v="0"/>
    <x v="0"/>
    <m/>
    <s v="22070077-003"/>
    <s v="Surface Water"/>
    <x v="25"/>
    <d v="2022-07-05T16:54:00"/>
    <d v="2022-07-08T00:00:00"/>
    <s v="WETLab"/>
    <s v="EPA 353.2"/>
    <x v="5"/>
    <m/>
    <n v="4.1000000000000003E-3"/>
    <s v="mg/L"/>
    <n v="0"/>
    <n v="0.02"/>
    <m/>
    <m/>
    <x v="2"/>
    <m/>
  </r>
  <r>
    <s v="Site #23 - EL11"/>
    <s v="easy-load _2"/>
    <x v="11"/>
    <x v="0"/>
    <s v="yes"/>
    <x v="0"/>
    <x v="0"/>
    <m/>
    <s v="22060749-001"/>
    <s v="Surface Water"/>
    <x v="58"/>
    <d v="2022-06-22T16:38:00"/>
    <d v="2022-06-30T00:00:00"/>
    <s v="WETLab"/>
    <s v="EPA 351.2"/>
    <x v="3"/>
    <m/>
    <n v="0.20960000000000001"/>
    <s v="mg/L"/>
    <n v="5.3499999999999999E-2"/>
    <n v="0.2"/>
    <m/>
    <m/>
    <x v="2"/>
    <m/>
  </r>
  <r>
    <s v="Site 24 ELI"/>
    <s v="easy-load _1"/>
    <x v="16"/>
    <x v="0"/>
    <s v="yes"/>
    <x v="0"/>
    <x v="0"/>
    <m/>
    <s v="22080447-004"/>
    <s v="Surface Water"/>
    <x v="1"/>
    <d v="2022-08-10T16:03:00"/>
    <d v="2022-08-11T00:00:00"/>
    <s v="WETLab"/>
    <s v="SM 4500-P E"/>
    <x v="4"/>
    <s v="J"/>
    <n v="1.8100000000000002E-2"/>
    <s v="mg/L"/>
    <n v="4.1099999999999998E-2"/>
    <n v="5.0000000000000001E-3"/>
    <m/>
    <m/>
    <x v="6"/>
    <m/>
  </r>
  <r>
    <s v="Site 2"/>
    <s v="easy-load _2"/>
    <x v="6"/>
    <x v="0"/>
    <s v="yes"/>
    <x v="0"/>
    <x v="0"/>
    <m/>
    <s v="22060847-007"/>
    <s v="Surface Water"/>
    <x v="60"/>
    <d v="2022-06-27T15:39:00"/>
    <d v="2022-06-30T00:00:00"/>
    <s v="WETLab"/>
    <s v="SM 4500-P E"/>
    <x v="0"/>
    <m/>
    <n v="4.41E-2"/>
    <s v="mg/L"/>
    <n v="5.8799999999999998E-3"/>
    <n v="0.02"/>
    <m/>
    <m/>
    <x v="2"/>
    <m/>
  </r>
  <r>
    <s v="Site 24 - EL11"/>
    <s v="easy-load _2"/>
    <x v="16"/>
    <x v="0"/>
    <s v="yes"/>
    <x v="0"/>
    <x v="0"/>
    <m/>
    <s v="22060749-002"/>
    <s v="Surface Water"/>
    <x v="58"/>
    <d v="2022-06-22T16:38:00"/>
    <d v="2022-06-30T00:00:00"/>
    <s v="WETLab"/>
    <s v="EPA 351.2"/>
    <x v="3"/>
    <m/>
    <n v="0.17044999999999999"/>
    <s v="mg/L"/>
    <n v="5.3499999999999999E-2"/>
    <n v="0.2"/>
    <m/>
    <m/>
    <x v="2"/>
    <m/>
  </r>
  <r>
    <s v="Site 14"/>
    <s v="easy-load _2"/>
    <x v="19"/>
    <x v="0"/>
    <s v="yes"/>
    <x v="0"/>
    <x v="0"/>
    <m/>
    <s v="22060468-007"/>
    <s v="Surface Water"/>
    <x v="45"/>
    <d v="2022-06-14T17:07:00"/>
    <d v="2022-06-14T00:00:00"/>
    <s v="WETLab"/>
    <s v="SM 4500-P E"/>
    <x v="4"/>
    <m/>
    <n v="1.78E-2"/>
    <s v="mg/L"/>
    <n v="4.1099999999999998E-2"/>
    <n v="0.02"/>
    <m/>
    <m/>
    <x v="2"/>
    <m/>
  </r>
  <r>
    <s v="Site 18 ELII"/>
    <s v="easy-load _2"/>
    <x v="1"/>
    <x v="0"/>
    <s v="yes"/>
    <x v="0"/>
    <x v="0"/>
    <m/>
    <s v="22080606-003"/>
    <s v="Surface Water"/>
    <x v="4"/>
    <d v="2022-08-15T16:25:00"/>
    <d v="2022-08-17T00:00:00"/>
    <s v="WETLab"/>
    <s v="EPA 353.2"/>
    <x v="5"/>
    <s v="U"/>
    <n v="4.1000000000000003E-3"/>
    <s v="mg/L"/>
    <n v="0"/>
    <n v="0.01"/>
    <m/>
    <m/>
    <x v="2"/>
    <m/>
  </r>
  <r>
    <s v="Site 3"/>
    <s v="easy-load _2"/>
    <x v="8"/>
    <x v="0"/>
    <s v="yes"/>
    <x v="0"/>
    <x v="0"/>
    <m/>
    <s v="22060847-006"/>
    <s v="Surface Water"/>
    <x v="60"/>
    <d v="2022-06-27T15:39:00"/>
    <d v="2022-06-30T00:00:00"/>
    <s v="WETLab"/>
    <s v="SM 4500-P E"/>
    <x v="0"/>
    <m/>
    <n v="4.3400000000000001E-2"/>
    <s v="mg/L"/>
    <n v="5.8799999999999998E-3"/>
    <n v="0.02"/>
    <m/>
    <m/>
    <x v="2"/>
    <m/>
  </r>
  <r>
    <s v="Site 2"/>
    <s v="easy-load _2"/>
    <x v="6"/>
    <x v="0"/>
    <s v="yes"/>
    <x v="0"/>
    <x v="0"/>
    <m/>
    <s v="22060847-007"/>
    <s v="Surface Water"/>
    <x v="60"/>
    <d v="2022-06-27T15:39:00"/>
    <d v="2022-06-30T00:00:00"/>
    <s v="WETLab"/>
    <s v="EPA 351.2"/>
    <x v="3"/>
    <m/>
    <n v="0.5595"/>
    <s v="mg/L"/>
    <n v="5.3499999999999999E-2"/>
    <n v="0.2"/>
    <m/>
    <m/>
    <x v="2"/>
    <m/>
  </r>
  <r>
    <s v="Site 16"/>
    <s v="easy-load _1"/>
    <x v="3"/>
    <x v="0"/>
    <s v="yes"/>
    <x v="0"/>
    <x v="0"/>
    <m/>
    <s v="22060112-003"/>
    <s v="Surface Water"/>
    <x v="27"/>
    <d v="2022-06-02T16:55:00"/>
    <d v="2022-06-02T00:00:00"/>
    <s v="WETLab"/>
    <s v="SM 4500-P E"/>
    <x v="4"/>
    <m/>
    <n v="1.7500000000000002E-2"/>
    <s v="mg/L"/>
    <n v="4.1099999999999998E-2"/>
    <n v="0.02"/>
    <m/>
    <m/>
    <x v="2"/>
    <m/>
  </r>
  <r>
    <s v="Site 18 EL11"/>
    <s v="easy-load _2"/>
    <x v="1"/>
    <x v="0"/>
    <s v="yes"/>
    <x v="0"/>
    <x v="0"/>
    <m/>
    <s v="22090499-002"/>
    <s v="Surface Water"/>
    <x v="22"/>
    <d v="2022-09-14T17:43:00"/>
    <d v="2022-09-19T00:00:00"/>
    <s v="WETLab"/>
    <s v="EPA 353.2"/>
    <x v="5"/>
    <s v="U"/>
    <n v="4.1000000000000003E-3"/>
    <s v="mg/L"/>
    <n v="0"/>
    <n v="0.01"/>
    <m/>
    <m/>
    <x v="2"/>
    <m/>
  </r>
  <r>
    <s v="Site 5"/>
    <s v="easy-load _2"/>
    <x v="7"/>
    <x v="0"/>
    <s v="yes"/>
    <x v="0"/>
    <x v="0"/>
    <m/>
    <s v="22060847-002"/>
    <s v="Surface Water"/>
    <x v="60"/>
    <d v="2022-06-27T15:39:00"/>
    <d v="2022-06-29T00:00:00"/>
    <s v="WETLab"/>
    <s v="SM 4500-P E"/>
    <x v="0"/>
    <m/>
    <n v="5.0500000000000003E-2"/>
    <s v="mg/L"/>
    <n v="5.8799999999999998E-3"/>
    <n v="0.02"/>
    <m/>
    <m/>
    <x v="2"/>
    <m/>
  </r>
  <r>
    <s v="Site 22 ELII Duplicate"/>
    <s v="easy-load _2"/>
    <x v="2"/>
    <x v="1"/>
    <s v="yes"/>
    <x v="0"/>
    <x v="0"/>
    <s v="Dupe"/>
    <s v="22090723-005"/>
    <s v="Surface Water"/>
    <x v="7"/>
    <d v="2022-09-21T16:12:00"/>
    <d v="2022-09-21T00:00:00"/>
    <s v="WETLab"/>
    <s v="SM 2320B"/>
    <x v="7"/>
    <m/>
    <n v="0"/>
    <s v="mg/L as CaCO3"/>
    <n v="0"/>
    <n v="1"/>
    <m/>
    <m/>
    <x v="2"/>
    <m/>
  </r>
  <r>
    <s v="Site 3"/>
    <s v="easy-load _2"/>
    <x v="8"/>
    <x v="0"/>
    <s v="yes"/>
    <x v="0"/>
    <x v="0"/>
    <m/>
    <s v="22060847-006"/>
    <s v="Surface Water"/>
    <x v="60"/>
    <d v="2022-06-27T15:39:00"/>
    <d v="2022-06-30T00:00:00"/>
    <s v="WETLab"/>
    <s v="EPA 351.2"/>
    <x v="3"/>
    <m/>
    <n v="0.55705000000000005"/>
    <s v="mg/L"/>
    <n v="5.3499999999999999E-2"/>
    <n v="0.2"/>
    <m/>
    <m/>
    <x v="2"/>
    <m/>
  </r>
  <r>
    <s v="Site 11"/>
    <s v="crew_1_pump"/>
    <x v="5"/>
    <x v="0"/>
    <s v="yes"/>
    <x v="0"/>
    <x v="0"/>
    <m/>
    <s v="22060178-002"/>
    <s v="Surface Water"/>
    <x v="37"/>
    <d v="2022-06-06T16:48:00"/>
    <d v="2022-06-08T00:00:00"/>
    <s v="WETLab"/>
    <s v="EPA 353.2"/>
    <x v="5"/>
    <m/>
    <n v="3.8999999999999998E-3"/>
    <s v="mg/L"/>
    <n v="0"/>
    <n v="0.02"/>
    <m/>
    <m/>
    <x v="2"/>
    <m/>
  </r>
  <r>
    <s v="Site 11-ELI Duplicate"/>
    <s v="easy-load _1"/>
    <x v="5"/>
    <x v="1"/>
    <s v="yes"/>
    <x v="0"/>
    <x v="0"/>
    <s v="Dupe"/>
    <s v="22100567-008"/>
    <s v="Surface Water"/>
    <x v="10"/>
    <d v="2022-10-18T15:24:00"/>
    <d v="2022-10-19T00:00:00"/>
    <s v="WETLab"/>
    <s v="SM 2320B"/>
    <x v="7"/>
    <m/>
    <n v="0"/>
    <s v="mg/L as CaCO3"/>
    <m/>
    <n v="1"/>
    <m/>
    <m/>
    <x v="2"/>
    <m/>
  </r>
  <r>
    <s v="Site #11 - ELI Duplicate"/>
    <s v="easy-load _1"/>
    <x v="5"/>
    <x v="1"/>
    <s v="yes"/>
    <x v="0"/>
    <x v="0"/>
    <s v="Dupe"/>
    <s v="22100887-003"/>
    <s v="Surface Water"/>
    <x v="11"/>
    <d v="2022-10-26T16:25:00"/>
    <d v="2022-10-31T00:00:00"/>
    <s v="WETLab"/>
    <s v="SM 2320B"/>
    <x v="7"/>
    <m/>
    <n v="0"/>
    <s v="mg/L as CaCO3"/>
    <m/>
    <n v="1"/>
    <m/>
    <m/>
    <x v="2"/>
    <m/>
  </r>
  <r>
    <s v="Site #19 - ELI"/>
    <s v="easy-load _1"/>
    <x v="22"/>
    <x v="0"/>
    <s v="yes"/>
    <x v="0"/>
    <x v="0"/>
    <m/>
    <s v="22060687-001"/>
    <s v="Surface Water"/>
    <x v="56"/>
    <d v="2022-06-21T16:44:00"/>
    <d v="2022-06-22T00:00:00"/>
    <s v="WETLab"/>
    <s v="SM 4500-P E"/>
    <x v="4"/>
    <m/>
    <n v="1.7500000000000002E-2"/>
    <s v="mg/L"/>
    <n v="4.1099999999999998E-2"/>
    <n v="0.02"/>
    <m/>
    <m/>
    <x v="2"/>
    <m/>
  </r>
  <r>
    <s v="Site 11 Duplicate - EL11"/>
    <s v="easy-load _2"/>
    <x v="5"/>
    <x v="1"/>
    <s v="yes"/>
    <x v="0"/>
    <x v="0"/>
    <s v="Dupe"/>
    <s v="22110039-005"/>
    <s v="Surface Water"/>
    <x v="12"/>
    <d v="2022-11-01T15:16:00"/>
    <d v="2022-11-05T00:00:00"/>
    <s v="WETLab"/>
    <s v="SM 2320B"/>
    <x v="7"/>
    <m/>
    <n v="0"/>
    <s v="mg/L as CaCO3"/>
    <m/>
    <n v="1"/>
    <m/>
    <m/>
    <x v="2"/>
    <m/>
  </r>
  <r>
    <s v="Site 10"/>
    <s v="easy-load _2"/>
    <x v="15"/>
    <x v="0"/>
    <s v="no"/>
    <x v="1"/>
    <x v="2"/>
    <s v="HAB"/>
    <s v="22060847-004"/>
    <s v="Surface Water"/>
    <x v="60"/>
    <d v="2022-06-27T15:39:00"/>
    <d v="2022-06-29T00:00:00"/>
    <s v="WETLab"/>
    <s v="SM 4500-P E"/>
    <x v="0"/>
    <m/>
    <n v="3.9399999999999998E-2"/>
    <s v="mg/L"/>
    <n v="5.8799999999999998E-3"/>
    <n v="0.02"/>
    <m/>
    <m/>
    <x v="2"/>
    <m/>
  </r>
  <r>
    <s v="Site 5"/>
    <s v="easy-load _2"/>
    <x v="7"/>
    <x v="0"/>
    <s v="yes"/>
    <x v="0"/>
    <x v="0"/>
    <m/>
    <s v="22060847-002"/>
    <s v="Surface Water"/>
    <x v="60"/>
    <d v="2022-06-27T15:39:00"/>
    <d v="2022-06-30T00:00:00"/>
    <s v="WETLab"/>
    <s v="EPA 351.2"/>
    <x v="3"/>
    <m/>
    <n v="0.55079999999999996"/>
    <s v="mg/L"/>
    <n v="5.3499999999999999E-2"/>
    <n v="0.2"/>
    <m/>
    <m/>
    <x v="2"/>
    <m/>
  </r>
  <r>
    <s v="Site 14"/>
    <s v="crew_1_pump"/>
    <x v="19"/>
    <x v="0"/>
    <s v="yes"/>
    <x v="0"/>
    <x v="0"/>
    <m/>
    <s v="22060252-002"/>
    <s v="Surface Water"/>
    <x v="31"/>
    <d v="2022-06-07T16:59:00"/>
    <d v="2022-06-08T00:00:00"/>
    <s v="WETLab"/>
    <s v="EPA 353.2"/>
    <x v="5"/>
    <m/>
    <n v="3.8999999999999998E-3"/>
    <s v="mg/L"/>
    <n v="0"/>
    <n v="0.02"/>
    <m/>
    <m/>
    <x v="2"/>
    <m/>
  </r>
  <r>
    <s v="ORW-RHC2 HABS ELI"/>
    <s v="easy-load _1"/>
    <x v="26"/>
    <x v="0"/>
    <s v="no"/>
    <x v="1"/>
    <x v="2"/>
    <s v="HAB"/>
    <s v="22080790-009"/>
    <s v="Surface Water"/>
    <x v="23"/>
    <d v="2022-08-18T17:10:00"/>
    <d v="2022-08-19T00:00:00"/>
    <s v="WETLab"/>
    <s v="SM 4500-P E"/>
    <x v="4"/>
    <s v="J"/>
    <n v="1.7500000000000002E-2"/>
    <s v="mg/L"/>
    <n v="4.1099999999999998E-2"/>
    <n v="5.0000000000000001E-3"/>
    <m/>
    <m/>
    <x v="2"/>
    <m/>
  </r>
  <r>
    <s v="Site 11"/>
    <s v="easy-load _2"/>
    <x v="5"/>
    <x v="0"/>
    <s v="yes"/>
    <x v="0"/>
    <x v="0"/>
    <m/>
    <s v="22060847-003"/>
    <s v="Surface Water"/>
    <x v="60"/>
    <d v="2022-06-27T15:39:00"/>
    <d v="2022-06-29T00:00:00"/>
    <s v="WETLab"/>
    <s v="SM 4500-P E"/>
    <x v="0"/>
    <m/>
    <n v="5.2200000000000003E-2"/>
    <s v="mg/L"/>
    <n v="5.8799999999999998E-3"/>
    <n v="0.02"/>
    <m/>
    <m/>
    <x v="2"/>
    <m/>
  </r>
  <r>
    <s v="Site 10"/>
    <s v="easy-load _2"/>
    <x v="15"/>
    <x v="0"/>
    <s v="yes"/>
    <x v="0"/>
    <x v="0"/>
    <m/>
    <s v="22060847-004"/>
    <s v="Surface Water"/>
    <x v="60"/>
    <d v="2022-06-27T15:39:00"/>
    <d v="2022-06-30T00:00:00"/>
    <s v="WETLab"/>
    <s v="EPA 351.2"/>
    <x v="3"/>
    <m/>
    <n v="0.55249999999999999"/>
    <s v="mg/L"/>
    <n v="5.3499999999999999E-2"/>
    <n v="0.2"/>
    <m/>
    <m/>
    <x v="2"/>
    <m/>
  </r>
  <r>
    <s v="HABS Site 1"/>
    <s v="easy-load _1"/>
    <x v="0"/>
    <x v="0"/>
    <s v="no"/>
    <x v="1"/>
    <x v="2"/>
    <s v="HAB"/>
    <s v="22100777-001"/>
    <s v="Surface Water"/>
    <x v="51"/>
    <d v="2022-10-24T17:45:00"/>
    <d v="2022-10-25T00:00:00"/>
    <s v="WETLab"/>
    <s v="SM 4500-P E"/>
    <x v="4"/>
    <m/>
    <n v="1.7500000000000002E-2"/>
    <s v="mg/L"/>
    <n v="4.1999999999999997E-3"/>
    <n v="0.02"/>
    <m/>
    <m/>
    <x v="2"/>
    <m/>
  </r>
  <r>
    <s v="Site 15"/>
    <s v="crew_2_pump"/>
    <x v="13"/>
    <x v="0"/>
    <s v="yes"/>
    <x v="0"/>
    <x v="0"/>
    <m/>
    <s v="22060252-009"/>
    <s v="Surface Water"/>
    <x v="31"/>
    <d v="2022-06-07T16:59:00"/>
    <d v="2022-06-08T00:00:00"/>
    <s v="WETLab"/>
    <s v="EPA 353.2"/>
    <x v="5"/>
    <m/>
    <n v="3.8999999999999998E-3"/>
    <s v="mg/L"/>
    <n v="0"/>
    <n v="0.02"/>
    <m/>
    <m/>
    <x v="2"/>
    <m/>
  </r>
  <r>
    <s v="Site 16"/>
    <s v="easy-load _1"/>
    <x v="3"/>
    <x v="0"/>
    <s v="yes"/>
    <x v="0"/>
    <x v="0"/>
    <m/>
    <s v="22060848-002"/>
    <s v="Surface Water"/>
    <x v="60"/>
    <d v="2022-06-27T15:40:00"/>
    <d v="2022-06-30T00:00:00"/>
    <s v="WETLab"/>
    <s v="SM 4500-P E"/>
    <x v="0"/>
    <m/>
    <n v="4.7699999999999999E-2"/>
    <s v="mg/L"/>
    <n v="5.8799999999999998E-3"/>
    <n v="0.02"/>
    <m/>
    <m/>
    <x v="2"/>
    <m/>
  </r>
  <r>
    <s v="Site #11 - EL11"/>
    <s v="easy-load _2"/>
    <x v="5"/>
    <x v="0"/>
    <s v="yes"/>
    <x v="0"/>
    <x v="0"/>
    <m/>
    <s v="22110039-001"/>
    <s v="Surface Water"/>
    <x v="12"/>
    <d v="2022-11-01T15:16:00"/>
    <d v="2022-11-02T00:00:00"/>
    <s v="WETLab"/>
    <s v="SM 4500-P E"/>
    <x v="4"/>
    <s v="J"/>
    <n v="1.7500000000000002E-2"/>
    <s v="mg/L"/>
    <n v="4.1999999999999997E-3"/>
    <n v="5.0000000000000001E-3"/>
    <m/>
    <m/>
    <x v="0"/>
    <m/>
  </r>
  <r>
    <s v="Site 11"/>
    <s v="easy-load _2"/>
    <x v="5"/>
    <x v="0"/>
    <s v="yes"/>
    <x v="0"/>
    <x v="0"/>
    <m/>
    <s v="22060847-003"/>
    <s v="Surface Water"/>
    <x v="60"/>
    <d v="2022-06-27T15:39:00"/>
    <d v="2022-06-30T00:00:00"/>
    <s v="WETLab"/>
    <s v="EPA 351.2"/>
    <x v="3"/>
    <m/>
    <n v="0.57269999999999999"/>
    <s v="mg/L"/>
    <n v="5.3499999999999999E-2"/>
    <n v="0.2"/>
    <m/>
    <m/>
    <x v="2"/>
    <m/>
  </r>
  <r>
    <s v="Site 22 ELII"/>
    <s v="easy-load _2"/>
    <x v="2"/>
    <x v="0"/>
    <s v="yes"/>
    <x v="0"/>
    <x v="0"/>
    <m/>
    <s v="22090723-004"/>
    <s v="Surface Water"/>
    <x v="7"/>
    <d v="2022-09-21T16:12:00"/>
    <d v="2022-09-23T00:00:00"/>
    <s v="WETLab"/>
    <s v="EPA 353.2"/>
    <x v="5"/>
    <m/>
    <n v="3.8999999999999998E-3"/>
    <s v="mg/L"/>
    <n v="0"/>
    <n v="0.02"/>
    <m/>
    <m/>
    <x v="2"/>
    <m/>
  </r>
  <r>
    <s v="Site # 17 - ELI"/>
    <s v="easy-load _1"/>
    <x v="20"/>
    <x v="0"/>
    <s v="yes"/>
    <x v="0"/>
    <x v="0"/>
    <m/>
    <s v="22060848-001"/>
    <s v="Surface Water"/>
    <x v="60"/>
    <d v="2022-06-27T15:39:00"/>
    <d v="2022-06-30T00:00:00"/>
    <s v="WETLab"/>
    <s v="SM 4500-P E"/>
    <x v="0"/>
    <m/>
    <n v="3.4099999999999998E-2"/>
    <s v="mg/L"/>
    <n v="5.8799999999999998E-3"/>
    <n v="0.02"/>
    <m/>
    <m/>
    <x v="2"/>
    <m/>
  </r>
  <r>
    <s v="Site 5"/>
    <s v="crew_2_pump"/>
    <x v="7"/>
    <x v="0"/>
    <s v="yes"/>
    <x v="0"/>
    <x v="0"/>
    <m/>
    <s v="22050653-022"/>
    <s v="Surface Water"/>
    <x v="0"/>
    <d v="2022-05-18T17:37:00"/>
    <d v="2022-05-27T00:00:00"/>
    <s v="WETLab"/>
    <s v="EPA 353.2"/>
    <x v="5"/>
    <s v="U"/>
    <n v="3.8E-3"/>
    <s v="mg/L"/>
    <n v="0"/>
    <n v="0.02"/>
    <m/>
    <m/>
    <x v="2"/>
    <m/>
  </r>
  <r>
    <s v="Site #23 - ELI"/>
    <s v="easy-load _1"/>
    <x v="11"/>
    <x v="0"/>
    <s v="yes"/>
    <x v="0"/>
    <x v="0"/>
    <m/>
    <s v="22060922-002"/>
    <s v="Surface Water"/>
    <x v="38"/>
    <d v="2022-06-29T14:26:00"/>
    <d v="2022-06-30T00:00:00"/>
    <s v="WETLab"/>
    <s v="SM 4500-P E"/>
    <x v="4"/>
    <m/>
    <n v="1.7000000000000001E-2"/>
    <s v="mg/L"/>
    <n v="4.1099999999999998E-2"/>
    <n v="0.02"/>
    <m/>
    <m/>
    <x v="2"/>
    <m/>
  </r>
  <r>
    <s v="Site 16"/>
    <s v="easy-load _1"/>
    <x v="3"/>
    <x v="0"/>
    <s v="yes"/>
    <x v="0"/>
    <x v="0"/>
    <m/>
    <s v="22060848-002"/>
    <s v="Surface Water"/>
    <x v="60"/>
    <d v="2022-06-27T15:40:00"/>
    <d v="2022-06-30T00:00:00"/>
    <s v="WETLab"/>
    <s v="EPA 351.2"/>
    <x v="3"/>
    <m/>
    <n v="0.40855000000000002"/>
    <s v="mg/L"/>
    <n v="5.3499999999999999E-2"/>
    <n v="0.2"/>
    <m/>
    <m/>
    <x v="2"/>
    <m/>
  </r>
  <r>
    <s v="Rinsate ELII"/>
    <s v="easy-load _2"/>
    <x v="14"/>
    <x v="2"/>
    <s v="no"/>
    <x v="0"/>
    <x v="3"/>
    <m/>
    <s v="22060847-005"/>
    <s v="Surface Water"/>
    <x v="60"/>
    <d v="2022-06-27T15:39:00"/>
    <d v="2022-06-30T00:00:00"/>
    <s v="WETLab"/>
    <s v="EPA 353.2"/>
    <x v="5"/>
    <m/>
    <n v="2.0999999999999999E-3"/>
    <s v="mg/L"/>
    <n v="0"/>
    <n v="0.02"/>
    <m/>
    <m/>
    <x v="2"/>
    <m/>
  </r>
  <r>
    <s v="Rinsate - ELI"/>
    <s v="easy-load _1"/>
    <x v="14"/>
    <x v="2"/>
    <s v="no"/>
    <x v="0"/>
    <x v="3"/>
    <m/>
    <s v="22060848-003"/>
    <s v="Surface Water"/>
    <x v="60"/>
    <d v="2022-06-27T15:40:00"/>
    <d v="2022-06-30T00:00:00"/>
    <s v="WETLab"/>
    <s v="EPA 353.2"/>
    <x v="5"/>
    <m/>
    <n v="1.2999999999999999E-3"/>
    <s v="mg/L"/>
    <n v="0"/>
    <n v="0.02"/>
    <m/>
    <m/>
    <x v="2"/>
    <m/>
  </r>
  <r>
    <s v="Rinsate - ELI"/>
    <s v="easy-load _1"/>
    <x v="14"/>
    <x v="2"/>
    <s v="no"/>
    <x v="0"/>
    <x v="3"/>
    <m/>
    <s v="22060848-003"/>
    <s v="Surface Water"/>
    <x v="60"/>
    <d v="2022-06-27T15:40:00"/>
    <d v="2022-06-28T00:00:00"/>
    <s v="WETLab"/>
    <s v="SM 4500-P E"/>
    <x v="4"/>
    <m/>
    <n v="7.4000000000000003E-3"/>
    <s v="mg/L"/>
    <n v="4.1099999999999998E-2"/>
    <n v="0.02"/>
    <m/>
    <m/>
    <x v="2"/>
    <m/>
  </r>
  <r>
    <s v="Rinsate ELII"/>
    <s v="easy-load _2"/>
    <x v="14"/>
    <x v="2"/>
    <s v="no"/>
    <x v="0"/>
    <x v="3"/>
    <m/>
    <s v="22060847-005"/>
    <s v="Surface Water"/>
    <x v="60"/>
    <d v="2022-06-27T15:39:00"/>
    <d v="2022-06-28T00:00:00"/>
    <s v="WETLab"/>
    <s v="SM 4500-P E"/>
    <x v="4"/>
    <m/>
    <n v="3.0999999999999999E-3"/>
    <s v="mg/L"/>
    <n v="4.1099999999999998E-2"/>
    <n v="0.02"/>
    <m/>
    <m/>
    <x v="2"/>
    <m/>
  </r>
  <r>
    <s v="Rinsate ELII"/>
    <s v="easy-load _2"/>
    <x v="14"/>
    <x v="2"/>
    <s v="no"/>
    <x v="0"/>
    <x v="3"/>
    <m/>
    <s v="22060847-005"/>
    <s v="Surface Water"/>
    <x v="60"/>
    <d v="2022-06-27T15:39:00"/>
    <d v="2022-06-30T00:00:00"/>
    <s v="WETLab"/>
    <s v="SM 4500-P E"/>
    <x v="0"/>
    <m/>
    <n v="9.1999999999999998E-3"/>
    <s v="mg/L"/>
    <n v="5.8799999999999998E-3"/>
    <n v="0.02"/>
    <m/>
    <m/>
    <x v="2"/>
    <m/>
  </r>
  <r>
    <s v="Rinsate ELII"/>
    <s v="easy-load _2"/>
    <x v="14"/>
    <x v="2"/>
    <s v="no"/>
    <x v="0"/>
    <x v="3"/>
    <m/>
    <s v="22060847-005"/>
    <s v="Surface Water"/>
    <x v="60"/>
    <d v="2022-06-27T15:39:00"/>
    <d v="2022-06-30T00:00:00"/>
    <s v="WETLab"/>
    <s v="EPA 351.2"/>
    <x v="3"/>
    <s v="M"/>
    <n v="2.3699999999999999E-2"/>
    <s v="mg/L"/>
    <n v="5.3499999999999999E-2"/>
    <n v="0.2"/>
    <m/>
    <m/>
    <x v="2"/>
    <m/>
  </r>
  <r>
    <s v="Rinsate - ELI"/>
    <s v="easy-load _1"/>
    <x v="14"/>
    <x v="2"/>
    <s v="no"/>
    <x v="0"/>
    <x v="3"/>
    <m/>
    <s v="22060848-003"/>
    <s v="Surface Water"/>
    <x v="60"/>
    <d v="2022-06-27T15:40:00"/>
    <d v="2022-06-30T00:00:00"/>
    <s v="WETLab"/>
    <s v="SM 4500-P E"/>
    <x v="0"/>
    <m/>
    <n v="8.2000000000000007E-3"/>
    <s v="mg/L"/>
    <n v="5.8799999999999998E-3"/>
    <n v="0.02"/>
    <m/>
    <m/>
    <x v="2"/>
    <m/>
  </r>
  <r>
    <s v="Rinsate - ELI"/>
    <s v="easy-load _1"/>
    <x v="14"/>
    <x v="2"/>
    <s v="no"/>
    <x v="0"/>
    <x v="3"/>
    <m/>
    <s v="22060848-003"/>
    <s v="Surface Water"/>
    <x v="60"/>
    <d v="2022-06-27T15:40:00"/>
    <d v="2022-06-30T00:00:00"/>
    <s v="WETLab"/>
    <s v="EPA 351.2"/>
    <x v="3"/>
    <m/>
    <n v="1.04E-2"/>
    <s v="mg/L"/>
    <n v="5.3499999999999999E-2"/>
    <n v="0.2"/>
    <m/>
    <m/>
    <x v="2"/>
    <m/>
  </r>
  <r>
    <s v="Site # 17 - ELI"/>
    <s v="easy-load _1"/>
    <x v="20"/>
    <x v="0"/>
    <s v="yes"/>
    <x v="0"/>
    <x v="0"/>
    <m/>
    <s v="22060848-001"/>
    <s v="Surface Water"/>
    <x v="60"/>
    <d v="2022-06-27T15:39:00"/>
    <d v="2022-06-30T00:00:00"/>
    <s v="WETLab"/>
    <s v="EPA 351.2"/>
    <x v="3"/>
    <m/>
    <n v="0.32329999999999998"/>
    <s v="mg/L"/>
    <n v="5.3499999999999999E-2"/>
    <n v="0.2"/>
    <m/>
    <m/>
    <x v="2"/>
    <m/>
  </r>
  <r>
    <s v="Site 1"/>
    <s v="crew_1_pump"/>
    <x v="0"/>
    <x v="0"/>
    <s v="yes"/>
    <x v="0"/>
    <x v="0"/>
    <m/>
    <s v="22060252-004"/>
    <s v="Surface Water"/>
    <x v="31"/>
    <d v="2022-06-07T16:59:00"/>
    <d v="2022-06-08T00:00:00"/>
    <s v="WETLab"/>
    <s v="EPA 353.2"/>
    <x v="5"/>
    <m/>
    <n v="3.8E-3"/>
    <s v="mg/L"/>
    <n v="0"/>
    <n v="0.02"/>
    <m/>
    <m/>
    <x v="2"/>
    <m/>
  </r>
  <r>
    <s v="Site 1"/>
    <s v="easy-load _2"/>
    <x v="0"/>
    <x v="0"/>
    <s v="yes"/>
    <x v="0"/>
    <x v="0"/>
    <m/>
    <s v="22060899-002"/>
    <s v="Surface Water"/>
    <x v="20"/>
    <d v="2022-06-28T16:43:00"/>
    <d v="2022-07-05T00:00:00"/>
    <s v="WETLab"/>
    <s v="SM 4500-P E"/>
    <x v="0"/>
    <m/>
    <n v="5.0299999999999997E-2"/>
    <s v="mg/L"/>
    <n v="5.8799999999999998E-3"/>
    <n v="0.02"/>
    <m/>
    <m/>
    <x v="2"/>
    <m/>
  </r>
  <r>
    <s v="Site # HABs ORW-RHC-2 ELI"/>
    <s v="easy-load _2"/>
    <x v="26"/>
    <x v="0"/>
    <s v="no"/>
    <x v="1"/>
    <x v="2"/>
    <s v="HAB"/>
    <s v="22100355-001"/>
    <s v="Surface Water"/>
    <x v="61"/>
    <d v="2022-10-11T16:02:00"/>
    <d v="2022-10-11T00:00:00"/>
    <s v="WETLab"/>
    <s v="SM 4500-P E"/>
    <x v="4"/>
    <s v="J"/>
    <n v="1.66E-2"/>
    <s v="mg/L"/>
    <n v="4.1999999999999997E-3"/>
    <n v="5.0000000000000001E-3"/>
    <m/>
    <m/>
    <x v="2"/>
    <m/>
  </r>
  <r>
    <s v="Site 24"/>
    <s v="easy-load _1"/>
    <x v="16"/>
    <x v="0"/>
    <s v="yes"/>
    <x v="0"/>
    <x v="0"/>
    <m/>
    <s v="22080076-003"/>
    <s v="Surface Water"/>
    <x v="48"/>
    <d v="2022-08-02T14:57:00"/>
    <d v="2022-08-03T00:00:00"/>
    <s v="WETLab"/>
    <s v="EPA 353.2"/>
    <x v="5"/>
    <m/>
    <n v="3.8E-3"/>
    <s v="mg/L"/>
    <n v="0"/>
    <n v="0.02"/>
    <m/>
    <m/>
    <x v="2"/>
    <m/>
  </r>
  <r>
    <s v="Site 8"/>
    <s v="easy-load _1"/>
    <x v="10"/>
    <x v="0"/>
    <s v="yes"/>
    <x v="0"/>
    <x v="0"/>
    <m/>
    <s v="22060902-002"/>
    <s v="Surface Water"/>
    <x v="20"/>
    <d v="2022-06-28T16:43:00"/>
    <d v="2022-07-05T00:00:00"/>
    <s v="WETLab"/>
    <s v="SM 4500-P E"/>
    <x v="0"/>
    <m/>
    <n v="6.8199999999999997E-2"/>
    <s v="mg/L"/>
    <n v="5.8799999999999998E-3"/>
    <n v="0.02"/>
    <m/>
    <m/>
    <x v="2"/>
    <m/>
  </r>
  <r>
    <s v="Site 1"/>
    <s v="easy-load _2"/>
    <x v="0"/>
    <x v="0"/>
    <s v="yes"/>
    <x v="0"/>
    <x v="0"/>
    <m/>
    <s v="22060899-002"/>
    <s v="Surface Water"/>
    <x v="20"/>
    <d v="2022-06-28T16:43:00"/>
    <d v="2022-07-05T00:00:00"/>
    <s v="WETLab"/>
    <s v="EPA 351.2"/>
    <x v="3"/>
    <m/>
    <n v="0.68100000000000005"/>
    <s v="mg/L"/>
    <n v="5.3499999999999999E-2"/>
    <n v="0.2"/>
    <m/>
    <m/>
    <x v="2"/>
    <m/>
  </r>
  <r>
    <s v="Site 10"/>
    <s v="easy-load _2"/>
    <x v="15"/>
    <x v="0"/>
    <s v="yes"/>
    <x v="0"/>
    <x v="0"/>
    <m/>
    <s v="22110350-006"/>
    <s v="Surface Water"/>
    <x v="5"/>
    <d v="2022-11-10T13:14:00"/>
    <d v="2022-11-10T00:00:00"/>
    <s v="WETLab"/>
    <s v="SM 4500-P E"/>
    <x v="4"/>
    <m/>
    <n v="1.6500000000000001E-2"/>
    <s v="mg/L"/>
    <n v="4.1999999999999997E-3"/>
    <n v="0.02"/>
    <m/>
    <m/>
    <x v="2"/>
    <m/>
  </r>
  <r>
    <s v="Site 9"/>
    <s v="easy-load _1"/>
    <x v="12"/>
    <x v="0"/>
    <s v="yes"/>
    <x v="0"/>
    <x v="0"/>
    <m/>
    <s v="22060902-004"/>
    <s v="Surface Water"/>
    <x v="20"/>
    <d v="2022-06-28T16:43:00"/>
    <d v="2022-07-05T00:00:00"/>
    <s v="WETLab"/>
    <s v="SM 4500-P E"/>
    <x v="0"/>
    <m/>
    <n v="5.91E-2"/>
    <s v="mg/L"/>
    <n v="5.8799999999999998E-3"/>
    <n v="0.02"/>
    <m/>
    <m/>
    <x v="2"/>
    <m/>
  </r>
  <r>
    <s v="Site 24 - ELII"/>
    <s v="easy-load _2"/>
    <x v="16"/>
    <x v="0"/>
    <s v="yes"/>
    <x v="0"/>
    <x v="0"/>
    <m/>
    <s v="22070853-005"/>
    <s v="Surface Water"/>
    <x v="47"/>
    <d v="2022-07-26T16:26:00"/>
    <d v="2022-07-29T00:00:00"/>
    <s v="WETLab"/>
    <s v="EPA 353.2"/>
    <x v="5"/>
    <m/>
    <n v="3.7000000000000002E-3"/>
    <s v="mg/L"/>
    <n v="0"/>
    <n v="0.02"/>
    <m/>
    <m/>
    <x v="2"/>
    <m/>
  </r>
  <r>
    <s v="Site 9"/>
    <s v="easy-load _2"/>
    <x v="12"/>
    <x v="0"/>
    <s v="yes"/>
    <x v="0"/>
    <x v="0"/>
    <m/>
    <s v="22060685-003"/>
    <s v="Surface Water"/>
    <x v="56"/>
    <d v="2022-06-21T16:44:00"/>
    <d v="2022-06-22T00:00:00"/>
    <s v="WETLab"/>
    <s v="SM 4500-P E"/>
    <x v="4"/>
    <m/>
    <n v="1.6199999999999999E-2"/>
    <s v="mg/L"/>
    <n v="4.1099999999999998E-2"/>
    <n v="0.02"/>
    <m/>
    <m/>
    <x v="2"/>
    <m/>
  </r>
  <r>
    <s v="Site 8"/>
    <s v="easy-load _1"/>
    <x v="10"/>
    <x v="0"/>
    <s v="yes"/>
    <x v="0"/>
    <x v="0"/>
    <m/>
    <s v="22060902-002"/>
    <s v="Surface Water"/>
    <x v="20"/>
    <d v="2022-06-28T16:43:00"/>
    <d v="2022-07-05T00:00:00"/>
    <s v="WETLab"/>
    <s v="EPA 351.2"/>
    <x v="3"/>
    <m/>
    <n v="0.56579999999999997"/>
    <s v="mg/L"/>
    <n v="5.3499999999999999E-2"/>
    <n v="0.2"/>
    <m/>
    <m/>
    <x v="2"/>
    <m/>
  </r>
  <r>
    <s v="Site 23"/>
    <s v="easy-load _2"/>
    <x v="11"/>
    <x v="0"/>
    <s v="yes"/>
    <x v="0"/>
    <x v="0"/>
    <m/>
    <s v="22070077-004"/>
    <s v="Surface Water"/>
    <x v="25"/>
    <d v="2022-07-05T16:54:00"/>
    <d v="2022-07-08T00:00:00"/>
    <s v="WETLab"/>
    <s v="EPA 353.2"/>
    <x v="5"/>
    <m/>
    <n v="3.5999999999999999E-3"/>
    <s v="mg/L"/>
    <n v="0"/>
    <n v="0.02"/>
    <m/>
    <m/>
    <x v="2"/>
    <m/>
  </r>
  <r>
    <s v="Site 12-ELII"/>
    <s v="easy-load _2"/>
    <x v="17"/>
    <x v="0"/>
    <s v="yes"/>
    <x v="0"/>
    <x v="0"/>
    <m/>
    <s v="22060899-005"/>
    <s v="Surface Water"/>
    <x v="20"/>
    <d v="2022-06-28T16:43:00"/>
    <d v="2022-07-05T00:00:00"/>
    <s v="WETLab"/>
    <s v="SM 4500-P E"/>
    <x v="0"/>
    <m/>
    <n v="4.58E-2"/>
    <s v="mg/L"/>
    <n v="5.8799999999999998E-3"/>
    <n v="0.02"/>
    <m/>
    <m/>
    <x v="2"/>
    <m/>
  </r>
  <r>
    <s v="Site 9"/>
    <s v="easy-load _1"/>
    <x v="12"/>
    <x v="0"/>
    <s v="yes"/>
    <x v="0"/>
    <x v="0"/>
    <m/>
    <s v="22060902-004"/>
    <s v="Surface Water"/>
    <x v="20"/>
    <d v="2022-06-28T16:43:00"/>
    <d v="2022-07-05T00:00:00"/>
    <s v="WETLab"/>
    <s v="EPA 351.2"/>
    <x v="3"/>
    <m/>
    <n v="0.47144999999999998"/>
    <s v="mg/L"/>
    <n v="5.3499999999999999E-2"/>
    <n v="0.2"/>
    <m/>
    <m/>
    <x v="2"/>
    <m/>
  </r>
  <r>
    <s v="Site #5 HABs"/>
    <s v="easy-load _2"/>
    <x v="7"/>
    <x v="0"/>
    <s v="no"/>
    <x v="1"/>
    <x v="2"/>
    <s v="HAB"/>
    <s v="22110351-001"/>
    <s v="Surface Water"/>
    <x v="5"/>
    <d v="2022-11-10T13:14:00"/>
    <d v="2022-11-10T00:00:00"/>
    <s v="WETLab"/>
    <s v="SM 4500-P E"/>
    <x v="4"/>
    <m/>
    <n v="1.6199999999999999E-2"/>
    <s v="mg/L"/>
    <n v="4.1999999999999997E-3"/>
    <n v="0.02"/>
    <m/>
    <m/>
    <x v="2"/>
    <m/>
  </r>
  <r>
    <s v="Site 13"/>
    <s v="easy-load _2"/>
    <x v="18"/>
    <x v="0"/>
    <s v="yes"/>
    <x v="0"/>
    <x v="0"/>
    <m/>
    <s v="22060468-009"/>
    <s v="Surface Water"/>
    <x v="45"/>
    <d v="2022-06-14T17:07:00"/>
    <d v="2022-06-17T00:00:00"/>
    <s v="WETLab"/>
    <s v="EPA 353.2"/>
    <x v="5"/>
    <m/>
    <n v="3.5000000000000001E-3"/>
    <s v="mg/L"/>
    <n v="0"/>
    <n v="0.02"/>
    <m/>
    <m/>
    <x v="2"/>
    <m/>
  </r>
  <r>
    <s v="Site 12-ELII"/>
    <s v="easy-load _2"/>
    <x v="17"/>
    <x v="0"/>
    <s v="yes"/>
    <x v="0"/>
    <x v="0"/>
    <m/>
    <s v="22060899-005"/>
    <s v="Surface Water"/>
    <x v="20"/>
    <d v="2022-06-28T16:43:00"/>
    <d v="2022-07-05T00:00:00"/>
    <s v="WETLab"/>
    <s v="EPA 351.2"/>
    <x v="3"/>
    <m/>
    <n v="0.56310000000000004"/>
    <s v="mg/L"/>
    <n v="5.3499999999999999E-2"/>
    <n v="0.2"/>
    <m/>
    <m/>
    <x v="2"/>
    <m/>
  </r>
  <r>
    <s v="Site # 13-ELII"/>
    <s v="easy-load _2"/>
    <x v="18"/>
    <x v="0"/>
    <s v="yes"/>
    <x v="0"/>
    <x v="0"/>
    <m/>
    <s v="22060899-001"/>
    <s v="Surface Water"/>
    <x v="20"/>
    <d v="2022-06-28T16:43:00"/>
    <d v="2022-07-05T00:00:00"/>
    <s v="WETLab"/>
    <s v="SM 4500-P E"/>
    <x v="0"/>
    <m/>
    <n v="3.95E-2"/>
    <s v="mg/L"/>
    <n v="5.8799999999999998E-3"/>
    <n v="0.02"/>
    <m/>
    <m/>
    <x v="2"/>
    <m/>
  </r>
  <r>
    <s v="Site 21"/>
    <s v="easy-load _2"/>
    <x v="4"/>
    <x v="0"/>
    <s v="yes"/>
    <x v="0"/>
    <x v="0"/>
    <m/>
    <s v="22060512-005"/>
    <s v="Surface Water"/>
    <x v="45"/>
    <d v="2022-06-15T14:07:00"/>
    <d v="2022-06-16T00:00:00"/>
    <s v="WETLab"/>
    <s v="SM 4500-P E"/>
    <x v="4"/>
    <m/>
    <n v="1.55E-2"/>
    <s v="mg/L"/>
    <n v="4.1099999999999998E-2"/>
    <n v="0.02"/>
    <m/>
    <m/>
    <x v="2"/>
    <m/>
  </r>
  <r>
    <n v="10"/>
    <s v="easy-load _1"/>
    <x v="15"/>
    <x v="0"/>
    <s v="yes"/>
    <x v="0"/>
    <x v="0"/>
    <m/>
    <s v="22060467-003"/>
    <s v="Surface Water"/>
    <x v="41"/>
    <d v="2022-06-14T17:56:00"/>
    <d v="2022-06-17T00:00:00"/>
    <s v="WETLab"/>
    <s v="EPA 353.2"/>
    <x v="5"/>
    <m/>
    <n v="3.3999999999999998E-3"/>
    <s v="mg/L"/>
    <n v="0"/>
    <n v="0.02"/>
    <m/>
    <m/>
    <x v="2"/>
    <m/>
  </r>
  <r>
    <s v="Site 14-ELII"/>
    <s v="easy-load _2"/>
    <x v="19"/>
    <x v="0"/>
    <s v="yes"/>
    <x v="0"/>
    <x v="0"/>
    <m/>
    <s v="22060899-006"/>
    <s v="Surface Water"/>
    <x v="20"/>
    <d v="2022-06-28T16:43:00"/>
    <d v="2022-07-05T00:00:00"/>
    <s v="WETLab"/>
    <s v="SM 4500-P E"/>
    <x v="0"/>
    <m/>
    <n v="4.4999999999999998E-2"/>
    <s v="mg/L"/>
    <n v="5.8799999999999998E-3"/>
    <n v="0.02"/>
    <m/>
    <m/>
    <x v="2"/>
    <m/>
  </r>
  <r>
    <s v="Site # 13-ELII"/>
    <s v="easy-load _2"/>
    <x v="18"/>
    <x v="0"/>
    <s v="yes"/>
    <x v="0"/>
    <x v="0"/>
    <m/>
    <s v="22060899-001"/>
    <s v="Surface Water"/>
    <x v="20"/>
    <d v="2022-06-28T16:43:00"/>
    <d v="2022-07-05T00:00:00"/>
    <s v="WETLab"/>
    <s v="EPA 351.2"/>
    <x v="3"/>
    <m/>
    <n v="0.66069999999999995"/>
    <s v="mg/L"/>
    <n v="5.3499999999999999E-2"/>
    <n v="0.2"/>
    <m/>
    <m/>
    <x v="2"/>
    <m/>
  </r>
  <r>
    <s v="Site #23 - ELI"/>
    <s v="easy-load _1"/>
    <x v="11"/>
    <x v="0"/>
    <s v="yes"/>
    <x v="0"/>
    <x v="0"/>
    <m/>
    <s v="22100887-006"/>
    <s v="Surface Water"/>
    <x v="11"/>
    <d v="2022-10-26T16:25:00"/>
    <d v="2022-10-26T00:00:00"/>
    <s v="WETLab"/>
    <s v="SM 4500-P E"/>
    <x v="4"/>
    <s v="J"/>
    <n v="1.5299999999999999E-2"/>
    <s v="mg/L"/>
    <n v="4.1999999999999997E-3"/>
    <n v="5.0000000000000001E-3"/>
    <m/>
    <m/>
    <x v="2"/>
    <m/>
  </r>
  <r>
    <s v="Site # 15"/>
    <s v="easy-load _1"/>
    <x v="13"/>
    <x v="0"/>
    <s v="yes"/>
    <x v="0"/>
    <x v="0"/>
    <m/>
    <s v="22060902-001"/>
    <s v="Surface Water"/>
    <x v="20"/>
    <d v="2022-06-28T16:43:00"/>
    <d v="2022-07-05T00:00:00"/>
    <s v="WETLab"/>
    <s v="SM 4500-P E"/>
    <x v="0"/>
    <m/>
    <n v="5.04E-2"/>
    <s v="mg/L"/>
    <n v="5.8799999999999998E-3"/>
    <n v="0.02"/>
    <m/>
    <m/>
    <x v="2"/>
    <m/>
  </r>
  <r>
    <s v="Site 24 - ELII"/>
    <s v="easy-load _2"/>
    <x v="16"/>
    <x v="0"/>
    <s v="yes"/>
    <x v="0"/>
    <x v="0"/>
    <m/>
    <s v="22070321-002"/>
    <s v="Surface Water"/>
    <x v="50"/>
    <d v="2022-07-12T14:57:00"/>
    <d v="2022-07-13T00:00:00"/>
    <s v="WETLab"/>
    <s v="EPA 353.2"/>
    <x v="5"/>
    <m/>
    <n v="3.3999999999999998E-3"/>
    <s v="mg/L"/>
    <n v="0"/>
    <n v="0.02"/>
    <m/>
    <m/>
    <x v="2"/>
    <m/>
  </r>
  <r>
    <s v="Site 14-ELII"/>
    <s v="easy-load _2"/>
    <x v="19"/>
    <x v="0"/>
    <s v="yes"/>
    <x v="0"/>
    <x v="0"/>
    <m/>
    <s v="22060899-006"/>
    <s v="Surface Water"/>
    <x v="20"/>
    <d v="2022-06-28T16:43:00"/>
    <d v="2022-07-05T00:00:00"/>
    <s v="WETLab"/>
    <s v="EPA 351.2"/>
    <x v="3"/>
    <m/>
    <n v="0.46629999999999999"/>
    <s v="mg/L"/>
    <n v="5.3499999999999999E-2"/>
    <n v="0.2"/>
    <m/>
    <m/>
    <x v="2"/>
    <m/>
  </r>
  <r>
    <s v="HABS Site IRW-3"/>
    <s v="easy-load _1"/>
    <x v="21"/>
    <x v="0"/>
    <s v="no"/>
    <x v="1"/>
    <x v="2"/>
    <s v="HAB"/>
    <s v="22100777-007"/>
    <s v="Surface Water"/>
    <x v="51"/>
    <d v="2022-10-24T17:45:00"/>
    <d v="2022-10-25T00:00:00"/>
    <s v="WETLab"/>
    <s v="SM 4500-P E"/>
    <x v="4"/>
    <m/>
    <n v="1.52E-2"/>
    <s v="mg/L"/>
    <n v="4.1999999999999997E-3"/>
    <n v="0.02"/>
    <m/>
    <m/>
    <x v="2"/>
    <m/>
  </r>
  <r>
    <s v="Site # 15"/>
    <s v="easy-load _1"/>
    <x v="13"/>
    <x v="0"/>
    <s v="yes"/>
    <x v="0"/>
    <x v="0"/>
    <m/>
    <s v="22060902-001"/>
    <s v="Surface Water"/>
    <x v="20"/>
    <d v="2022-06-28T16:43:00"/>
    <d v="2022-07-05T00:00:00"/>
    <s v="WETLab"/>
    <s v="EPA 351.2"/>
    <x v="3"/>
    <m/>
    <n v="0.4945"/>
    <s v="mg/L"/>
    <n v="5.3499999999999999E-2"/>
    <n v="0.2"/>
    <m/>
    <m/>
    <x v="2"/>
    <m/>
  </r>
  <r>
    <s v="Site 17-ELII"/>
    <s v="easy-load _2"/>
    <x v="20"/>
    <x v="0"/>
    <s v="yes"/>
    <x v="0"/>
    <x v="0"/>
    <m/>
    <s v="22070375-002"/>
    <s v="Surface Water"/>
    <x v="43"/>
    <d v="2022-07-13T14:53:00"/>
    <d v="2022-07-15T00:00:00"/>
    <s v="WETLab"/>
    <s v="EPA 353.2"/>
    <x v="5"/>
    <m/>
    <n v="3.3999999999999998E-3"/>
    <s v="mg/L"/>
    <n v="0"/>
    <n v="0.02"/>
    <m/>
    <m/>
    <x v="2"/>
    <m/>
  </r>
  <r>
    <s v="Site 19-ELII"/>
    <s v="easy-load _2"/>
    <x v="22"/>
    <x v="0"/>
    <s v="yes"/>
    <x v="0"/>
    <x v="0"/>
    <m/>
    <s v="22060899-003"/>
    <s v="Surface Water"/>
    <x v="20"/>
    <d v="2022-06-28T16:43:00"/>
    <d v="2022-07-05T00:00:00"/>
    <s v="WETLab"/>
    <s v="SM 4500-P E"/>
    <x v="0"/>
    <m/>
    <n v="5.8999999999999997E-2"/>
    <s v="mg/L"/>
    <n v="5.8799999999999998E-3"/>
    <n v="0.02"/>
    <m/>
    <m/>
    <x v="2"/>
    <m/>
  </r>
  <r>
    <s v="Site 11"/>
    <s v="easy-load _2"/>
    <x v="5"/>
    <x v="0"/>
    <s v="yes"/>
    <x v="0"/>
    <x v="0"/>
    <m/>
    <s v="22110350-004"/>
    <s v="Surface Water"/>
    <x v="5"/>
    <d v="2022-11-10T13:14:00"/>
    <d v="2022-11-10T00:00:00"/>
    <s v="WETLab"/>
    <s v="SM 4500-P E"/>
    <x v="4"/>
    <m/>
    <n v="1.5100000000000001E-2"/>
    <s v="mg/L"/>
    <n v="4.1999999999999997E-3"/>
    <n v="0.02"/>
    <m/>
    <m/>
    <x v="2"/>
    <m/>
  </r>
  <r>
    <s v="Site 9"/>
    <s v="crew_2_pump"/>
    <x v="12"/>
    <x v="0"/>
    <s v="yes"/>
    <x v="0"/>
    <x v="0"/>
    <m/>
    <s v="22050653-017"/>
    <s v="Surface Water"/>
    <x v="0"/>
    <d v="2022-05-18T17:37:00"/>
    <d v="2022-05-27T00:00:00"/>
    <s v="WETLab"/>
    <s v="EPA 353.2"/>
    <x v="5"/>
    <s v="U"/>
    <n v="3.3E-3"/>
    <s v="mg/L"/>
    <n v="0"/>
    <n v="0.02"/>
    <m/>
    <m/>
    <x v="2"/>
    <m/>
  </r>
  <r>
    <s v="Site 20"/>
    <s v="easy-load _1"/>
    <x v="9"/>
    <x v="0"/>
    <s v="yes"/>
    <x v="0"/>
    <x v="0"/>
    <m/>
    <s v="22060902-003"/>
    <s v="Surface Water"/>
    <x v="20"/>
    <d v="2022-06-28T16:43:00"/>
    <d v="2022-07-05T00:00:00"/>
    <s v="WETLab"/>
    <s v="SM 4500-P E"/>
    <x v="0"/>
    <m/>
    <n v="3.61E-2"/>
    <s v="mg/L"/>
    <n v="5.8799999999999998E-3"/>
    <n v="0.02"/>
    <m/>
    <m/>
    <x v="2"/>
    <m/>
  </r>
  <r>
    <s v="Site 19-ELII"/>
    <s v="easy-load _2"/>
    <x v="22"/>
    <x v="0"/>
    <s v="yes"/>
    <x v="0"/>
    <x v="0"/>
    <m/>
    <s v="22060899-003"/>
    <s v="Surface Water"/>
    <x v="20"/>
    <d v="2022-06-28T16:43:00"/>
    <d v="2022-07-05T00:00:00"/>
    <s v="WETLab"/>
    <s v="EPA 351.2"/>
    <x v="3"/>
    <m/>
    <n v="0.68020000000000003"/>
    <s v="mg/L"/>
    <n v="5.3499999999999999E-2"/>
    <n v="0.2"/>
    <m/>
    <m/>
    <x v="2"/>
    <m/>
  </r>
  <r>
    <s v="Site 24"/>
    <s v="easy-load _2"/>
    <x v="16"/>
    <x v="0"/>
    <s v="yes"/>
    <x v="0"/>
    <x v="0"/>
    <m/>
    <s v="22070679-007"/>
    <s v="Surface Water"/>
    <x v="18"/>
    <d v="2022-07-20T16:49:00"/>
    <d v="2022-07-21T00:00:00"/>
    <s v="WETLab"/>
    <s v="SM 4500-P E"/>
    <x v="4"/>
    <m/>
    <n v="1.4999999999999999E-2"/>
    <s v="mg/L"/>
    <n v="4.1099999999999998E-2"/>
    <n v="0.02"/>
    <m/>
    <m/>
    <x v="2"/>
    <m/>
  </r>
  <r>
    <s v="Site 20"/>
    <s v="easy-load _1"/>
    <x v="9"/>
    <x v="0"/>
    <s v="yes"/>
    <x v="0"/>
    <x v="0"/>
    <m/>
    <s v="22060902-003"/>
    <s v="Surface Water"/>
    <x v="20"/>
    <d v="2022-06-28T16:43:00"/>
    <d v="2022-07-05T00:00:00"/>
    <s v="WETLab"/>
    <s v="EPA 351.2"/>
    <x v="3"/>
    <m/>
    <n v="0.62819999999999998"/>
    <s v="mg/L"/>
    <n v="5.3499999999999999E-2"/>
    <n v="0.2"/>
    <m/>
    <m/>
    <x v="2"/>
    <m/>
  </r>
  <r>
    <s v="Site 21-ELII"/>
    <s v="easy-load _2"/>
    <x v="4"/>
    <x v="0"/>
    <s v="yes"/>
    <x v="0"/>
    <x v="0"/>
    <m/>
    <s v="22060899-004"/>
    <s v="Surface Water"/>
    <x v="20"/>
    <d v="2022-06-28T16:43:00"/>
    <d v="2022-07-05T00:00:00"/>
    <s v="WETLab"/>
    <s v="SM 4500-P E"/>
    <x v="0"/>
    <m/>
    <n v="3.8600000000000002E-2"/>
    <s v="mg/L"/>
    <n v="5.8799999999999998E-3"/>
    <n v="0.02"/>
    <m/>
    <m/>
    <x v="2"/>
    <m/>
  </r>
  <r>
    <s v="Site 13"/>
    <s v="crew_1_pump"/>
    <x v="18"/>
    <x v="0"/>
    <s v="yes"/>
    <x v="0"/>
    <x v="0"/>
    <m/>
    <s v="22060252-006"/>
    <s v="Surface Water"/>
    <x v="31"/>
    <d v="2022-06-07T16:59:00"/>
    <d v="2022-06-08T00:00:00"/>
    <s v="WETLab"/>
    <s v="EPA 353.2"/>
    <x v="5"/>
    <m/>
    <n v="3.3E-3"/>
    <s v="mg/L"/>
    <n v="0"/>
    <n v="0.02"/>
    <m/>
    <m/>
    <x v="2"/>
    <m/>
  </r>
  <r>
    <s v="Site 11 HABs"/>
    <s v="easy-load _2"/>
    <x v="5"/>
    <x v="0"/>
    <s v="no"/>
    <x v="1"/>
    <x v="2"/>
    <s v="HAB"/>
    <s v="22110226-006"/>
    <s v="Surface Water"/>
    <x v="57"/>
    <d v="2022-11-07T16:00:00"/>
    <d v="2022-11-07T00:00:00"/>
    <s v="WETLab"/>
    <s v="SM 4500-P E"/>
    <x v="4"/>
    <m/>
    <n v="1.4999999999999999E-2"/>
    <s v="mg/L"/>
    <n v="4.1999999999999997E-3"/>
    <n v="0.02"/>
    <m/>
    <m/>
    <x v="2"/>
    <m/>
  </r>
  <r>
    <s v="Site 9"/>
    <s v="easy-load _1"/>
    <x v="12"/>
    <x v="0"/>
    <s v="yes"/>
    <x v="0"/>
    <x v="0"/>
    <m/>
    <s v="22060468-005"/>
    <s v="Surface Water"/>
    <x v="45"/>
    <d v="2022-06-14T17:07:00"/>
    <d v="2022-06-17T00:00:00"/>
    <s v="WETLab"/>
    <s v="EPA 353.2"/>
    <x v="5"/>
    <m/>
    <n v="3.3E-3"/>
    <s v="mg/L"/>
    <n v="0"/>
    <n v="0.02"/>
    <m/>
    <m/>
    <x v="2"/>
    <m/>
  </r>
  <r>
    <s v="Site #18 - ELI"/>
    <s v="easy-load _1"/>
    <x v="1"/>
    <x v="0"/>
    <s v="yes"/>
    <x v="0"/>
    <x v="0"/>
    <m/>
    <s v="22060922-003"/>
    <s v="Surface Water"/>
    <x v="38"/>
    <d v="2022-06-29T14:26:00"/>
    <d v="2022-07-06T00:00:00"/>
    <s v="WETLab"/>
    <s v="SM 4500-P E"/>
    <x v="0"/>
    <m/>
    <n v="5.1499999999999997E-2"/>
    <s v="mg/L"/>
    <n v="5.8799999999999998E-3"/>
    <n v="0.02"/>
    <m/>
    <m/>
    <x v="2"/>
    <m/>
  </r>
  <r>
    <s v="Site 20 ELI"/>
    <s v="easy-load _1"/>
    <x v="9"/>
    <x v="0"/>
    <s v="yes"/>
    <x v="0"/>
    <x v="0"/>
    <m/>
    <s v="22080447-007"/>
    <s v="Surface Water"/>
    <x v="1"/>
    <d v="2022-08-10T16:03:00"/>
    <d v="2022-08-11T00:00:00"/>
    <s v="WETLab"/>
    <s v="SM 4500-P E"/>
    <x v="4"/>
    <s v="J"/>
    <n v="1.47E-2"/>
    <s v="mg/L"/>
    <n v="4.1099999999999998E-2"/>
    <n v="5.0000000000000001E-3"/>
    <m/>
    <m/>
    <x v="6"/>
    <m/>
  </r>
  <r>
    <s v="Site 21-ELII"/>
    <s v="easy-load _2"/>
    <x v="4"/>
    <x v="0"/>
    <s v="yes"/>
    <x v="0"/>
    <x v="0"/>
    <m/>
    <s v="22060899-004"/>
    <s v="Surface Water"/>
    <x v="20"/>
    <d v="2022-06-28T16:43:00"/>
    <d v="2022-07-05T00:00:00"/>
    <s v="WETLab"/>
    <s v="EPA 351.2"/>
    <x v="3"/>
    <m/>
    <n v="0.65269999999999995"/>
    <s v="mg/L"/>
    <n v="5.3499999999999999E-2"/>
    <n v="0.2"/>
    <m/>
    <m/>
    <x v="2"/>
    <m/>
  </r>
  <r>
    <s v="Site 18"/>
    <s v="easy-load _1"/>
    <x v="1"/>
    <x v="0"/>
    <s v="yes"/>
    <x v="0"/>
    <x v="0"/>
    <m/>
    <s v="22060512-001"/>
    <s v="Surface Water"/>
    <x v="49"/>
    <d v="2022-06-15T14:07:00"/>
    <d v="2022-06-17T00:00:00"/>
    <s v="WETLab"/>
    <s v="EPA 353.2"/>
    <x v="5"/>
    <m/>
    <n v="3.3E-3"/>
    <s v="mg/L"/>
    <n v="0"/>
    <n v="0.02"/>
    <m/>
    <m/>
    <x v="2"/>
    <m/>
  </r>
  <r>
    <s v="Site #23 - ELI"/>
    <s v="easy-load _1"/>
    <x v="11"/>
    <x v="0"/>
    <s v="yes"/>
    <x v="0"/>
    <x v="0"/>
    <m/>
    <s v="22060922-002"/>
    <s v="Surface Water"/>
    <x v="38"/>
    <d v="2022-06-29T14:26:00"/>
    <d v="2022-07-06T00:00:00"/>
    <s v="WETLab"/>
    <s v="SM 4500-P E"/>
    <x v="0"/>
    <m/>
    <n v="6.13E-2"/>
    <s v="mg/L"/>
    <n v="5.8799999999999998E-3"/>
    <n v="0.02"/>
    <m/>
    <m/>
    <x v="2"/>
    <m/>
  </r>
  <r>
    <s v="Site 12"/>
    <s v="easy-load _2"/>
    <x v="17"/>
    <x v="0"/>
    <s v="yes"/>
    <x v="0"/>
    <x v="0"/>
    <m/>
    <s v="22060468-006"/>
    <s v="Surface Water"/>
    <x v="45"/>
    <d v="2022-06-14T17:07:00"/>
    <d v="2022-06-14T00:00:00"/>
    <s v="WETLab"/>
    <s v="SM 4500-P E"/>
    <x v="4"/>
    <m/>
    <n v="1.46E-2"/>
    <s v="mg/L"/>
    <n v="4.1099999999999998E-2"/>
    <n v="0.02"/>
    <m/>
    <m/>
    <x v="2"/>
    <m/>
  </r>
  <r>
    <s v="Site #18 - ELI"/>
    <s v="easy-load _1"/>
    <x v="1"/>
    <x v="0"/>
    <s v="yes"/>
    <x v="0"/>
    <x v="0"/>
    <m/>
    <s v="22060922-003"/>
    <s v="Surface Water"/>
    <x v="38"/>
    <d v="2022-06-29T14:26:00"/>
    <d v="2022-07-05T00:00:00"/>
    <s v="WETLab"/>
    <s v="EPA 351.2"/>
    <x v="3"/>
    <m/>
    <n v="0.47720000000000001"/>
    <s v="mg/L"/>
    <n v="5.3499999999999999E-2"/>
    <n v="0.2"/>
    <m/>
    <m/>
    <x v="2"/>
    <m/>
  </r>
  <r>
    <s v="Site #24 - ELI"/>
    <s v="easy-load _1"/>
    <x v="16"/>
    <x v="0"/>
    <s v="yes"/>
    <x v="0"/>
    <x v="0"/>
    <m/>
    <s v="22060922-001"/>
    <s v="Surface Water"/>
    <x v="38"/>
    <d v="2022-06-29T14:26:00"/>
    <d v="2022-07-06T00:00:00"/>
    <s v="WETLab"/>
    <s v="SM 4500-P E"/>
    <x v="0"/>
    <m/>
    <n v="4.1399999999999999E-2"/>
    <s v="mg/L"/>
    <n v="5.8799999999999998E-3"/>
    <n v="0.02"/>
    <m/>
    <m/>
    <x v="2"/>
    <m/>
  </r>
  <r>
    <s v="Site 14"/>
    <s v="crew 1_pump"/>
    <x v="19"/>
    <x v="0"/>
    <s v="yes"/>
    <x v="0"/>
    <x v="0"/>
    <m/>
    <s v="22050731-003"/>
    <s v="Surface Water"/>
    <x v="17"/>
    <d v="2022-05-19T17:43:00"/>
    <d v="2022-05-27T00:00:00"/>
    <s v="WETLab"/>
    <s v="EPA 353.2"/>
    <x v="5"/>
    <m/>
    <n v="3.2000000000000002E-3"/>
    <s v="mg/L"/>
    <n v="6.1999999999999998E-3"/>
    <n v="0.02"/>
    <m/>
    <m/>
    <x v="2"/>
    <m/>
  </r>
  <r>
    <s v="Site 16"/>
    <s v="easy-load _1"/>
    <x v="3"/>
    <x v="0"/>
    <s v="yes"/>
    <x v="0"/>
    <x v="0"/>
    <m/>
    <s v="22060848-002"/>
    <s v="Surface Water"/>
    <x v="60"/>
    <d v="2022-06-27T15:40:00"/>
    <d v="2022-06-28T00:00:00"/>
    <s v="WETLab"/>
    <s v="SM 4500-P E"/>
    <x v="4"/>
    <m/>
    <n v="1.46E-2"/>
    <s v="mg/L"/>
    <n v="4.1099999999999998E-2"/>
    <n v="0.02"/>
    <m/>
    <m/>
    <x v="2"/>
    <m/>
  </r>
  <r>
    <s v="Site #23 - ELI"/>
    <s v="easy-load _1"/>
    <x v="11"/>
    <x v="0"/>
    <s v="yes"/>
    <x v="0"/>
    <x v="0"/>
    <m/>
    <s v="22060922-002"/>
    <s v="Surface Water"/>
    <x v="38"/>
    <d v="2022-06-29T14:26:00"/>
    <d v="2022-07-05T00:00:00"/>
    <s v="WETLab"/>
    <s v="EPA 351.2"/>
    <x v="3"/>
    <m/>
    <n v="0.40805000000000002"/>
    <s v="mg/L"/>
    <n v="5.3499999999999999E-2"/>
    <n v="0.2"/>
    <m/>
    <m/>
    <x v="2"/>
    <m/>
  </r>
  <r>
    <s v="Site 16"/>
    <s v="easy-load _1"/>
    <x v="3"/>
    <x v="0"/>
    <s v="yes"/>
    <x v="0"/>
    <x v="0"/>
    <m/>
    <s v="22070077-005"/>
    <s v="Surface Water"/>
    <x v="25"/>
    <d v="2022-07-05T16:54:00"/>
    <d v="2022-07-08T00:00:00"/>
    <s v="WETLab"/>
    <s v="SM 4500-P E"/>
    <x v="0"/>
    <m/>
    <n v="3.39E-2"/>
    <s v="mg/L"/>
    <n v="5.8799999999999998E-3"/>
    <n v="0.02"/>
    <m/>
    <m/>
    <x v="2"/>
    <m/>
  </r>
  <r>
    <s v="Site 22"/>
    <s v="easy-load _2"/>
    <x v="2"/>
    <x v="0"/>
    <s v="yes"/>
    <x v="0"/>
    <x v="0"/>
    <m/>
    <s v="22070077-002"/>
    <s v="Surface Water"/>
    <x v="25"/>
    <d v="2022-07-05T16:54:00"/>
    <d v="2022-07-08T00:00:00"/>
    <s v="WETLab"/>
    <s v="EPA 353.2"/>
    <x v="5"/>
    <m/>
    <n v="3.2000000000000002E-3"/>
    <s v="mg/L"/>
    <n v="0"/>
    <n v="0.02"/>
    <m/>
    <m/>
    <x v="2"/>
    <m/>
  </r>
  <r>
    <s v="Site 23"/>
    <s v="easy-load _2"/>
    <x v="11"/>
    <x v="0"/>
    <s v="yes"/>
    <x v="0"/>
    <x v="0"/>
    <m/>
    <s v="22070077-004"/>
    <s v="Surface Water"/>
    <x v="25"/>
    <d v="2022-07-05T16:54:00"/>
    <d v="2022-07-06T00:00:00"/>
    <s v="WETLab"/>
    <s v="SM 4500-P E"/>
    <x v="4"/>
    <m/>
    <n v="1.46E-2"/>
    <s v="mg/L"/>
    <n v="4.1099999999999998E-2"/>
    <n v="0.02"/>
    <m/>
    <m/>
    <x v="2"/>
    <m/>
  </r>
  <r>
    <s v="Site #24 - ELI"/>
    <s v="easy-load _1"/>
    <x v="16"/>
    <x v="0"/>
    <s v="yes"/>
    <x v="0"/>
    <x v="0"/>
    <m/>
    <s v="22060922-001"/>
    <s v="Surface Water"/>
    <x v="38"/>
    <d v="2022-06-29T14:26:00"/>
    <d v="2022-07-05T00:00:00"/>
    <s v="WETLab"/>
    <s v="EPA 351.2"/>
    <x v="3"/>
    <m/>
    <n v="0.2671"/>
    <s v="mg/L"/>
    <n v="5.3499999999999999E-2"/>
    <n v="0.2"/>
    <m/>
    <m/>
    <x v="2"/>
    <m/>
  </r>
  <r>
    <s v="Site #11 - ELI"/>
    <s v="easy-load _1"/>
    <x v="5"/>
    <x v="0"/>
    <s v="yes"/>
    <x v="0"/>
    <x v="0"/>
    <m/>
    <s v="22100887-002"/>
    <s v="Surface Water"/>
    <x v="11"/>
    <d v="2022-10-26T16:25:00"/>
    <d v="2022-11-02T00:00:00"/>
    <s v="WETLab"/>
    <s v="EPA 353.2"/>
    <x v="5"/>
    <s v="U"/>
    <n v="3.2000000000000002E-3"/>
    <s v="mg/L"/>
    <n v="6.1999999999999998E-3"/>
    <n v="0.01"/>
    <m/>
    <m/>
    <x v="2"/>
    <m/>
  </r>
  <r>
    <s v="Site 17-ELI"/>
    <s v="easy-load _1"/>
    <x v="20"/>
    <x v="0"/>
    <s v="yes"/>
    <x v="0"/>
    <x v="0"/>
    <m/>
    <s v="22070077-009"/>
    <s v="Surface Water"/>
    <x v="25"/>
    <d v="2022-07-05T16:54:00"/>
    <d v="2022-07-08T00:00:00"/>
    <s v="WETLab"/>
    <s v="SM 4500-P E"/>
    <x v="0"/>
    <m/>
    <n v="3.4000000000000002E-2"/>
    <s v="mg/L"/>
    <n v="5.8799999999999998E-3"/>
    <n v="0.02"/>
    <m/>
    <m/>
    <x v="2"/>
    <m/>
  </r>
  <r>
    <s v="Site 16"/>
    <s v="easy-load _1"/>
    <x v="3"/>
    <x v="0"/>
    <s v="yes"/>
    <x v="0"/>
    <x v="0"/>
    <m/>
    <s v="22070077-005"/>
    <s v="Surface Water"/>
    <x v="25"/>
    <d v="2022-07-05T16:54:00"/>
    <d v="2022-07-12T00:00:00"/>
    <s v="WETLab"/>
    <s v="EPA 351.2"/>
    <x v="3"/>
    <m/>
    <n v="0.27189999999999998"/>
    <s v="mg/L"/>
    <n v="5.3499999999999999E-2"/>
    <n v="0.2"/>
    <m/>
    <m/>
    <x v="2"/>
    <m/>
  </r>
  <r>
    <s v="DRW-RHC2 HABS"/>
    <s v="easy-load _1"/>
    <x v="26"/>
    <x v="0"/>
    <s v="no"/>
    <x v="1"/>
    <x v="2"/>
    <s v="HAB"/>
    <s v="22100820-006"/>
    <s v="Surface Water"/>
    <x v="62"/>
    <d v="2022-10-25T16:12:00"/>
    <d v="2022-10-26T00:00:00"/>
    <s v="WETLab"/>
    <s v="SM 4500-P E"/>
    <x v="4"/>
    <m/>
    <n v="1.46E-2"/>
    <s v="mg/L"/>
    <n v="4.1999999999999997E-3"/>
    <n v="0.02"/>
    <m/>
    <m/>
    <x v="2"/>
    <s v="DRW-RHC2 changed to ORW_RHC2, richm 2/4/23"/>
  </r>
  <r>
    <s v="Site 18-ELI"/>
    <s v="easy-load _1"/>
    <x v="1"/>
    <x v="0"/>
    <s v="yes"/>
    <x v="0"/>
    <x v="0"/>
    <m/>
    <s v="22070077-010"/>
    <s v="Surface Water"/>
    <x v="25"/>
    <d v="2022-07-05T16:54:00"/>
    <d v="2022-07-08T00:00:00"/>
    <s v="WETLab"/>
    <s v="SM 4500-P E"/>
    <x v="0"/>
    <m/>
    <n v="4.5699999999999998E-2"/>
    <s v="mg/L"/>
    <n v="5.8799999999999998E-3"/>
    <n v="0.02"/>
    <m/>
    <m/>
    <x v="2"/>
    <m/>
  </r>
  <r>
    <s v="Site 17-ELI"/>
    <s v="easy-load _1"/>
    <x v="20"/>
    <x v="0"/>
    <s v="yes"/>
    <x v="0"/>
    <x v="0"/>
    <m/>
    <s v="22070077-009"/>
    <s v="Surface Water"/>
    <x v="25"/>
    <d v="2022-07-05T16:54:00"/>
    <d v="2022-07-12T00:00:00"/>
    <s v="WETLab"/>
    <s v="EPA 351.2"/>
    <x v="3"/>
    <m/>
    <n v="0.43104999999999999"/>
    <s v="mg/L"/>
    <n v="5.3499999999999999E-2"/>
    <n v="0.2"/>
    <m/>
    <m/>
    <x v="2"/>
    <m/>
  </r>
  <r>
    <s v="Site # HABs Site 12 ELI"/>
    <s v="easy-load _1"/>
    <x v="17"/>
    <x v="0"/>
    <s v="no"/>
    <x v="1"/>
    <x v="2"/>
    <s v="HAB"/>
    <s v="22100031-001"/>
    <s v="Surface Water"/>
    <x v="53"/>
    <d v="2022-10-03T14:51:00"/>
    <d v="2022-10-04T00:00:00"/>
    <s v="WETLab"/>
    <s v="SM 4500-P E"/>
    <x v="4"/>
    <s v="J"/>
    <n v="1.4500000000000001E-2"/>
    <s v="mg/L"/>
    <n v="4.1999999999999997E-3"/>
    <n v="5.0000000000000001E-3"/>
    <m/>
    <m/>
    <x v="2"/>
    <m/>
  </r>
  <r>
    <s v="Site 2"/>
    <s v="crew_1_pump"/>
    <x v="6"/>
    <x v="0"/>
    <s v="yes"/>
    <x v="0"/>
    <x v="0"/>
    <m/>
    <s v="22050653-012"/>
    <s v="Surface Water"/>
    <x v="0"/>
    <d v="2022-05-18T17:37:00"/>
    <d v="2022-05-27T00:00:00"/>
    <s v="WETLab"/>
    <s v="EPA 353.2"/>
    <x v="5"/>
    <s v="U"/>
    <n v="3.0999999999999999E-3"/>
    <s v="mg/L"/>
    <n v="0"/>
    <n v="0.02"/>
    <m/>
    <m/>
    <x v="2"/>
    <m/>
  </r>
  <r>
    <s v="Site 18-ELI"/>
    <s v="easy-load _1"/>
    <x v="1"/>
    <x v="0"/>
    <s v="yes"/>
    <x v="0"/>
    <x v="0"/>
    <m/>
    <s v="22070077-010"/>
    <s v="Surface Water"/>
    <x v="25"/>
    <d v="2022-07-05T16:54:00"/>
    <d v="2022-07-12T00:00:00"/>
    <s v="WETLab"/>
    <s v="EPA 351.2"/>
    <x v="3"/>
    <m/>
    <n v="0.51775000000000004"/>
    <s v="mg/L"/>
    <n v="5.3499999999999999E-2"/>
    <n v="0.2"/>
    <m/>
    <m/>
    <x v="2"/>
    <m/>
  </r>
  <r>
    <s v="Site 20-ELI"/>
    <s v="easy-load _1"/>
    <x v="9"/>
    <x v="0"/>
    <s v="yes"/>
    <x v="0"/>
    <x v="0"/>
    <m/>
    <s v="22070077-007"/>
    <s v="Surface Water"/>
    <x v="25"/>
    <d v="2022-07-05T16:54:00"/>
    <d v="2022-07-08T00:00:00"/>
    <s v="WETLab"/>
    <s v="SM 4500-P E"/>
    <x v="0"/>
    <m/>
    <n v="3.2300000000000002E-2"/>
    <s v="mg/L"/>
    <n v="5.8799999999999998E-3"/>
    <n v="0.02"/>
    <m/>
    <m/>
    <x v="2"/>
    <m/>
  </r>
  <r>
    <s v="Site 20 ELII"/>
    <s v="easy-load _2"/>
    <x v="9"/>
    <x v="0"/>
    <s v="yes"/>
    <x v="0"/>
    <x v="0"/>
    <m/>
    <s v="22070889-006"/>
    <s v="Surface Water"/>
    <x v="15"/>
    <d v="2022-07-27T15:02:00"/>
    <d v="2022-08-01T00:00:00"/>
    <s v="WETLab"/>
    <s v="EPA 353.2"/>
    <x v="5"/>
    <m/>
    <n v="3.0999999999999999E-3"/>
    <s v="mg/L"/>
    <n v="0"/>
    <n v="0.02"/>
    <m/>
    <m/>
    <x v="2"/>
    <m/>
  </r>
  <r>
    <s v="Site 18 - ELI"/>
    <s v="easy-load _1"/>
    <x v="1"/>
    <x v="0"/>
    <s v="yes"/>
    <x v="0"/>
    <x v="0"/>
    <m/>
    <s v="22060112-005"/>
    <s v="Surface Water"/>
    <x v="27"/>
    <d v="2022-06-02T16:55:00"/>
    <d v="2022-06-02T00:00:00"/>
    <s v="WETLab"/>
    <s v="SM 4500-P E"/>
    <x v="4"/>
    <m/>
    <n v="1.44E-2"/>
    <s v="mg/L"/>
    <n v="4.1099999999999998E-2"/>
    <n v="0.02"/>
    <m/>
    <m/>
    <x v="2"/>
    <m/>
  </r>
  <r>
    <s v="Site 20-ELI"/>
    <s v="easy-load _1"/>
    <x v="9"/>
    <x v="0"/>
    <s v="yes"/>
    <x v="0"/>
    <x v="0"/>
    <m/>
    <s v="22070077-007"/>
    <s v="Surface Water"/>
    <x v="25"/>
    <d v="2022-07-05T16:54:00"/>
    <d v="2022-07-12T00:00:00"/>
    <s v="WETLab"/>
    <s v="EPA 351.2"/>
    <x v="3"/>
    <m/>
    <n v="0.72560000000000002"/>
    <s v="mg/L"/>
    <n v="5.3499999999999999E-2"/>
    <n v="0.2"/>
    <m/>
    <m/>
    <x v="2"/>
    <m/>
  </r>
  <r>
    <s v="Site 21-ELI"/>
    <s v="easy-load _1"/>
    <x v="4"/>
    <x v="0"/>
    <s v="yes"/>
    <x v="0"/>
    <x v="0"/>
    <m/>
    <s v="22070077-008"/>
    <s v="Surface Water"/>
    <x v="25"/>
    <d v="2022-07-05T16:54:00"/>
    <d v="2022-07-08T00:00:00"/>
    <s v="WETLab"/>
    <s v="SM 4500-P E"/>
    <x v="0"/>
    <m/>
    <n v="4.1300000000000003E-2"/>
    <s v="mg/L"/>
    <n v="5.8799999999999998E-3"/>
    <n v="0.02"/>
    <m/>
    <m/>
    <x v="2"/>
    <m/>
  </r>
  <r>
    <s v="Site 16"/>
    <s v="crew_2_pump"/>
    <x v="3"/>
    <x v="0"/>
    <s v="yes"/>
    <x v="0"/>
    <x v="0"/>
    <m/>
    <s v="22050731-009"/>
    <s v="Surface Water"/>
    <x v="17"/>
    <d v="2022-05-19T17:43:00"/>
    <d v="2022-05-27T00:00:00"/>
    <s v="WETLab"/>
    <s v="EPA 353.2"/>
    <x v="5"/>
    <m/>
    <n v="3.0000000000000001E-3"/>
    <s v="mg/L"/>
    <n v="6.1999999999999998E-3"/>
    <n v="0.02"/>
    <m/>
    <m/>
    <x v="2"/>
    <m/>
  </r>
  <r>
    <s v="Site 11 Duplicate"/>
    <s v="easy-load _2"/>
    <x v="5"/>
    <x v="1"/>
    <s v="yes"/>
    <x v="0"/>
    <x v="0"/>
    <s v="Dupe"/>
    <s v="22110350-005"/>
    <s v="Surface Water"/>
    <x v="5"/>
    <d v="2022-11-10T13:14:00"/>
    <d v="2022-11-14T00:00:00"/>
    <s v="WETLab"/>
    <s v="SM 2320B"/>
    <x v="7"/>
    <m/>
    <n v="0"/>
    <s v="mg/L as CaCO3"/>
    <m/>
    <n v="1"/>
    <m/>
    <m/>
    <x v="2"/>
    <m/>
  </r>
  <r>
    <s v="Site#11 Duplicate"/>
    <s v="easy-load _2"/>
    <x v="5"/>
    <x v="1"/>
    <s v="yes"/>
    <x v="0"/>
    <x v="0"/>
    <s v="Dupe"/>
    <s v="22110484-004"/>
    <s v="Surface Water"/>
    <x v="9"/>
    <d v="2022-11-15T17:10:00"/>
    <d v="2022-11-22T00:00:00"/>
    <s v="WETLab"/>
    <s v="SM 2320B"/>
    <x v="7"/>
    <m/>
    <n v="0"/>
    <s v="mg/L as CaCO3"/>
    <m/>
    <n v="1"/>
    <m/>
    <m/>
    <x v="2"/>
    <m/>
  </r>
  <r>
    <s v="Site 10"/>
    <s v="crew_1_pump"/>
    <x v="15"/>
    <x v="0"/>
    <s v="yes"/>
    <x v="0"/>
    <x v="0"/>
    <m/>
    <s v="22060178-003"/>
    <s v="Surface Water"/>
    <x v="37"/>
    <d v="2022-06-06T16:48:00"/>
    <d v="2022-06-07T00:00:00"/>
    <s v="WETLab"/>
    <s v="SM 4500-P E"/>
    <x v="4"/>
    <m/>
    <n v="1.44E-2"/>
    <s v="mg/L"/>
    <n v="4.1099999999999998E-2"/>
    <n v="0.02"/>
    <m/>
    <m/>
    <x v="2"/>
    <m/>
  </r>
  <r>
    <s v="Site #22 Duplicate"/>
    <s v="easy-load _2"/>
    <x v="2"/>
    <x v="1"/>
    <s v="yes"/>
    <x v="0"/>
    <x v="0"/>
    <s v="Dupe"/>
    <s v="22110535-002"/>
    <s v="Surface Water"/>
    <x v="34"/>
    <d v="2022-11-16T15:15:00"/>
    <d v="2022-11-22T00:00:00"/>
    <s v="WETLab"/>
    <s v="SM 2320B"/>
    <x v="7"/>
    <m/>
    <n v="0"/>
    <s v="mg/L as CaCO3"/>
    <m/>
    <n v="1"/>
    <m/>
    <m/>
    <x v="2"/>
    <m/>
  </r>
  <r>
    <s v="Site 1 - dupe"/>
    <s v="crew_1_pump"/>
    <x v="0"/>
    <x v="1"/>
    <s v="yes"/>
    <x v="0"/>
    <x v="0"/>
    <s v="Dupe"/>
    <s v="22050653-011"/>
    <s v="Surface Water"/>
    <x v="0"/>
    <d v="2022-05-18T17:37:00"/>
    <d v="2022-05-27T00:00:00"/>
    <s v="WETLab"/>
    <s v="EPA 353.2"/>
    <x v="5"/>
    <s v="U"/>
    <n v="0"/>
    <s v="mg/L"/>
    <n v="0"/>
    <n v="0.02"/>
    <m/>
    <m/>
    <x v="2"/>
    <m/>
  </r>
  <r>
    <s v="Site 22"/>
    <s v="easy-load _2"/>
    <x v="2"/>
    <x v="0"/>
    <s v="yes"/>
    <x v="0"/>
    <x v="0"/>
    <m/>
    <s v="22070077-002"/>
    <s v="Surface Water"/>
    <x v="25"/>
    <d v="2022-07-05T16:54:00"/>
    <d v="2022-07-08T00:00:00"/>
    <s v="WETLab"/>
    <s v="SM 4500-P E"/>
    <x v="0"/>
    <m/>
    <n v="2.69E-2"/>
    <s v="mg/L"/>
    <n v="5.8799999999999998E-3"/>
    <n v="0.02"/>
    <m/>
    <m/>
    <x v="2"/>
    <m/>
  </r>
  <r>
    <n v="5"/>
    <s v="easy-load _1"/>
    <x v="7"/>
    <x v="0"/>
    <s v="yes"/>
    <x v="0"/>
    <x v="0"/>
    <m/>
    <s v="22060467-001"/>
    <s v="Surface Water"/>
    <x v="41"/>
    <d v="2022-06-14T17:56:00"/>
    <d v="2022-06-17T00:00:00"/>
    <s v="WETLab"/>
    <s v="EPA 353.2"/>
    <x v="5"/>
    <m/>
    <n v="3.0000000000000001E-3"/>
    <s v="mg/L"/>
    <n v="0"/>
    <n v="0.02"/>
    <m/>
    <m/>
    <x v="2"/>
    <m/>
  </r>
  <r>
    <s v="Site 21-ELI"/>
    <s v="easy-load _1"/>
    <x v="4"/>
    <x v="0"/>
    <s v="yes"/>
    <x v="0"/>
    <x v="0"/>
    <m/>
    <s v="22070077-008"/>
    <s v="Surface Water"/>
    <x v="25"/>
    <d v="2022-07-05T16:54:00"/>
    <d v="2022-07-12T00:00:00"/>
    <s v="WETLab"/>
    <s v="EPA 351.2"/>
    <x v="3"/>
    <m/>
    <n v="0.65915000000000001"/>
    <s v="mg/L"/>
    <n v="5.3499999999999999E-2"/>
    <n v="0.2"/>
    <m/>
    <m/>
    <x v="2"/>
    <m/>
  </r>
  <r>
    <s v="Site 2"/>
    <s v="easy-load _2"/>
    <x v="6"/>
    <x v="0"/>
    <s v="yes"/>
    <x v="0"/>
    <x v="0"/>
    <m/>
    <s v="22060649-005"/>
    <s v="Surface Water"/>
    <x v="52"/>
    <d v="2022-06-20T15:54:00"/>
    <d v="2022-06-20T00:00:00"/>
    <s v="WETLab"/>
    <s v="SM 4500-P E"/>
    <x v="4"/>
    <m/>
    <n v="1.43E-2"/>
    <s v="mg/L"/>
    <n v="4.1099999999999998E-2"/>
    <n v="0.02"/>
    <m/>
    <m/>
    <x v="2"/>
    <m/>
  </r>
  <r>
    <s v="Site 23"/>
    <s v="easy-load _2"/>
    <x v="11"/>
    <x v="0"/>
    <s v="yes"/>
    <x v="0"/>
    <x v="0"/>
    <m/>
    <s v="22070077-004"/>
    <s v="Surface Water"/>
    <x v="25"/>
    <d v="2022-07-05T16:54:00"/>
    <d v="2022-07-08T00:00:00"/>
    <s v="WETLab"/>
    <s v="SM 4500-P E"/>
    <x v="0"/>
    <m/>
    <n v="5.1299999999999998E-2"/>
    <s v="mg/L"/>
    <n v="5.8799999999999998E-3"/>
    <n v="0.02"/>
    <m/>
    <m/>
    <x v="2"/>
    <m/>
  </r>
  <r>
    <s v="Site 25 EL2 - HABs"/>
    <s v="easy-load _1"/>
    <x v="25"/>
    <x v="0"/>
    <s v="no"/>
    <x v="1"/>
    <x v="2"/>
    <s v="HAB"/>
    <s v="22081132-001"/>
    <s v="Surface Water"/>
    <x v="3"/>
    <d v="2022-08-31T16:25:00"/>
    <d v="2022-09-01T00:00:00"/>
    <s v="WETLab"/>
    <s v="SM 4500-P E"/>
    <x v="4"/>
    <s v="J"/>
    <n v="1.43E-2"/>
    <s v="mg/L"/>
    <n v="4.1099999999999998E-2"/>
    <n v="5.0000000000000001E-3"/>
    <m/>
    <m/>
    <x v="1"/>
    <m/>
  </r>
  <r>
    <s v="Site 22"/>
    <s v="easy-load _2"/>
    <x v="2"/>
    <x v="0"/>
    <s v="yes"/>
    <x v="0"/>
    <x v="0"/>
    <m/>
    <s v="22070077-002"/>
    <s v="Surface Water"/>
    <x v="25"/>
    <d v="2022-07-05T16:54:00"/>
    <d v="2022-07-12T00:00:00"/>
    <s v="WETLab"/>
    <s v="EPA 351.2"/>
    <x v="3"/>
    <m/>
    <n v="0.29470000000000002"/>
    <s v="mg/L"/>
    <n v="5.3499999999999999E-2"/>
    <n v="0.2"/>
    <m/>
    <m/>
    <x v="2"/>
    <m/>
  </r>
  <r>
    <s v="Site 22 - ELII"/>
    <s v="easy-load _2"/>
    <x v="2"/>
    <x v="0"/>
    <s v="yes"/>
    <x v="0"/>
    <x v="0"/>
    <m/>
    <s v="22070321-005"/>
    <s v="Surface Water"/>
    <x v="50"/>
    <d v="2022-07-12T14:57:00"/>
    <d v="2022-07-13T00:00:00"/>
    <s v="WETLab"/>
    <s v="EPA 353.2"/>
    <x v="5"/>
    <m/>
    <n v="3.0000000000000001E-3"/>
    <s v="mg/L"/>
    <n v="0"/>
    <n v="0.02"/>
    <m/>
    <m/>
    <x v="2"/>
    <m/>
  </r>
  <r>
    <s v="Site 24"/>
    <s v="easy-load _2"/>
    <x v="16"/>
    <x v="0"/>
    <s v="yes"/>
    <x v="0"/>
    <x v="0"/>
    <m/>
    <s v="22070077-003"/>
    <s v="Surface Water"/>
    <x v="25"/>
    <d v="2022-07-05T16:54:00"/>
    <d v="2022-07-08T00:00:00"/>
    <s v="WETLab"/>
    <s v="SM 4500-P E"/>
    <x v="0"/>
    <m/>
    <n v="3.0499999999999999E-2"/>
    <s v="mg/L"/>
    <n v="5.8799999999999998E-3"/>
    <n v="0.02"/>
    <m/>
    <m/>
    <x v="2"/>
    <m/>
  </r>
  <r>
    <s v="Site 18-ELII"/>
    <s v="easy-load _2"/>
    <x v="1"/>
    <x v="0"/>
    <s v="yes"/>
    <x v="0"/>
    <x v="0"/>
    <m/>
    <s v="22070375-004"/>
    <s v="Surface Water"/>
    <x v="43"/>
    <d v="2022-07-13T14:53:00"/>
    <d v="2022-07-15T00:00:00"/>
    <s v="WETLab"/>
    <s v="EPA 353.2"/>
    <x v="5"/>
    <m/>
    <n v="3.0000000000000001E-3"/>
    <s v="mg/L"/>
    <n v="0"/>
    <n v="0.02"/>
    <m/>
    <m/>
    <x v="2"/>
    <m/>
  </r>
  <r>
    <s v="HABS Site 10"/>
    <s v="easy-load _1"/>
    <x v="15"/>
    <x v="0"/>
    <s v="no"/>
    <x v="1"/>
    <x v="2"/>
    <s v="HAB"/>
    <s v="22100777-004"/>
    <s v="Surface Water"/>
    <x v="51"/>
    <d v="2022-10-24T17:45:00"/>
    <d v="2022-10-25T00:00:00"/>
    <s v="WETLab"/>
    <s v="SM 4500-P E"/>
    <x v="4"/>
    <m/>
    <n v="1.43E-2"/>
    <s v="mg/L"/>
    <n v="4.1999999999999997E-3"/>
    <n v="0.02"/>
    <m/>
    <m/>
    <x v="2"/>
    <m/>
  </r>
  <r>
    <s v="Site 23"/>
    <s v="easy-load _2"/>
    <x v="11"/>
    <x v="0"/>
    <s v="yes"/>
    <x v="0"/>
    <x v="0"/>
    <m/>
    <s v="22070077-004"/>
    <s v="Surface Water"/>
    <x v="25"/>
    <d v="2022-07-05T16:54:00"/>
    <d v="2022-07-12T00:00:00"/>
    <s v="WETLab"/>
    <s v="EPA 351.2"/>
    <x v="3"/>
    <m/>
    <n v="0.53380000000000005"/>
    <s v="mg/L"/>
    <n v="5.3499999999999999E-2"/>
    <n v="0.2"/>
    <m/>
    <m/>
    <x v="2"/>
    <m/>
  </r>
  <r>
    <s v="Rinsate EL II"/>
    <s v="easy-load _2"/>
    <x v="14"/>
    <x v="2"/>
    <s v="no"/>
    <x v="0"/>
    <x v="3"/>
    <m/>
    <s v="22070077-001"/>
    <s v="Surface Water"/>
    <x v="25"/>
    <d v="2022-07-05T16:54:00"/>
    <d v="2022-07-08T00:00:00"/>
    <s v="WETLab"/>
    <s v="EPA 353.2"/>
    <x v="5"/>
    <m/>
    <n v="0"/>
    <s v="mg/L"/>
    <n v="0"/>
    <n v="0.02"/>
    <m/>
    <m/>
    <x v="2"/>
    <m/>
  </r>
  <r>
    <s v="Rinsate EL II"/>
    <s v="easy-load _2"/>
    <x v="14"/>
    <x v="2"/>
    <s v="no"/>
    <x v="0"/>
    <x v="3"/>
    <m/>
    <s v="22070077-001"/>
    <s v="Surface Water"/>
    <x v="25"/>
    <d v="2022-07-05T16:54:00"/>
    <d v="2022-07-12T00:00:00"/>
    <s v="WETLab"/>
    <s v="EPA 351.2"/>
    <x v="3"/>
    <m/>
    <n v="5.8400000000000001E-2"/>
    <s v="mg/L"/>
    <n v="5.3499999999999999E-2"/>
    <n v="0.2"/>
    <m/>
    <m/>
    <x v="2"/>
    <m/>
  </r>
  <r>
    <s v="Rinsate EL II"/>
    <s v="easy-load _2"/>
    <x v="14"/>
    <x v="2"/>
    <s v="no"/>
    <x v="0"/>
    <x v="3"/>
    <m/>
    <s v="22070077-001"/>
    <s v="Surface Water"/>
    <x v="25"/>
    <d v="2022-07-05T16:54:00"/>
    <d v="2022-07-06T00:00:00"/>
    <s v="WETLab"/>
    <s v="SM 4500-P E"/>
    <x v="4"/>
    <m/>
    <n v="0"/>
    <s v="mg/L"/>
    <n v="4.1099999999999998E-2"/>
    <n v="0.02"/>
    <m/>
    <m/>
    <x v="2"/>
    <m/>
  </r>
  <r>
    <s v="Rinsate EL II"/>
    <s v="easy-load _2"/>
    <x v="14"/>
    <x v="2"/>
    <s v="no"/>
    <x v="0"/>
    <x v="3"/>
    <m/>
    <s v="22070077-001"/>
    <s v="Surface Water"/>
    <x v="25"/>
    <d v="2022-07-05T16:54:00"/>
    <d v="2022-07-08T00:00:00"/>
    <s v="WETLab"/>
    <s v="SM 4500-P E"/>
    <x v="0"/>
    <m/>
    <n v="5.4000000000000003E-3"/>
    <s v="mg/L"/>
    <n v="5.8799999999999998E-3"/>
    <n v="0.02"/>
    <m/>
    <m/>
    <x v="2"/>
    <m/>
  </r>
  <r>
    <s v="Site 22 - ELII"/>
    <s v="easy-load _2"/>
    <x v="2"/>
    <x v="0"/>
    <s v="yes"/>
    <x v="0"/>
    <x v="0"/>
    <m/>
    <s v="22070321-005"/>
    <s v="Surface Water"/>
    <x v="50"/>
    <d v="2022-07-12T14:57:00"/>
    <d v="2022-07-18T00:00:00"/>
    <s v="WETLab"/>
    <s v="SM 4500-P E"/>
    <x v="0"/>
    <m/>
    <n v="3.6299999999999999E-2"/>
    <s v="mg/L"/>
    <n v="5.8799999999999998E-3"/>
    <n v="0.02"/>
    <m/>
    <m/>
    <x v="0"/>
    <m/>
  </r>
  <r>
    <s v="Site 17 ELI"/>
    <s v="easy-load _1"/>
    <x v="20"/>
    <x v="0"/>
    <s v="yes"/>
    <x v="0"/>
    <x v="0"/>
    <m/>
    <s v="22070889-003"/>
    <s v="Surface Water"/>
    <x v="15"/>
    <d v="2022-07-27T15:02:00"/>
    <d v="2022-08-01T00:00:00"/>
    <s v="WETLab"/>
    <s v="EPA 353.2"/>
    <x v="5"/>
    <m/>
    <n v="3.0000000000000001E-3"/>
    <s v="mg/L"/>
    <n v="0"/>
    <n v="0.02"/>
    <m/>
    <m/>
    <x v="2"/>
    <m/>
  </r>
  <r>
    <s v="HABS Site 11"/>
    <s v="easy-load _1"/>
    <x v="5"/>
    <x v="0"/>
    <s v="no"/>
    <x v="1"/>
    <x v="2"/>
    <s v="HAB"/>
    <s v="22100777-005"/>
    <s v="Surface Water"/>
    <x v="51"/>
    <d v="2022-10-24T17:45:00"/>
    <d v="2022-10-25T00:00:00"/>
    <s v="WETLab"/>
    <s v="SM 4500-P E"/>
    <x v="4"/>
    <m/>
    <n v="1.43E-2"/>
    <s v="mg/L"/>
    <n v="4.1999999999999997E-3"/>
    <n v="0.02"/>
    <m/>
    <m/>
    <x v="2"/>
    <m/>
  </r>
  <r>
    <s v="Site 24"/>
    <s v="easy-load _2"/>
    <x v="16"/>
    <x v="0"/>
    <s v="yes"/>
    <x v="0"/>
    <x v="0"/>
    <m/>
    <s v="22070077-003"/>
    <s v="Surface Water"/>
    <x v="25"/>
    <d v="2022-07-05T16:54:00"/>
    <d v="2022-07-12T00:00:00"/>
    <s v="WETLab"/>
    <s v="EPA 351.2"/>
    <x v="3"/>
    <m/>
    <n v="0.3407"/>
    <s v="mg/L"/>
    <n v="5.3499999999999999E-2"/>
    <n v="0.2"/>
    <m/>
    <m/>
    <x v="2"/>
    <m/>
  </r>
  <r>
    <s v="Site 8 - dupe"/>
    <s v="crew_2_pump"/>
    <x v="10"/>
    <x v="1"/>
    <s v="yes"/>
    <x v="0"/>
    <x v="0"/>
    <s v="Dupe"/>
    <s v="22050653-016"/>
    <s v="Surface Water"/>
    <x v="0"/>
    <d v="2022-05-18T17:37:00"/>
    <d v="2022-05-27T00:00:00"/>
    <s v="WETLab"/>
    <s v="EPA 353.2"/>
    <x v="5"/>
    <s v="U"/>
    <n v="3.2000000000000003E-4"/>
    <s v="mg/L"/>
    <n v="0"/>
    <n v="0.02"/>
    <m/>
    <m/>
    <x v="2"/>
    <m/>
  </r>
  <r>
    <s v="Site 18 - ELI Duplicate"/>
    <s v="easy-load _1"/>
    <x v="1"/>
    <x v="1"/>
    <s v="yes"/>
    <x v="0"/>
    <x v="0"/>
    <s v="Dupe"/>
    <s v="22060112-006"/>
    <s v="Surface Water"/>
    <x v="27"/>
    <d v="2022-06-02T16:55:00"/>
    <d v="2022-06-03T00:00:00"/>
    <s v="WETLab"/>
    <s v="EPA 353.2"/>
    <x v="5"/>
    <m/>
    <n v="4.8999999999999998E-3"/>
    <s v="mg/L"/>
    <n v="0"/>
    <n v="0.02"/>
    <m/>
    <m/>
    <x v="2"/>
    <m/>
  </r>
  <r>
    <s v="Site 15"/>
    <s v="easy-load _1"/>
    <x v="13"/>
    <x v="0"/>
    <s v="yes"/>
    <x v="0"/>
    <x v="0"/>
    <m/>
    <s v="22110273-001"/>
    <s v="Surface Water"/>
    <x v="57"/>
    <d v="2022-11-08T16:54:00"/>
    <d v="2022-11-09T00:00:00"/>
    <s v="WETLab"/>
    <s v="SM 4500-P E"/>
    <x v="4"/>
    <m/>
    <n v="1.43E-2"/>
    <s v="mg/L"/>
    <n v="4.1999999999999997E-3"/>
    <n v="0.02"/>
    <m/>
    <m/>
    <x v="2"/>
    <m/>
  </r>
  <r>
    <s v="Site LFA 25 Duplicate"/>
    <s v="easy-load _2"/>
    <x v="25"/>
    <x v="1"/>
    <s v="yes"/>
    <x v="0"/>
    <x v="0"/>
    <s v="Dupe"/>
    <s v="22060355-006"/>
    <s v="Surface Water"/>
    <x v="36"/>
    <d v="2022-06-09T16:56:00"/>
    <d v="2022-06-13T00:00:00"/>
    <s v="WETLab"/>
    <s v="EPA 353.2"/>
    <x v="5"/>
    <m/>
    <n v="7.3000000000000001E-3"/>
    <s v="mg/L"/>
    <n v="0"/>
    <n v="0.02"/>
    <m/>
    <m/>
    <x v="2"/>
    <m/>
  </r>
  <r>
    <s v="Site 23 - ELII"/>
    <s v="easy-load _2"/>
    <x v="11"/>
    <x v="0"/>
    <s v="yes"/>
    <x v="0"/>
    <x v="0"/>
    <m/>
    <s v="22070321-003"/>
    <s v="Surface Water"/>
    <x v="50"/>
    <d v="2022-07-12T14:57:00"/>
    <d v="2022-07-18T00:00:00"/>
    <s v="WETLab"/>
    <s v="SM 4500-P E"/>
    <x v="0"/>
    <m/>
    <n v="6.0699999999999997E-2"/>
    <s v="mg/L"/>
    <n v="5.8799999999999998E-3"/>
    <n v="0.02"/>
    <m/>
    <m/>
    <x v="0"/>
    <m/>
  </r>
  <r>
    <s v="Site 15"/>
    <s v="crew_2_pump"/>
    <x v="13"/>
    <x v="0"/>
    <s v="yes"/>
    <x v="0"/>
    <x v="0"/>
    <m/>
    <s v="22050653-018"/>
    <s v="Surface Water"/>
    <x v="0"/>
    <d v="2022-05-18T17:37:00"/>
    <d v="2022-05-27T00:00:00"/>
    <s v="WETLab"/>
    <s v="EPA 353.2"/>
    <x v="5"/>
    <s v="U"/>
    <n v="2.8E-3"/>
    <s v="mg/L"/>
    <n v="0"/>
    <n v="0.02"/>
    <m/>
    <m/>
    <x v="2"/>
    <m/>
  </r>
  <r>
    <s v="Site 15 Duplicate"/>
    <s v="easy-load _1"/>
    <x v="13"/>
    <x v="1"/>
    <s v="yes"/>
    <x v="0"/>
    <x v="0"/>
    <s v="Dupe"/>
    <s v="22060468-002"/>
    <s v="Surface Water"/>
    <x v="45"/>
    <d v="2022-06-14T17:07:00"/>
    <d v="2022-06-17T00:00:00"/>
    <s v="WETLab"/>
    <s v="EPA 353.2"/>
    <x v="5"/>
    <m/>
    <n v="2.7000000000000001E-3"/>
    <s v="mg/L"/>
    <n v="0"/>
    <n v="0.02"/>
    <m/>
    <m/>
    <x v="2"/>
    <m/>
  </r>
  <r>
    <s v="Site 22 - ELII"/>
    <s v="easy-load _2"/>
    <x v="2"/>
    <x v="0"/>
    <s v="yes"/>
    <x v="0"/>
    <x v="0"/>
    <m/>
    <s v="22070321-005"/>
    <s v="Surface Water"/>
    <x v="50"/>
    <d v="2022-07-12T14:57:00"/>
    <d v="2022-07-14T00:00:00"/>
    <s v="WETLab"/>
    <s v="EPA 351.2"/>
    <x v="3"/>
    <m/>
    <n v="0.2447"/>
    <s v="mg/L"/>
    <n v="5.3499999999999999E-2"/>
    <n v="0.2"/>
    <m/>
    <m/>
    <x v="1"/>
    <m/>
  </r>
  <r>
    <s v="Site 24 - ELII"/>
    <s v="easy-load _2"/>
    <x v="16"/>
    <x v="0"/>
    <s v="yes"/>
    <x v="0"/>
    <x v="0"/>
    <m/>
    <s v="22070321-002"/>
    <s v="Surface Water"/>
    <x v="50"/>
    <d v="2022-07-12T14:57:00"/>
    <d v="2022-07-14T00:00:00"/>
    <s v="WETLab"/>
    <s v="SM 4500-P E"/>
    <x v="0"/>
    <m/>
    <n v="5.5899999999999998E-2"/>
    <s v="mg/L"/>
    <n v="5.8799999999999998E-3"/>
    <n v="0.02"/>
    <m/>
    <m/>
    <x v="0"/>
    <m/>
  </r>
  <r>
    <s v="Site 2"/>
    <s v="easy-load _2"/>
    <x v="6"/>
    <x v="0"/>
    <s v="yes"/>
    <x v="0"/>
    <x v="0"/>
    <m/>
    <s v="22060847-007"/>
    <s v="Surface Water"/>
    <x v="60"/>
    <d v="2022-06-27T15:39:00"/>
    <d v="2022-06-28T00:00:00"/>
    <s v="WETLab"/>
    <s v="SM 4500-P E"/>
    <x v="4"/>
    <m/>
    <n v="1.4200000000000001E-2"/>
    <s v="mg/L"/>
    <n v="4.1099999999999998E-2"/>
    <n v="0.02"/>
    <m/>
    <m/>
    <x v="2"/>
    <m/>
  </r>
  <r>
    <s v="Site 18"/>
    <s v="crew_2_pump"/>
    <x v="1"/>
    <x v="0"/>
    <s v="yes"/>
    <x v="0"/>
    <x v="0"/>
    <m/>
    <s v="22050731-010"/>
    <s v="Surface Water"/>
    <x v="17"/>
    <d v="2022-05-19T17:43:00"/>
    <d v="2022-05-27T00:00:00"/>
    <s v="WETLab"/>
    <s v="EPA 353.2"/>
    <x v="5"/>
    <m/>
    <n v="2.7000000000000001E-3"/>
    <s v="mg/L"/>
    <n v="6.1999999999999998E-3"/>
    <n v="0.02"/>
    <m/>
    <m/>
    <x v="2"/>
    <m/>
  </r>
  <r>
    <s v="Site 23 - ELII"/>
    <s v="easy-load _2"/>
    <x v="11"/>
    <x v="0"/>
    <s v="yes"/>
    <x v="0"/>
    <x v="0"/>
    <m/>
    <s v="22070321-003"/>
    <s v="Surface Water"/>
    <x v="50"/>
    <d v="2022-07-12T14:57:00"/>
    <d v="2022-07-14T00:00:00"/>
    <s v="WETLab"/>
    <s v="EPA 351.2"/>
    <x v="3"/>
    <m/>
    <n v="0.26924999999999999"/>
    <s v="mg/L"/>
    <n v="5.3499999999999999E-2"/>
    <n v="0.2"/>
    <m/>
    <m/>
    <x v="1"/>
    <m/>
  </r>
  <r>
    <s v="Site # Rinsate - ELII"/>
    <s v="easy-load _2"/>
    <x v="14"/>
    <x v="2"/>
    <s v="no"/>
    <x v="0"/>
    <x v="3"/>
    <m/>
    <s v="22070321-001"/>
    <s v="Surface Water"/>
    <x v="50"/>
    <d v="2022-07-12T14:57:00"/>
    <d v="2022-07-14T00:00:00"/>
    <s v="WETLab"/>
    <s v="SM 4500-P E"/>
    <x v="0"/>
    <m/>
    <n v="2.86E-2"/>
    <s v="mg/L"/>
    <n v="5.8799999999999998E-3"/>
    <n v="0.02"/>
    <m/>
    <m/>
    <x v="0"/>
    <m/>
  </r>
  <r>
    <s v="Site # Rinsate - ELII"/>
    <s v="easy-load _2"/>
    <x v="14"/>
    <x v="2"/>
    <s v="no"/>
    <x v="0"/>
    <x v="3"/>
    <m/>
    <s v="22070321-001"/>
    <s v="Surface Water"/>
    <x v="50"/>
    <d v="2022-07-12T14:57:00"/>
    <d v="2022-07-14T00:00:00"/>
    <s v="WETLab"/>
    <s v="EPA 351.2"/>
    <x v="3"/>
    <m/>
    <n v="0"/>
    <s v="mg/L"/>
    <n v="5.3499999999999999E-2"/>
    <n v="0.2"/>
    <m/>
    <m/>
    <x v="1"/>
    <m/>
  </r>
  <r>
    <s v="Site # Rinsate - ELII"/>
    <s v="easy-load _2"/>
    <x v="14"/>
    <x v="2"/>
    <s v="no"/>
    <x v="0"/>
    <x v="3"/>
    <m/>
    <s v="22070321-001"/>
    <s v="Surface Water"/>
    <x v="50"/>
    <d v="2022-07-12T14:57:00"/>
    <d v="2022-07-13T00:00:00"/>
    <s v="WETLab"/>
    <s v="EPA 353.2"/>
    <x v="5"/>
    <m/>
    <n v="3.7000000000000002E-3"/>
    <s v="mg/L"/>
    <n v="0"/>
    <n v="0.02"/>
    <m/>
    <m/>
    <x v="2"/>
    <m/>
  </r>
  <r>
    <s v="Site # Rinsate - ELII"/>
    <s v="easy-load _2"/>
    <x v="14"/>
    <x v="2"/>
    <s v="no"/>
    <x v="0"/>
    <x v="3"/>
    <m/>
    <s v="22070321-001"/>
    <s v="Surface Water"/>
    <x v="50"/>
    <d v="2022-07-12T14:57:00"/>
    <d v="2022-07-13T00:00:00"/>
    <s v="WETLab"/>
    <s v="SM 4500-P E"/>
    <x v="4"/>
    <m/>
    <n v="0"/>
    <s v="mg/L"/>
    <n v="4.1099999999999998E-2"/>
    <n v="0.02"/>
    <m/>
    <m/>
    <x v="2"/>
    <m/>
  </r>
  <r>
    <s v="Site 16"/>
    <s v="easy-load _2"/>
    <x v="3"/>
    <x v="0"/>
    <s v="yes"/>
    <x v="0"/>
    <x v="0"/>
    <m/>
    <s v="22070375-003"/>
    <s v="Surface Water"/>
    <x v="43"/>
    <d v="2022-07-13T14:53:00"/>
    <d v="2022-07-18T00:00:00"/>
    <s v="WETLab"/>
    <s v="SM 4500-P E"/>
    <x v="0"/>
    <m/>
    <n v="4.3099999999999999E-2"/>
    <s v="mg/L"/>
    <n v="5.8799999999999998E-3"/>
    <n v="0.02"/>
    <m/>
    <m/>
    <x v="2"/>
    <m/>
  </r>
  <r>
    <s v="Site 23 - ELII"/>
    <s v="easy-load _2"/>
    <x v="11"/>
    <x v="0"/>
    <s v="yes"/>
    <x v="0"/>
    <x v="0"/>
    <m/>
    <s v="22070853-004"/>
    <s v="Surface Water"/>
    <x v="47"/>
    <d v="2022-07-26T16:26:00"/>
    <d v="2022-07-27T00:00:00"/>
    <s v="WETLab"/>
    <s v="SM 4500-P E"/>
    <x v="4"/>
    <m/>
    <n v="1.4200000000000001E-2"/>
    <s v="mg/L"/>
    <n v="4.1099999999999998E-2"/>
    <n v="0.02"/>
    <m/>
    <m/>
    <x v="2"/>
    <m/>
  </r>
  <r>
    <s v="Site #20 EL II"/>
    <s v="easy-load _2"/>
    <x v="9"/>
    <x v="0"/>
    <s v="yes"/>
    <x v="0"/>
    <x v="0"/>
    <m/>
    <s v="22081131-010"/>
    <s v="Surface Water"/>
    <x v="3"/>
    <d v="2022-08-31T16:25:00"/>
    <d v="2022-09-07T00:00:00"/>
    <s v="WETLab"/>
    <s v="EPA 353.2"/>
    <x v="5"/>
    <s v="U"/>
    <n v="2.7000000000000001E-3"/>
    <s v="mg/L"/>
    <n v="0"/>
    <n v="0.01"/>
    <m/>
    <m/>
    <x v="2"/>
    <m/>
  </r>
  <r>
    <s v="Site 24 - ELII"/>
    <s v="easy-load _2"/>
    <x v="16"/>
    <x v="0"/>
    <s v="yes"/>
    <x v="0"/>
    <x v="0"/>
    <m/>
    <s v="22070321-002"/>
    <s v="Surface Water"/>
    <x v="50"/>
    <d v="2022-07-12T14:57:00"/>
    <d v="2022-07-14T00:00:00"/>
    <s v="WETLab"/>
    <s v="EPA 351.2"/>
    <x v="3"/>
    <m/>
    <n v="0.31290000000000001"/>
    <s v="mg/L"/>
    <n v="5.3499999999999999E-2"/>
    <n v="0.2"/>
    <m/>
    <m/>
    <x v="1"/>
    <m/>
  </r>
  <r>
    <s v="Site 17-ELII"/>
    <s v="easy-load _2"/>
    <x v="20"/>
    <x v="0"/>
    <s v="yes"/>
    <x v="0"/>
    <x v="0"/>
    <m/>
    <s v="22070375-002"/>
    <s v="Surface Water"/>
    <x v="43"/>
    <d v="2022-07-13T14:53:00"/>
    <d v="2022-07-18T00:00:00"/>
    <s v="WETLab"/>
    <s v="SM 4500-P E"/>
    <x v="0"/>
    <m/>
    <n v="3.0599999999999999E-2"/>
    <s v="mg/L"/>
    <n v="5.8799999999999998E-3"/>
    <n v="0.02"/>
    <m/>
    <m/>
    <x v="2"/>
    <m/>
  </r>
  <r>
    <s v="Site 24"/>
    <s v="easy-load _1"/>
    <x v="16"/>
    <x v="0"/>
    <s v="yes"/>
    <x v="0"/>
    <x v="0"/>
    <m/>
    <s v="22060512-002"/>
    <s v="Surface Water"/>
    <x v="49"/>
    <d v="2022-06-15T14:07:00"/>
    <d v="2022-06-17T00:00:00"/>
    <s v="WETLab"/>
    <s v="EPA 353.2"/>
    <x v="5"/>
    <m/>
    <n v="2.5999999999999999E-3"/>
    <s v="mg/L"/>
    <n v="0"/>
    <n v="0.02"/>
    <m/>
    <m/>
    <x v="2"/>
    <m/>
  </r>
  <r>
    <s v="Site 24 - ELII"/>
    <s v="easy-load _2"/>
    <x v="16"/>
    <x v="0"/>
    <s v="yes"/>
    <x v="0"/>
    <x v="0"/>
    <m/>
    <s v="22070853-005"/>
    <s v="Surface Water"/>
    <x v="47"/>
    <d v="2022-07-26T16:26:00"/>
    <d v="2022-07-27T00:00:00"/>
    <s v="WETLab"/>
    <s v="SM 4500-P E"/>
    <x v="4"/>
    <m/>
    <n v="1.4200000000000001E-2"/>
    <s v="mg/L"/>
    <n v="4.1099999999999998E-2"/>
    <n v="0.02"/>
    <m/>
    <m/>
    <x v="2"/>
    <m/>
  </r>
  <r>
    <s v="Site 16"/>
    <s v="easy-load _2"/>
    <x v="3"/>
    <x v="0"/>
    <s v="yes"/>
    <x v="0"/>
    <x v="0"/>
    <m/>
    <s v="22070375-003"/>
    <s v="Surface Water"/>
    <x v="43"/>
    <d v="2022-07-13T14:53:00"/>
    <d v="2022-07-20T00:00:00"/>
    <s v="WETLab"/>
    <s v="EPA 351.2"/>
    <x v="3"/>
    <m/>
    <n v="0.33779999999999999"/>
    <s v="mg/L"/>
    <n v="5.3499999999999999E-2"/>
    <n v="0.2"/>
    <m/>
    <m/>
    <x v="2"/>
    <m/>
  </r>
  <r>
    <s v="Site 17 ELI"/>
    <s v="easy-load _1"/>
    <x v="20"/>
    <x v="0"/>
    <s v="yes"/>
    <x v="0"/>
    <x v="0"/>
    <m/>
    <s v="22090181-002"/>
    <s v="Surface Water"/>
    <x v="6"/>
    <d v="2022-09-07T15:14:00"/>
    <d v="2022-09-07T00:00:00"/>
    <s v="WETLab"/>
    <s v="SM 4500-P E"/>
    <x v="4"/>
    <s v="J"/>
    <n v="1.4200000000000001E-2"/>
    <s v="mg/L"/>
    <n v="4.1099999999999998E-2"/>
    <n v="5.0000000000000001E-3"/>
    <m/>
    <m/>
    <x v="2"/>
    <m/>
  </r>
  <r>
    <s v="Site 18-ELII"/>
    <s v="easy-load _2"/>
    <x v="1"/>
    <x v="0"/>
    <s v="yes"/>
    <x v="0"/>
    <x v="0"/>
    <m/>
    <s v="22070375-004"/>
    <s v="Surface Water"/>
    <x v="43"/>
    <d v="2022-07-13T14:53:00"/>
    <d v="2022-07-18T00:00:00"/>
    <s v="WETLab"/>
    <s v="SM 4500-P E"/>
    <x v="0"/>
    <m/>
    <n v="5.8200000000000002E-2"/>
    <s v="mg/L"/>
    <n v="5.8799999999999998E-3"/>
    <n v="0.02"/>
    <m/>
    <m/>
    <x v="2"/>
    <m/>
  </r>
  <r>
    <s v="Site 24 EL11"/>
    <s v="easy-load _2"/>
    <x v="16"/>
    <x v="0"/>
    <s v="yes"/>
    <x v="0"/>
    <x v="0"/>
    <m/>
    <s v="22090499-003"/>
    <s v="Surface Water"/>
    <x v="22"/>
    <d v="2022-09-14T17:43:00"/>
    <d v="2022-09-19T00:00:00"/>
    <s v="WETLab"/>
    <s v="EPA 353.2"/>
    <x v="5"/>
    <s v="U"/>
    <n v="2.5999999999999999E-3"/>
    <s v="mg/L"/>
    <n v="0"/>
    <n v="0.01"/>
    <m/>
    <m/>
    <x v="2"/>
    <m/>
  </r>
  <r>
    <s v="Site 17-ELII"/>
    <s v="easy-load _2"/>
    <x v="20"/>
    <x v="0"/>
    <s v="yes"/>
    <x v="0"/>
    <x v="0"/>
    <m/>
    <s v="22070375-002"/>
    <s v="Surface Water"/>
    <x v="43"/>
    <d v="2022-07-13T14:53:00"/>
    <d v="2022-07-20T00:00:00"/>
    <s v="WETLab"/>
    <s v="EPA 351.2"/>
    <x v="3"/>
    <m/>
    <n v="0.29404999999999998"/>
    <s v="mg/L"/>
    <n v="5.3499999999999999E-2"/>
    <n v="0.2"/>
    <m/>
    <m/>
    <x v="2"/>
    <m/>
  </r>
  <r>
    <s v="Site 18-ELII"/>
    <s v="easy-load _2"/>
    <x v="1"/>
    <x v="0"/>
    <s v="yes"/>
    <x v="0"/>
    <x v="0"/>
    <m/>
    <s v="22070375-004"/>
    <s v="Surface Water"/>
    <x v="43"/>
    <d v="2022-07-13T14:53:00"/>
    <d v="2022-07-20T00:00:00"/>
    <s v="WETLab"/>
    <s v="EPA 351.2"/>
    <x v="3"/>
    <m/>
    <n v="0.3906"/>
    <s v="mg/L"/>
    <n v="5.3499999999999999E-2"/>
    <n v="0.2"/>
    <m/>
    <m/>
    <x v="2"/>
    <m/>
  </r>
  <r>
    <s v="Site 20-ELII"/>
    <s v="easy-load _2"/>
    <x v="9"/>
    <x v="0"/>
    <s v="yes"/>
    <x v="0"/>
    <x v="0"/>
    <m/>
    <s v="22070375-006"/>
    <s v="Surface Water"/>
    <x v="43"/>
    <d v="2022-07-13T14:53:00"/>
    <d v="2022-07-18T00:00:00"/>
    <s v="WETLab"/>
    <s v="SM 4500-P E"/>
    <x v="0"/>
    <m/>
    <n v="4.4699999999999997E-2"/>
    <s v="mg/L"/>
    <n v="5.8799999999999998E-3"/>
    <n v="0.02"/>
    <m/>
    <m/>
    <x v="2"/>
    <m/>
  </r>
  <r>
    <s v="Site 13"/>
    <s v="crew 1_pump"/>
    <x v="18"/>
    <x v="0"/>
    <s v="yes"/>
    <x v="0"/>
    <x v="0"/>
    <m/>
    <s v="22050731-002"/>
    <s v="Surface Water"/>
    <x v="17"/>
    <d v="2022-05-19T17:43:00"/>
    <d v="2022-05-27T00:00:00"/>
    <s v="WETLab"/>
    <s v="EPA 353.2"/>
    <x v="5"/>
    <m/>
    <n v="2.3999999999999998E-3"/>
    <s v="mg/L"/>
    <n v="6.1999999999999998E-3"/>
    <n v="0.02"/>
    <m/>
    <m/>
    <x v="2"/>
    <m/>
  </r>
  <r>
    <s v="HAB Site 13"/>
    <s v="easy-load _2"/>
    <x v="18"/>
    <x v="0"/>
    <s v="no"/>
    <x v="1"/>
    <x v="2"/>
    <s v="HAB"/>
    <s v="22090407-006"/>
    <s v="Surface Water"/>
    <x v="21"/>
    <d v="2022-09-13T14:25:00"/>
    <d v="2022-09-13T00:00:00"/>
    <s v="WETLab"/>
    <s v="SM 4500-P E"/>
    <x v="4"/>
    <s v="J"/>
    <n v="1.4200000000000001E-2"/>
    <s v="mg/L"/>
    <n v="4.1099999999999998E-2"/>
    <n v="5.0000000000000001E-3"/>
    <m/>
    <m/>
    <x v="2"/>
    <m/>
  </r>
  <r>
    <s v="Site 20-ELII"/>
    <s v="easy-load _2"/>
    <x v="9"/>
    <x v="0"/>
    <s v="yes"/>
    <x v="0"/>
    <x v="0"/>
    <m/>
    <s v="22070375-006"/>
    <s v="Surface Water"/>
    <x v="43"/>
    <d v="2022-07-13T14:53:00"/>
    <d v="2022-07-20T00:00:00"/>
    <s v="WETLab"/>
    <s v="EPA 351.2"/>
    <x v="3"/>
    <m/>
    <n v="0.63680000000000003"/>
    <s v="mg/L"/>
    <n v="5.3499999999999999E-2"/>
    <n v="0.2"/>
    <m/>
    <m/>
    <x v="2"/>
    <m/>
  </r>
  <r>
    <s v="Site #10"/>
    <s v="easy-load _1"/>
    <x v="15"/>
    <x v="0"/>
    <s v="yes"/>
    <x v="0"/>
    <x v="0"/>
    <m/>
    <s v="22100650-001"/>
    <s v="Surface Water"/>
    <x v="29"/>
    <d v="2022-10-19T16:00:00"/>
    <d v="2022-10-20T00:00:00"/>
    <s v="WETLab"/>
    <s v="SM 4500-P E"/>
    <x v="4"/>
    <s v="J"/>
    <n v="1.4200000000000001E-2"/>
    <s v="mg/L"/>
    <n v="4.1999999999999997E-3"/>
    <n v="5.0000000000000001E-3"/>
    <m/>
    <m/>
    <x v="2"/>
    <m/>
  </r>
  <r>
    <s v="Site 21-ELII"/>
    <s v="easy-load _2"/>
    <x v="4"/>
    <x v="0"/>
    <s v="yes"/>
    <x v="0"/>
    <x v="0"/>
    <m/>
    <s v="22070375-005"/>
    <s v="Surface Water"/>
    <x v="43"/>
    <d v="2022-07-13T14:53:00"/>
    <d v="2022-07-18T00:00:00"/>
    <s v="WETLab"/>
    <s v="SM 4500-P E"/>
    <x v="0"/>
    <m/>
    <n v="0.1181"/>
    <s v="mg/L"/>
    <n v="5.8799999999999998E-3"/>
    <n v="0.02"/>
    <m/>
    <m/>
    <x v="2"/>
    <m/>
  </r>
  <r>
    <n v="3"/>
    <s v="easy-load _1"/>
    <x v="8"/>
    <x v="0"/>
    <s v="yes"/>
    <x v="0"/>
    <x v="0"/>
    <m/>
    <s v="22060467-004"/>
    <s v="Surface Water"/>
    <x v="41"/>
    <d v="2022-06-14T17:56:00"/>
    <d v="2022-06-17T00:00:00"/>
    <s v="WETLab"/>
    <s v="EPA 353.2"/>
    <x v="5"/>
    <m/>
    <n v="2.3999999999999998E-3"/>
    <s v="mg/L"/>
    <n v="0"/>
    <n v="0.02"/>
    <m/>
    <m/>
    <x v="2"/>
    <m/>
  </r>
  <r>
    <s v="Rinsate-ELII"/>
    <s v="easy-load _2"/>
    <x v="14"/>
    <x v="2"/>
    <s v="no"/>
    <x v="0"/>
    <x v="3"/>
    <m/>
    <s v="22070375-001"/>
    <s v="Surface Water"/>
    <x v="43"/>
    <d v="2022-07-13T14:53:00"/>
    <d v="2022-07-15T00:00:00"/>
    <s v="WETLab"/>
    <s v="EPA 353.2"/>
    <x v="5"/>
    <m/>
    <n v="0"/>
    <s v="mg/L"/>
    <n v="0"/>
    <n v="0.02"/>
    <m/>
    <m/>
    <x v="2"/>
    <m/>
  </r>
  <r>
    <s v="Rinsate-ELII"/>
    <s v="easy-load _2"/>
    <x v="14"/>
    <x v="2"/>
    <s v="no"/>
    <x v="0"/>
    <x v="3"/>
    <m/>
    <s v="22070375-001"/>
    <s v="Surface Water"/>
    <x v="43"/>
    <d v="2022-07-13T14:53:00"/>
    <d v="2022-07-18T00:00:00"/>
    <s v="WETLab"/>
    <s v="SM 4500-P E"/>
    <x v="0"/>
    <m/>
    <n v="8.8000000000000005E-3"/>
    <s v="mg/L"/>
    <n v="5.8799999999999998E-3"/>
    <n v="0.02"/>
    <m/>
    <m/>
    <x v="2"/>
    <m/>
  </r>
  <r>
    <s v="Rinsate-ELII"/>
    <s v="easy-load _2"/>
    <x v="14"/>
    <x v="2"/>
    <s v="no"/>
    <x v="0"/>
    <x v="3"/>
    <m/>
    <s v="22070375-001"/>
    <s v="Surface Water"/>
    <x v="43"/>
    <d v="2022-07-13T14:53:00"/>
    <d v="2022-07-13T00:00:00"/>
    <s v="WETLab"/>
    <s v="SM 4500-P E"/>
    <x v="4"/>
    <m/>
    <n v="0"/>
    <s v="mg/L"/>
    <n v="4.1099999999999998E-2"/>
    <n v="0.02"/>
    <m/>
    <m/>
    <x v="2"/>
    <m/>
  </r>
  <r>
    <s v="Rinsate-ELII"/>
    <s v="easy-load _2"/>
    <x v="14"/>
    <x v="2"/>
    <s v="no"/>
    <x v="0"/>
    <x v="3"/>
    <m/>
    <s v="22070375-001"/>
    <s v="Surface Water"/>
    <x v="43"/>
    <d v="2022-07-13T14:53:00"/>
    <d v="2022-07-20T00:00:00"/>
    <s v="WETLab"/>
    <s v="EPA 351.2"/>
    <x v="3"/>
    <s v="M"/>
    <n v="6.0000000000000001E-3"/>
    <s v="mg/L"/>
    <n v="5.3499999999999999E-2"/>
    <n v="0.2"/>
    <m/>
    <m/>
    <x v="2"/>
    <m/>
  </r>
  <r>
    <s v="Site 11-Dupe"/>
    <s v="easy-load _2"/>
    <x v="5"/>
    <x v="1"/>
    <s v="yes"/>
    <x v="0"/>
    <x v="0"/>
    <s v="Dupe"/>
    <s v="22060649-006"/>
    <s v="Surface Water"/>
    <x v="52"/>
    <d v="2022-06-20T15:54:00"/>
    <d v="2022-06-23T00:00:00"/>
    <s v="WETLab"/>
    <s v="EPA 353.2"/>
    <x v="5"/>
    <m/>
    <n v="0"/>
    <s v="mg/L"/>
    <n v="0"/>
    <n v="0.02"/>
    <m/>
    <m/>
    <x v="2"/>
    <m/>
  </r>
  <r>
    <s v="Site 22 ELII"/>
    <s v="easy-load _2"/>
    <x v="2"/>
    <x v="0"/>
    <s v="yes"/>
    <x v="0"/>
    <x v="0"/>
    <m/>
    <s v="22070564-002"/>
    <s v="Surface Water"/>
    <x v="14"/>
    <d v="2022-07-19T14:56:00"/>
    <d v="2022-07-25T00:00:00"/>
    <s v="WETLab"/>
    <s v="SM 4500-P E"/>
    <x v="0"/>
    <m/>
    <n v="6.0600000000000001E-2"/>
    <s v="mg/L"/>
    <n v="5.8799999999999998E-3"/>
    <n v="0.02"/>
    <m/>
    <m/>
    <x v="2"/>
    <m/>
  </r>
  <r>
    <s v="Site 20-ELII"/>
    <s v="easy-load _2"/>
    <x v="9"/>
    <x v="0"/>
    <s v="yes"/>
    <x v="0"/>
    <x v="0"/>
    <m/>
    <s v="22070375-006"/>
    <s v="Surface Water"/>
    <x v="43"/>
    <d v="2022-07-13T14:53:00"/>
    <d v="2022-07-15T00:00:00"/>
    <s v="WETLab"/>
    <s v="EPA 353.2"/>
    <x v="5"/>
    <m/>
    <n v="2.2000000000000001E-3"/>
    <s v="mg/L"/>
    <n v="0"/>
    <n v="0.02"/>
    <m/>
    <m/>
    <x v="2"/>
    <m/>
  </r>
  <r>
    <s v="Site 5 Duplicate"/>
    <s v="easy-load _2"/>
    <x v="7"/>
    <x v="1"/>
    <s v="yes"/>
    <x v="0"/>
    <x v="0"/>
    <s v="Dupe"/>
    <s v="22060847-001"/>
    <s v="Surface Water"/>
    <x v="60"/>
    <d v="2022-06-27T15:39:00"/>
    <d v="2022-06-30T00:00:00"/>
    <s v="WETLab"/>
    <s v="EPA 353.2"/>
    <x v="5"/>
    <m/>
    <n v="0"/>
    <s v="mg/L"/>
    <n v="0"/>
    <n v="0.02"/>
    <m/>
    <m/>
    <x v="2"/>
    <m/>
  </r>
  <r>
    <s v="Site 21-ELI Duplicate"/>
    <s v="easy-load _1"/>
    <x v="4"/>
    <x v="1"/>
    <s v="yes"/>
    <x v="0"/>
    <x v="0"/>
    <s v="Dupe"/>
    <s v="22070077-006"/>
    <s v="Surface Water"/>
    <x v="25"/>
    <d v="2022-07-05T16:54:00"/>
    <d v="2022-07-08T00:00:00"/>
    <s v="WETLab"/>
    <s v="EPA 353.2"/>
    <x v="5"/>
    <m/>
    <n v="2.8E-3"/>
    <s v="mg/L"/>
    <n v="0"/>
    <n v="0.02"/>
    <m/>
    <m/>
    <x v="2"/>
    <m/>
  </r>
  <r>
    <s v="Site 23"/>
    <s v="easy-load _2"/>
    <x v="11"/>
    <x v="0"/>
    <s v="yes"/>
    <x v="0"/>
    <x v="0"/>
    <m/>
    <s v="22060512-004"/>
    <s v="Surface Water"/>
    <x v="45"/>
    <d v="2022-06-15T14:07:00"/>
    <d v="2022-06-16T00:00:00"/>
    <s v="WETLab"/>
    <s v="SM 4500-P E"/>
    <x v="4"/>
    <m/>
    <n v="1.41E-2"/>
    <s v="mg/L"/>
    <n v="4.1099999999999998E-2"/>
    <n v="0.02"/>
    <m/>
    <m/>
    <x v="2"/>
    <m/>
  </r>
  <r>
    <s v="Site 21-ELII"/>
    <s v="easy-load _2"/>
    <x v="4"/>
    <x v="0"/>
    <s v="yes"/>
    <x v="0"/>
    <x v="0"/>
    <m/>
    <s v="22070375-005"/>
    <s v="Surface Water"/>
    <x v="43"/>
    <d v="2022-07-13T14:53:00"/>
    <d v="2022-07-20T00:00:00"/>
    <s v="WETLab"/>
    <s v="EPA 351.2"/>
    <x v="3"/>
    <m/>
    <n v="1.4593499999999999"/>
    <s v="mg/L"/>
    <n v="5.3499999999999999E-2"/>
    <n v="0.2"/>
    <m/>
    <m/>
    <x v="2"/>
    <m/>
  </r>
  <r>
    <s v="Site 23 - ELII Duplicate"/>
    <s v="easy-load _2"/>
    <x v="11"/>
    <x v="1"/>
    <s v="yes"/>
    <x v="0"/>
    <x v="0"/>
    <s v="Dupe"/>
    <s v="22070321-004"/>
    <s v="Surface Water"/>
    <x v="50"/>
    <d v="2022-07-12T14:57:00"/>
    <d v="2022-07-13T00:00:00"/>
    <s v="WETLab"/>
    <s v="EPA 353.2"/>
    <x v="5"/>
    <m/>
    <n v="1.5E-3"/>
    <s v="mg/L"/>
    <n v="0"/>
    <n v="0.02"/>
    <m/>
    <m/>
    <x v="2"/>
    <m/>
  </r>
  <r>
    <s v="Site #22"/>
    <s v="easy-load _2"/>
    <x v="2"/>
    <x v="0"/>
    <s v="yes"/>
    <x v="0"/>
    <x v="0"/>
    <m/>
    <s v="22110535-001"/>
    <s v="Surface Water"/>
    <x v="34"/>
    <d v="2022-11-16T15:15:00"/>
    <d v="2022-11-17T00:00:00"/>
    <s v="WETLab"/>
    <s v="EPA 353.2"/>
    <x v="5"/>
    <m/>
    <n v="2.2000000000000001E-3"/>
    <s v="mg/L"/>
    <n v="6.1999999999999998E-3"/>
    <n v="0.02"/>
    <m/>
    <m/>
    <x v="2"/>
    <m/>
  </r>
  <r>
    <s v="Site 18"/>
    <s v="easy-load _2"/>
    <x v="1"/>
    <x v="0"/>
    <s v="yes"/>
    <x v="0"/>
    <x v="0"/>
    <m/>
    <s v="22070679-004"/>
    <s v="Surface Water"/>
    <x v="18"/>
    <d v="2022-07-20T16:49:00"/>
    <d v="2022-07-21T00:00:00"/>
    <s v="WETLab"/>
    <s v="SM 4500-P E"/>
    <x v="4"/>
    <m/>
    <n v="1.41E-2"/>
    <s v="mg/L"/>
    <n v="4.1099999999999998E-2"/>
    <n v="0.02"/>
    <m/>
    <m/>
    <x v="2"/>
    <m/>
  </r>
  <r>
    <s v="Site 23 ELII"/>
    <s v="easy-load _2"/>
    <x v="11"/>
    <x v="0"/>
    <s v="yes"/>
    <x v="0"/>
    <x v="0"/>
    <m/>
    <s v="22070564-004"/>
    <s v="Surface Water"/>
    <x v="14"/>
    <d v="2022-07-19T14:56:00"/>
    <d v="2022-07-25T00:00:00"/>
    <s v="WETLab"/>
    <s v="SM 4500-P E"/>
    <x v="0"/>
    <m/>
    <n v="9.9000000000000005E-2"/>
    <s v="mg/L"/>
    <n v="5.8799999999999998E-3"/>
    <n v="0.02"/>
    <m/>
    <m/>
    <x v="2"/>
    <m/>
  </r>
  <r>
    <s v="Site 22 ELII"/>
    <s v="easy-load _2"/>
    <x v="2"/>
    <x v="0"/>
    <s v="yes"/>
    <x v="0"/>
    <x v="0"/>
    <m/>
    <s v="22070564-002"/>
    <s v="Surface Water"/>
    <x v="14"/>
    <d v="2022-07-19T14:56:00"/>
    <d v="2022-07-27T00:00:00"/>
    <s v="WETLab"/>
    <s v="EPA 351.2"/>
    <x v="3"/>
    <m/>
    <n v="0.33215"/>
    <s v="mg/L"/>
    <n v="5.3499999999999999E-2"/>
    <n v="0.2"/>
    <m/>
    <m/>
    <x v="2"/>
    <m/>
  </r>
  <r>
    <s v="Rinsate ELII"/>
    <s v="easy-load _2"/>
    <x v="14"/>
    <x v="2"/>
    <s v="no"/>
    <x v="0"/>
    <x v="3"/>
    <m/>
    <s v="22070564-001"/>
    <s v="Surface Water"/>
    <x v="14"/>
    <d v="2022-07-19T14:56:00"/>
    <d v="2022-07-20T00:00:00"/>
    <s v="WETLab"/>
    <s v="EPA 353.2"/>
    <x v="5"/>
    <m/>
    <n v="4.4999999999999997E-3"/>
    <s v="mg/L"/>
    <n v="0"/>
    <n v="0.02"/>
    <m/>
    <m/>
    <x v="2"/>
    <m/>
  </r>
  <r>
    <s v="Rinsate ELII"/>
    <s v="easy-load _2"/>
    <x v="14"/>
    <x v="2"/>
    <s v="no"/>
    <x v="0"/>
    <x v="3"/>
    <m/>
    <s v="22070564-001"/>
    <s v="Surface Water"/>
    <x v="14"/>
    <d v="2022-07-19T14:56:00"/>
    <d v="2022-07-25T00:00:00"/>
    <s v="WETLab"/>
    <s v="SM 4500-P E"/>
    <x v="0"/>
    <m/>
    <n v="1.9900000000000001E-2"/>
    <s v="mg/L"/>
    <n v="5.8799999999999998E-3"/>
    <n v="0.02"/>
    <m/>
    <m/>
    <x v="2"/>
    <m/>
  </r>
  <r>
    <s v="Rinsate ELII"/>
    <s v="easy-load _2"/>
    <x v="14"/>
    <x v="2"/>
    <s v="no"/>
    <x v="0"/>
    <x v="3"/>
    <m/>
    <s v="22070564-001"/>
    <s v="Surface Water"/>
    <x v="14"/>
    <d v="2022-07-19T14:56:00"/>
    <d v="2022-07-20T00:00:00"/>
    <s v="WETLab"/>
    <s v="SM 4500-P E"/>
    <x v="4"/>
    <m/>
    <n v="0"/>
    <s v="mg/L"/>
    <n v="4.1099999999999998E-2"/>
    <n v="0.02"/>
    <m/>
    <m/>
    <x v="2"/>
    <m/>
  </r>
  <r>
    <s v="Rinsate ELII"/>
    <s v="easy-load _2"/>
    <x v="14"/>
    <x v="2"/>
    <s v="no"/>
    <x v="0"/>
    <x v="3"/>
    <m/>
    <s v="22070564-001"/>
    <s v="Surface Water"/>
    <x v="14"/>
    <d v="2022-07-19T14:56:00"/>
    <d v="2022-07-27T00:00:00"/>
    <s v="WETLab"/>
    <s v="EPA 351.2"/>
    <x v="3"/>
    <m/>
    <n v="0"/>
    <s v="mg/L"/>
    <n v="5.3499999999999999E-2"/>
    <n v="0.2"/>
    <m/>
    <m/>
    <x v="2"/>
    <m/>
  </r>
  <r>
    <s v="Site 16"/>
    <s v="easy-load _2"/>
    <x v="3"/>
    <x v="0"/>
    <s v="yes"/>
    <x v="0"/>
    <x v="0"/>
    <m/>
    <s v="22070679-002"/>
    <s v="Surface Water"/>
    <x v="18"/>
    <d v="2022-07-20T16:49:00"/>
    <d v="2022-07-26T00:00:00"/>
    <s v="WETLab"/>
    <s v="SM 4500-P E"/>
    <x v="0"/>
    <m/>
    <n v="4.3700000000000003E-2"/>
    <s v="mg/L"/>
    <n v="5.8799999999999998E-3"/>
    <n v="0.02"/>
    <m/>
    <m/>
    <x v="2"/>
    <m/>
  </r>
  <r>
    <s v="Site 23 ELII"/>
    <s v="easy-load _2"/>
    <x v="11"/>
    <x v="0"/>
    <s v="yes"/>
    <x v="0"/>
    <x v="0"/>
    <m/>
    <s v="22070564-004"/>
    <s v="Surface Water"/>
    <x v="14"/>
    <d v="2022-07-19T14:56:00"/>
    <d v="2022-07-27T00:00:00"/>
    <s v="WETLab"/>
    <s v="EPA 351.2"/>
    <x v="3"/>
    <m/>
    <n v="0.53100000000000003"/>
    <s v="mg/L"/>
    <n v="5.3499999999999999E-2"/>
    <n v="0.2"/>
    <m/>
    <m/>
    <x v="2"/>
    <m/>
  </r>
  <r>
    <s v="Site 24 - ELII"/>
    <s v="easy-load _2"/>
    <x v="16"/>
    <x v="0"/>
    <s v="yes"/>
    <x v="0"/>
    <x v="0"/>
    <m/>
    <s v="22070321-002"/>
    <s v="Surface Water"/>
    <x v="50"/>
    <d v="2022-07-12T14:57:00"/>
    <d v="2022-07-13T00:00:00"/>
    <s v="WETLab"/>
    <s v="SM 4500-P E"/>
    <x v="4"/>
    <m/>
    <n v="1.4E-2"/>
    <s v="mg/L"/>
    <n v="4.1099999999999998E-2"/>
    <n v="0.02"/>
    <m/>
    <m/>
    <x v="2"/>
    <m/>
  </r>
  <r>
    <s v="Site 11"/>
    <s v="crew 1_pump"/>
    <x v="5"/>
    <x v="0"/>
    <s v="yes"/>
    <x v="0"/>
    <x v="0"/>
    <m/>
    <s v="22050731-005"/>
    <s v="Surface Water"/>
    <x v="17"/>
    <d v="2022-05-19T17:43:00"/>
    <d v="2022-05-27T00:00:00"/>
    <s v="WETLab"/>
    <s v="EPA 353.2"/>
    <x v="5"/>
    <m/>
    <n v="2.0999999999999999E-3"/>
    <s v="mg/L"/>
    <n v="6.1999999999999998E-3"/>
    <n v="0.02"/>
    <m/>
    <m/>
    <x v="2"/>
    <m/>
  </r>
  <r>
    <s v="Site 17"/>
    <s v="easy-load _2"/>
    <x v="20"/>
    <x v="0"/>
    <s v="yes"/>
    <x v="0"/>
    <x v="0"/>
    <m/>
    <s v="22070679-003"/>
    <s v="Surface Water"/>
    <x v="18"/>
    <d v="2022-07-20T16:49:00"/>
    <d v="2022-07-26T00:00:00"/>
    <s v="WETLab"/>
    <s v="SM 4500-P E"/>
    <x v="0"/>
    <m/>
    <n v="2.8000000000000001E-2"/>
    <s v="mg/L"/>
    <n v="5.8799999999999998E-3"/>
    <n v="0.02"/>
    <m/>
    <m/>
    <x v="2"/>
    <m/>
  </r>
  <r>
    <s v="Site 16"/>
    <s v="easy-load _2"/>
    <x v="3"/>
    <x v="0"/>
    <s v="yes"/>
    <x v="0"/>
    <x v="0"/>
    <m/>
    <s v="22070679-002"/>
    <s v="Surface Water"/>
    <x v="18"/>
    <d v="2022-07-20T16:49:00"/>
    <d v="2022-07-27T00:00:00"/>
    <s v="WETLab"/>
    <s v="EPA 351.2"/>
    <x v="3"/>
    <m/>
    <n v="0.51449999999999996"/>
    <s v="mg/L"/>
    <n v="5.3499999999999999E-2"/>
    <n v="0.2"/>
    <m/>
    <m/>
    <x v="2"/>
    <m/>
  </r>
  <r>
    <s v="Site 16"/>
    <s v="easy-load _1"/>
    <x v="3"/>
    <x v="0"/>
    <s v="yes"/>
    <x v="0"/>
    <x v="0"/>
    <m/>
    <s v="22070889-004"/>
    <s v="Surface Water"/>
    <x v="15"/>
    <d v="2022-07-27T15:02:00"/>
    <d v="2022-08-01T00:00:00"/>
    <s v="WETLab"/>
    <s v="EPA 353.2"/>
    <x v="5"/>
    <m/>
    <n v="2.0999999999999999E-3"/>
    <s v="mg/L"/>
    <n v="0"/>
    <n v="0.02"/>
    <m/>
    <m/>
    <x v="2"/>
    <m/>
  </r>
  <r>
    <s v="HABs CSTN123 ELI"/>
    <s v="easy-load _2"/>
    <x v="11"/>
    <x v="0"/>
    <s v="no"/>
    <x v="1"/>
    <x v="2"/>
    <s v="HAB"/>
    <s v="22100355-002"/>
    <s v="Surface Water"/>
    <x v="61"/>
    <d v="2022-10-11T16:02:00"/>
    <d v="2022-10-11T00:00:00"/>
    <s v="WETLab"/>
    <s v="SM 4500-P E"/>
    <x v="4"/>
    <s v="J"/>
    <n v="1.38E-2"/>
    <s v="mg/L"/>
    <n v="4.1999999999999997E-3"/>
    <n v="5.0000000000000001E-3"/>
    <m/>
    <m/>
    <x v="2"/>
    <m/>
  </r>
  <r>
    <s v="Site 18"/>
    <s v="easy-load _2"/>
    <x v="1"/>
    <x v="0"/>
    <s v="yes"/>
    <x v="0"/>
    <x v="0"/>
    <m/>
    <s v="22070679-004"/>
    <s v="Surface Water"/>
    <x v="18"/>
    <d v="2022-07-20T16:49:00"/>
    <d v="2022-07-26T00:00:00"/>
    <s v="WETLab"/>
    <s v="SM 4500-P E"/>
    <x v="0"/>
    <m/>
    <n v="4.7500000000000001E-2"/>
    <s v="mg/L"/>
    <n v="5.8799999999999998E-3"/>
    <n v="0.02"/>
    <m/>
    <m/>
    <x v="2"/>
    <m/>
  </r>
  <r>
    <s v="Site 3"/>
    <s v="crew_1_pump"/>
    <x v="8"/>
    <x v="0"/>
    <s v="yes"/>
    <x v="0"/>
    <x v="0"/>
    <m/>
    <s v="22060252-010"/>
    <s v="Surface Water"/>
    <x v="37"/>
    <d v="2022-06-07T16:59:00"/>
    <d v="2022-06-08T00:00:00"/>
    <s v="WETLab"/>
    <s v="SM 4500-P E"/>
    <x v="4"/>
    <m/>
    <n v="1.37E-2"/>
    <s v="mg/L"/>
    <n v="4.1099999999999998E-2"/>
    <n v="0.02"/>
    <m/>
    <m/>
    <x v="2"/>
    <m/>
  </r>
  <r>
    <s v="Site 18 ELI"/>
    <s v="easy-load _1"/>
    <x v="1"/>
    <x v="0"/>
    <s v="yes"/>
    <x v="0"/>
    <x v="0"/>
    <m/>
    <s v="22070889-005"/>
    <s v="Surface Water"/>
    <x v="15"/>
    <d v="2022-07-27T15:02:00"/>
    <d v="2022-08-01T00:00:00"/>
    <s v="WETLab"/>
    <s v="EPA 353.2"/>
    <x v="5"/>
    <m/>
    <n v="2.0999999999999999E-3"/>
    <s v="mg/L"/>
    <n v="0"/>
    <n v="0.02"/>
    <m/>
    <m/>
    <x v="2"/>
    <m/>
  </r>
  <r>
    <s v="Site 17"/>
    <s v="easy-load _2"/>
    <x v="20"/>
    <x v="0"/>
    <s v="yes"/>
    <x v="0"/>
    <x v="0"/>
    <m/>
    <s v="22070679-003"/>
    <s v="Surface Water"/>
    <x v="18"/>
    <d v="2022-07-20T16:49:00"/>
    <d v="2022-07-27T00:00:00"/>
    <s v="WETLab"/>
    <s v="EPA 351.2"/>
    <x v="3"/>
    <m/>
    <n v="0.35310000000000002"/>
    <s v="mg/L"/>
    <n v="5.3499999999999999E-2"/>
    <n v="0.2"/>
    <m/>
    <m/>
    <x v="2"/>
    <m/>
  </r>
  <r>
    <s v="Site 18 - EL11"/>
    <s v="easy-load _2"/>
    <x v="1"/>
    <x v="0"/>
    <s v="yes"/>
    <x v="0"/>
    <x v="0"/>
    <m/>
    <s v="22110039-004"/>
    <s v="Surface Water"/>
    <x v="12"/>
    <d v="2022-11-01T15:16:00"/>
    <d v="2022-11-07T00:00:00"/>
    <s v="WETLab"/>
    <s v="EPA 353.2"/>
    <x v="5"/>
    <s v="U"/>
    <n v="2.0999999999999999E-3"/>
    <s v="mg/L"/>
    <n v="6.1999999999999998E-3"/>
    <n v="0.01"/>
    <m/>
    <m/>
    <x v="2"/>
    <m/>
  </r>
  <r>
    <s v="Site 18"/>
    <s v="easy-load _2"/>
    <x v="1"/>
    <x v="0"/>
    <s v="yes"/>
    <x v="0"/>
    <x v="0"/>
    <m/>
    <s v="22070679-004"/>
    <s v="Surface Water"/>
    <x v="18"/>
    <d v="2022-07-20T16:49:00"/>
    <d v="2022-07-27T00:00:00"/>
    <s v="WETLab"/>
    <s v="EPA 351.2"/>
    <x v="3"/>
    <m/>
    <n v="0.34370000000000001"/>
    <s v="mg/L"/>
    <n v="5.3499999999999999E-2"/>
    <n v="0.2"/>
    <m/>
    <m/>
    <x v="2"/>
    <m/>
  </r>
  <r>
    <s v="Site 20"/>
    <s v="easy-load _1"/>
    <x v="9"/>
    <x v="0"/>
    <s v="yes"/>
    <x v="0"/>
    <x v="0"/>
    <m/>
    <s v="22070679-008"/>
    <s v="Surface Water"/>
    <x v="18"/>
    <d v="2022-07-20T16:49:00"/>
    <d v="2022-07-26T00:00:00"/>
    <s v="WETLab"/>
    <s v="SM 4500-P E"/>
    <x v="0"/>
    <m/>
    <n v="2.93E-2"/>
    <s v="mg/L"/>
    <n v="5.8799999999999998E-3"/>
    <n v="0.02"/>
    <m/>
    <m/>
    <x v="2"/>
    <m/>
  </r>
  <r>
    <s v="Site 10"/>
    <s v="easy-load _2"/>
    <x v="15"/>
    <x v="0"/>
    <s v="yes"/>
    <x v="0"/>
    <x v="0"/>
    <m/>
    <s v="22110124-003"/>
    <s v="Surface Water"/>
    <x v="46"/>
    <d v="2022-11-03T13:55:00"/>
    <d v="2022-11-04T00:00:00"/>
    <s v="WETLab"/>
    <s v="SM 4500-P E"/>
    <x v="4"/>
    <s v="J"/>
    <n v="1.37E-2"/>
    <s v="mg/L"/>
    <n v="4.1999999999999997E-3"/>
    <n v="5.0000000000000001E-3"/>
    <m/>
    <m/>
    <x v="2"/>
    <m/>
  </r>
  <r>
    <s v="Site 20"/>
    <s v="easy-load _1"/>
    <x v="9"/>
    <x v="0"/>
    <s v="yes"/>
    <x v="0"/>
    <x v="0"/>
    <m/>
    <s v="22070679-008"/>
    <s v="Surface Water"/>
    <x v="18"/>
    <d v="2022-07-20T16:49:00"/>
    <d v="2022-07-27T00:00:00"/>
    <s v="WETLab"/>
    <s v="EPA 351.2"/>
    <x v="3"/>
    <m/>
    <n v="0.63619999999999999"/>
    <s v="mg/L"/>
    <n v="5.3499999999999999E-2"/>
    <n v="0.2"/>
    <m/>
    <m/>
    <x v="2"/>
    <m/>
  </r>
  <r>
    <s v="Site 17 - ELI"/>
    <s v="easy-load _1"/>
    <x v="20"/>
    <x v="0"/>
    <s v="yes"/>
    <x v="0"/>
    <x v="0"/>
    <m/>
    <s v="22060112-002"/>
    <s v="Surface Water"/>
    <x v="27"/>
    <d v="2022-06-02T16:55:00"/>
    <d v="2022-06-02T00:00:00"/>
    <s v="WETLab"/>
    <s v="SM 4500-P E"/>
    <x v="4"/>
    <m/>
    <n v="1.3599999999999999E-2"/>
    <s v="mg/L"/>
    <n v="4.1099999999999998E-2"/>
    <n v="0.02"/>
    <m/>
    <m/>
    <x v="2"/>
    <m/>
  </r>
  <r>
    <s v="Site 24 - EL11"/>
    <s v="easy-load _2"/>
    <x v="16"/>
    <x v="0"/>
    <s v="yes"/>
    <x v="0"/>
    <x v="0"/>
    <m/>
    <s v="22060749-002"/>
    <s v="Surface Water"/>
    <x v="58"/>
    <d v="2022-06-22T16:38:00"/>
    <d v="2022-06-28T00:00:00"/>
    <s v="WETLab"/>
    <s v="EPA 353.2"/>
    <x v="5"/>
    <m/>
    <n v="2E-3"/>
    <s v="mg/L"/>
    <n v="0"/>
    <n v="0.02"/>
    <m/>
    <m/>
    <x v="2"/>
    <m/>
  </r>
  <r>
    <s v="Site 21"/>
    <s v="easy-load _1"/>
    <x v="4"/>
    <x v="0"/>
    <s v="yes"/>
    <x v="0"/>
    <x v="0"/>
    <m/>
    <s v="22070679-009"/>
    <s v="Surface Water"/>
    <x v="18"/>
    <d v="2022-07-20T16:49:00"/>
    <d v="2022-07-26T00:00:00"/>
    <s v="WETLab"/>
    <s v="SM 4500-P E"/>
    <x v="0"/>
    <m/>
    <n v="0.09"/>
    <s v="mg/L"/>
    <n v="5.8799999999999998E-3"/>
    <n v="0.02"/>
    <m/>
    <m/>
    <x v="2"/>
    <m/>
  </r>
  <r>
    <s v="Site 18 - EL11"/>
    <s v="easy-load _2"/>
    <x v="1"/>
    <x v="0"/>
    <s v="yes"/>
    <x v="0"/>
    <x v="0"/>
    <m/>
    <s v="22060749-003"/>
    <s v="Surface Water"/>
    <x v="58"/>
    <d v="2022-06-22T16:38:00"/>
    <d v="2022-06-28T00:00:00"/>
    <s v="WETLab"/>
    <s v="EPA 353.2"/>
    <x v="5"/>
    <m/>
    <n v="1.9E-3"/>
    <s v="mg/L"/>
    <n v="0"/>
    <n v="0.02"/>
    <m/>
    <m/>
    <x v="2"/>
    <m/>
  </r>
  <r>
    <s v="Site 24"/>
    <s v="easy-load _2"/>
    <x v="16"/>
    <x v="0"/>
    <s v="yes"/>
    <x v="0"/>
    <x v="0"/>
    <m/>
    <s v="22070679-007"/>
    <s v="Surface Water"/>
    <x v="18"/>
    <d v="2022-07-20T16:49:00"/>
    <d v="2022-07-26T00:00:00"/>
    <s v="WETLab"/>
    <s v="SM 4500-P E"/>
    <x v="0"/>
    <m/>
    <n v="4.3400000000000001E-2"/>
    <s v="mg/L"/>
    <n v="5.8799999999999998E-3"/>
    <n v="0.02"/>
    <m/>
    <m/>
    <x v="2"/>
    <m/>
  </r>
  <r>
    <s v="Site 13 ELI"/>
    <s v="easy-load _1"/>
    <x v="18"/>
    <x v="0"/>
    <s v="yes"/>
    <x v="0"/>
    <x v="0"/>
    <m/>
    <s v="22080019-003"/>
    <s v="Surface Water"/>
    <x v="19"/>
    <d v="2022-08-01T14:22:00"/>
    <d v="2022-08-02T00:00:00"/>
    <s v="WETLab"/>
    <s v="SM 4500-P E"/>
    <x v="4"/>
    <m/>
    <n v="1.3599999999999999E-2"/>
    <s v="mg/L"/>
    <n v="4.1099999999999998E-2"/>
    <n v="0.02"/>
    <m/>
    <m/>
    <x v="2"/>
    <m/>
  </r>
  <r>
    <s v="Site 21"/>
    <s v="easy-load _1"/>
    <x v="4"/>
    <x v="0"/>
    <s v="yes"/>
    <x v="0"/>
    <x v="0"/>
    <m/>
    <s v="22070679-009"/>
    <s v="Surface Water"/>
    <x v="18"/>
    <d v="2022-07-20T16:49:00"/>
    <d v="2022-07-27T00:00:00"/>
    <s v="WETLab"/>
    <s v="EPA 351.2"/>
    <x v="3"/>
    <m/>
    <n v="0.99395"/>
    <s v="mg/L"/>
    <n v="5.3499999999999999E-2"/>
    <n v="0.2"/>
    <m/>
    <m/>
    <x v="2"/>
    <m/>
  </r>
  <r>
    <s v="Rinsate ELI"/>
    <s v="easy-load _1"/>
    <x v="14"/>
    <x v="2"/>
    <s v="no"/>
    <x v="0"/>
    <x v="3"/>
    <m/>
    <s v="22070679-001"/>
    <s v="Surface Water"/>
    <x v="18"/>
    <d v="2022-07-20T16:49:00"/>
    <d v="2022-07-22T00:00:00"/>
    <s v="WETLab"/>
    <s v="EPA 353.2"/>
    <x v="5"/>
    <m/>
    <n v="4.8300000000000003E-2"/>
    <s v="mg/L"/>
    <n v="0"/>
    <n v="0.02"/>
    <m/>
    <s v="high outlier"/>
    <x v="5"/>
    <m/>
  </r>
  <r>
    <s v="Rinsate ELII"/>
    <s v="easy-load _2"/>
    <x v="14"/>
    <x v="2"/>
    <s v="no"/>
    <x v="0"/>
    <x v="3"/>
    <m/>
    <s v="22070679-006"/>
    <s v="Surface Water"/>
    <x v="18"/>
    <d v="2022-07-20T16:49:00"/>
    <d v="2022-07-22T00:00:00"/>
    <s v="WETLab"/>
    <s v="EPA 353.2"/>
    <x v="5"/>
    <m/>
    <n v="0"/>
    <s v="mg/L"/>
    <n v="0"/>
    <n v="0.02"/>
    <m/>
    <m/>
    <x v="2"/>
    <m/>
  </r>
  <r>
    <s v="Rinsate ELI"/>
    <s v="easy-load _1"/>
    <x v="14"/>
    <x v="2"/>
    <s v="no"/>
    <x v="0"/>
    <x v="3"/>
    <m/>
    <s v="22070679-001"/>
    <s v="Surface Water"/>
    <x v="18"/>
    <d v="2022-07-20T16:49:00"/>
    <d v="2022-07-26T00:00:00"/>
    <s v="WETLab"/>
    <s v="SM 4500-P E"/>
    <x v="0"/>
    <m/>
    <n v="7.1000000000000004E-3"/>
    <s v="mg/L"/>
    <n v="5.8799999999999998E-3"/>
    <n v="0.02"/>
    <m/>
    <m/>
    <x v="2"/>
    <m/>
  </r>
  <r>
    <s v="Rinsate ELI"/>
    <s v="easy-load _1"/>
    <x v="14"/>
    <x v="2"/>
    <s v="no"/>
    <x v="0"/>
    <x v="3"/>
    <m/>
    <s v="22070679-001"/>
    <s v="Surface Water"/>
    <x v="18"/>
    <d v="2022-07-20T16:49:00"/>
    <d v="2022-07-21T00:00:00"/>
    <s v="WETLab"/>
    <s v="SM 4500-P E"/>
    <x v="4"/>
    <m/>
    <n v="0"/>
    <s v="mg/L"/>
    <n v="4.1099999999999998E-2"/>
    <n v="0.02"/>
    <m/>
    <m/>
    <x v="2"/>
    <m/>
  </r>
  <r>
    <s v="Rinsate ELII"/>
    <s v="easy-load _2"/>
    <x v="14"/>
    <x v="2"/>
    <s v="no"/>
    <x v="0"/>
    <x v="3"/>
    <m/>
    <s v="22070679-006"/>
    <s v="Surface Water"/>
    <x v="18"/>
    <d v="2022-07-20T16:49:00"/>
    <d v="2022-07-21T00:00:00"/>
    <s v="WETLab"/>
    <s v="SM 4500-P E"/>
    <x v="4"/>
    <m/>
    <n v="0"/>
    <s v="mg/L"/>
    <n v="4.1099999999999998E-2"/>
    <n v="0.02"/>
    <m/>
    <m/>
    <x v="2"/>
    <m/>
  </r>
  <r>
    <s v="Rinsate ELI"/>
    <s v="easy-load _1"/>
    <x v="14"/>
    <x v="2"/>
    <s v="no"/>
    <x v="0"/>
    <x v="3"/>
    <m/>
    <s v="22070679-001"/>
    <s v="Surface Water"/>
    <x v="18"/>
    <d v="2022-07-20T16:49:00"/>
    <d v="2022-07-27T00:00:00"/>
    <s v="WETLab"/>
    <s v="EPA 351.2"/>
    <x v="3"/>
    <m/>
    <n v="0"/>
    <s v="mg/L"/>
    <n v="5.3499999999999999E-2"/>
    <n v="0.2"/>
    <m/>
    <m/>
    <x v="2"/>
    <m/>
  </r>
  <r>
    <s v="Rinsate ELII"/>
    <s v="easy-load _2"/>
    <x v="14"/>
    <x v="2"/>
    <s v="no"/>
    <x v="0"/>
    <x v="3"/>
    <m/>
    <s v="22070679-006"/>
    <s v="Surface Water"/>
    <x v="18"/>
    <d v="2022-07-20T16:49:00"/>
    <d v="2022-07-27T00:00:00"/>
    <s v="WETLab"/>
    <s v="EPA 351.2"/>
    <x v="3"/>
    <m/>
    <n v="0"/>
    <s v="mg/L"/>
    <n v="5.3499999999999999E-2"/>
    <n v="0.2"/>
    <m/>
    <m/>
    <x v="2"/>
    <m/>
  </r>
  <r>
    <s v="Rinsate ELII"/>
    <s v="easy-load _2"/>
    <x v="14"/>
    <x v="2"/>
    <s v="no"/>
    <x v="0"/>
    <x v="3"/>
    <m/>
    <s v="22070679-006"/>
    <s v="Surface Water"/>
    <x v="18"/>
    <d v="2022-07-20T16:49:00"/>
    <d v="2022-07-26T00:00:00"/>
    <s v="WETLab"/>
    <s v="SM 4500-P E"/>
    <x v="0"/>
    <m/>
    <n v="1.2999999999999999E-3"/>
    <s v="mg/L"/>
    <n v="5.8799999999999998E-3"/>
    <n v="0.02"/>
    <m/>
    <m/>
    <x v="2"/>
    <m/>
  </r>
  <r>
    <s v="Site 22 ELII Duplicate"/>
    <s v="easy-load _2"/>
    <x v="2"/>
    <x v="1"/>
    <s v="yes"/>
    <x v="0"/>
    <x v="0"/>
    <s v="Dupe"/>
    <s v="22070564-003"/>
    <s v="Surface Water"/>
    <x v="14"/>
    <d v="2022-07-19T14:56:00"/>
    <d v="2022-07-20T00:00:00"/>
    <s v="WETLab"/>
    <s v="EPA 353.2"/>
    <x v="5"/>
    <m/>
    <n v="7.0000000000000001E-3"/>
    <s v="mg/L"/>
    <n v="0"/>
    <n v="0.02"/>
    <m/>
    <m/>
    <x v="2"/>
    <m/>
  </r>
  <r>
    <s v="Site #23 - EL11"/>
    <s v="easy-load _2"/>
    <x v="11"/>
    <x v="0"/>
    <s v="yes"/>
    <x v="0"/>
    <x v="0"/>
    <m/>
    <s v="22060749-001"/>
    <s v="Surface Water"/>
    <x v="58"/>
    <d v="2022-06-22T16:38:00"/>
    <d v="2022-06-28T00:00:00"/>
    <s v="WETLab"/>
    <s v="EPA 353.2"/>
    <x v="5"/>
    <m/>
    <n v="1.9E-3"/>
    <s v="mg/L"/>
    <n v="0"/>
    <n v="0.02"/>
    <m/>
    <m/>
    <x v="2"/>
    <m/>
  </r>
  <r>
    <s v="Site 22 - ELII"/>
    <s v="easy-load _2"/>
    <x v="2"/>
    <x v="0"/>
    <s v="yes"/>
    <x v="0"/>
    <x v="0"/>
    <m/>
    <s v="22070853-002"/>
    <s v="Surface Water"/>
    <x v="47"/>
    <d v="2022-07-26T16:26:00"/>
    <d v="2022-08-01T00:00:00"/>
    <s v="WETLab"/>
    <s v="SM 4500-P E"/>
    <x v="0"/>
    <m/>
    <n v="3.6499999999999998E-2"/>
    <s v="mg/L"/>
    <n v="5.8799999999999998E-3"/>
    <n v="0.02"/>
    <m/>
    <m/>
    <x v="2"/>
    <m/>
  </r>
  <r>
    <s v="Site 24"/>
    <s v="easy-load _2"/>
    <x v="16"/>
    <x v="0"/>
    <s v="yes"/>
    <x v="0"/>
    <x v="0"/>
    <m/>
    <s v="22070679-007"/>
    <s v="Surface Water"/>
    <x v="18"/>
    <d v="2022-07-20T16:49:00"/>
    <d v="2022-07-27T00:00:00"/>
    <s v="WETLab"/>
    <s v="EPA 351.2"/>
    <x v="3"/>
    <m/>
    <n v="0.24979999999999999"/>
    <s v="mg/L"/>
    <n v="5.3499999999999999E-2"/>
    <n v="0.2"/>
    <m/>
    <m/>
    <x v="2"/>
    <m/>
  </r>
  <r>
    <s v="Site 22 - ELII Duplicate"/>
    <s v="easy-load _2"/>
    <x v="2"/>
    <x v="1"/>
    <s v="yes"/>
    <x v="0"/>
    <x v="0"/>
    <s v="Dupe"/>
    <s v="22070853-003"/>
    <s v="Surface Water"/>
    <x v="47"/>
    <d v="2022-07-26T16:26:00"/>
    <d v="2022-07-29T00:00:00"/>
    <s v="WETLab"/>
    <s v="EPA 353.2"/>
    <x v="5"/>
    <m/>
    <n v="6.1999999999999998E-3"/>
    <s v="mg/L"/>
    <n v="0"/>
    <n v="0.02"/>
    <m/>
    <m/>
    <x v="2"/>
    <m/>
  </r>
  <r>
    <s v="Site 22 Dup"/>
    <s v="easy-load _1"/>
    <x v="2"/>
    <x v="1"/>
    <s v="yes"/>
    <x v="0"/>
    <x v="0"/>
    <s v="Dupe"/>
    <s v="22080076-004"/>
    <s v="Surface Water"/>
    <x v="48"/>
    <d v="2022-08-02T14:57:00"/>
    <d v="2022-08-03T00:00:00"/>
    <s v="WETLab"/>
    <s v="EPA 353.2"/>
    <x v="5"/>
    <m/>
    <n v="2.5999999999999999E-3"/>
    <s v="mg/L"/>
    <n v="0"/>
    <n v="0.02"/>
    <m/>
    <m/>
    <x v="2"/>
    <m/>
  </r>
  <r>
    <s v="Site 8"/>
    <s v="easy-load _1"/>
    <x v="10"/>
    <x v="0"/>
    <s v="yes"/>
    <x v="0"/>
    <x v="0"/>
    <m/>
    <s v="22060902-002"/>
    <s v="Surface Water"/>
    <x v="20"/>
    <d v="2022-06-28T16:43:00"/>
    <d v="2022-06-29T00:00:00"/>
    <s v="WETLab"/>
    <s v="SM 4500-P E"/>
    <x v="4"/>
    <m/>
    <n v="1.35E-2"/>
    <s v="mg/L"/>
    <n v="4.1099999999999998E-2"/>
    <n v="0.02"/>
    <m/>
    <m/>
    <x v="2"/>
    <m/>
  </r>
  <r>
    <s v="Site 18 Duplicate ELI"/>
    <s v="easy-load _1"/>
    <x v="1"/>
    <x v="1"/>
    <s v="yes"/>
    <x v="0"/>
    <x v="0"/>
    <s v="Dupe"/>
    <s v="22080447-003"/>
    <s v="Surface Water"/>
    <x v="1"/>
    <d v="2022-08-10T16:03:00"/>
    <d v="2022-08-12T00:00:00"/>
    <s v="WETLab"/>
    <s v="EPA 353.2"/>
    <x v="5"/>
    <s v="U"/>
    <n v="0"/>
    <s v="mg/L"/>
    <n v="0"/>
    <n v="0.01"/>
    <m/>
    <m/>
    <x v="2"/>
    <m/>
  </r>
  <r>
    <s v="Site 22 - ELII"/>
    <s v="easy-load _2"/>
    <x v="2"/>
    <x v="0"/>
    <s v="yes"/>
    <x v="0"/>
    <x v="0"/>
    <m/>
    <s v="22070853-002"/>
    <s v="Surface Water"/>
    <x v="47"/>
    <d v="2022-07-26T16:26:00"/>
    <d v="2022-08-02T00:00:00"/>
    <s v="WETLab"/>
    <s v="EPA 351.2"/>
    <x v="3"/>
    <m/>
    <n v="0.35794999999999999"/>
    <s v="mg/L"/>
    <n v="5.3499999999999999E-2"/>
    <n v="0.2"/>
    <m/>
    <m/>
    <x v="2"/>
    <m/>
  </r>
  <r>
    <s v="Site 23 - ELII"/>
    <s v="easy-load _2"/>
    <x v="11"/>
    <x v="0"/>
    <s v="yes"/>
    <x v="0"/>
    <x v="0"/>
    <m/>
    <s v="22070321-003"/>
    <s v="Surface Water"/>
    <x v="50"/>
    <d v="2022-07-12T14:57:00"/>
    <d v="2022-07-13T00:00:00"/>
    <s v="WETLab"/>
    <s v="EPA 353.2"/>
    <x v="5"/>
    <m/>
    <n v="1.9E-3"/>
    <s v="mg/L"/>
    <n v="0"/>
    <n v="0.02"/>
    <m/>
    <m/>
    <x v="2"/>
    <m/>
  </r>
  <r>
    <s v="Site 23 - ELII"/>
    <s v="easy-load _2"/>
    <x v="11"/>
    <x v="0"/>
    <s v="yes"/>
    <x v="0"/>
    <x v="0"/>
    <m/>
    <s v="22070853-004"/>
    <s v="Surface Water"/>
    <x v="47"/>
    <d v="2022-07-26T16:26:00"/>
    <d v="2022-08-01T00:00:00"/>
    <s v="WETLab"/>
    <s v="SM 4500-P E"/>
    <x v="0"/>
    <m/>
    <n v="6.6699999999999995E-2"/>
    <s v="mg/L"/>
    <n v="5.8799999999999998E-3"/>
    <n v="0.02"/>
    <m/>
    <m/>
    <x v="2"/>
    <m/>
  </r>
  <r>
    <s v="Site #18 - ELI"/>
    <s v="easy-load _1"/>
    <x v="1"/>
    <x v="0"/>
    <s v="yes"/>
    <x v="0"/>
    <x v="0"/>
    <m/>
    <s v="22100887-004"/>
    <s v="Surface Water"/>
    <x v="11"/>
    <d v="2022-10-26T16:25:00"/>
    <d v="2022-10-26T00:00:00"/>
    <s v="WETLab"/>
    <s v="SM 4500-P E"/>
    <x v="4"/>
    <s v="J"/>
    <n v="1.34E-2"/>
    <s v="mg/L"/>
    <n v="4.1999999999999997E-3"/>
    <n v="5.0000000000000001E-3"/>
    <m/>
    <m/>
    <x v="2"/>
    <m/>
  </r>
  <r>
    <s v="Site 24 - ELII"/>
    <s v="easy-load _2"/>
    <x v="16"/>
    <x v="0"/>
    <s v="yes"/>
    <x v="0"/>
    <x v="0"/>
    <m/>
    <s v="22070853-005"/>
    <s v="Surface Water"/>
    <x v="47"/>
    <d v="2022-07-26T16:26:00"/>
    <d v="2022-08-01T00:00:00"/>
    <s v="WETLab"/>
    <s v="SM 4500-P E"/>
    <x v="0"/>
    <m/>
    <n v="4.9099999999999998E-2"/>
    <s v="mg/L"/>
    <n v="5.8799999999999998E-3"/>
    <n v="0.02"/>
    <m/>
    <m/>
    <x v="2"/>
    <m/>
  </r>
  <r>
    <n v="2"/>
    <s v="easy-load _1"/>
    <x v="6"/>
    <x v="0"/>
    <s v="yes"/>
    <x v="0"/>
    <x v="0"/>
    <m/>
    <s v="22060467-005"/>
    <s v="Surface Water"/>
    <x v="41"/>
    <d v="2022-06-14T17:56:00"/>
    <d v="2022-06-14T00:00:00"/>
    <s v="WETLab"/>
    <s v="SM 4500-P E"/>
    <x v="4"/>
    <m/>
    <n v="1.3299999999999999E-2"/>
    <s v="mg/L"/>
    <n v="4.1099999999999998E-2"/>
    <n v="0.02"/>
    <m/>
    <m/>
    <x v="2"/>
    <m/>
  </r>
  <r>
    <s v="Site 16"/>
    <s v="easy-load _2"/>
    <x v="3"/>
    <x v="0"/>
    <s v="yes"/>
    <x v="0"/>
    <x v="0"/>
    <m/>
    <s v="22090723-002"/>
    <s v="Surface Water"/>
    <x v="7"/>
    <d v="2022-09-21T16:12:00"/>
    <d v="2022-09-23T00:00:00"/>
    <s v="WETLab"/>
    <s v="EPA 353.2"/>
    <x v="5"/>
    <m/>
    <n v="1.9E-3"/>
    <s v="mg/L"/>
    <n v="0"/>
    <n v="0.02"/>
    <m/>
    <m/>
    <x v="2"/>
    <m/>
  </r>
  <r>
    <s v="Site 23 - ELII"/>
    <s v="easy-load _2"/>
    <x v="11"/>
    <x v="0"/>
    <s v="yes"/>
    <x v="0"/>
    <x v="0"/>
    <m/>
    <s v="22070853-004"/>
    <s v="Surface Water"/>
    <x v="47"/>
    <d v="2022-07-26T16:26:00"/>
    <d v="2022-08-02T00:00:00"/>
    <s v="WETLab"/>
    <s v="EPA 351.2"/>
    <x v="3"/>
    <m/>
    <n v="0.60050000000000003"/>
    <s v="mg/L"/>
    <n v="5.3499999999999999E-2"/>
    <n v="0.2"/>
    <m/>
    <m/>
    <x v="2"/>
    <m/>
  </r>
  <r>
    <s v="Site # Rinsate - ELII"/>
    <s v="easy-load _2"/>
    <x v="14"/>
    <x v="2"/>
    <s v="no"/>
    <x v="0"/>
    <x v="3"/>
    <m/>
    <s v="22070853-001"/>
    <s v="Surface Water"/>
    <x v="47"/>
    <d v="2022-07-26T16:26:00"/>
    <d v="2022-07-29T00:00:00"/>
    <s v="WETLab"/>
    <s v="EPA 353.2"/>
    <x v="5"/>
    <m/>
    <n v="1.6000000000000001E-3"/>
    <s v="mg/L"/>
    <n v="0"/>
    <n v="0.02"/>
    <m/>
    <m/>
    <x v="2"/>
    <m/>
  </r>
  <r>
    <s v="Site # Rinsate - ELII"/>
    <s v="easy-load _2"/>
    <x v="14"/>
    <x v="2"/>
    <s v="no"/>
    <x v="0"/>
    <x v="3"/>
    <m/>
    <s v="22070853-001"/>
    <s v="Surface Water"/>
    <x v="47"/>
    <d v="2022-07-26T16:26:00"/>
    <d v="2022-07-27T00:00:00"/>
    <s v="WETLab"/>
    <s v="SM 4500-P E"/>
    <x v="4"/>
    <m/>
    <n v="0"/>
    <s v="mg/L"/>
    <n v="4.1099999999999998E-2"/>
    <n v="0.02"/>
    <m/>
    <m/>
    <x v="2"/>
    <m/>
  </r>
  <r>
    <s v="Site # Rinsate - ELII"/>
    <s v="easy-load _2"/>
    <x v="14"/>
    <x v="2"/>
    <s v="no"/>
    <x v="0"/>
    <x v="3"/>
    <m/>
    <s v="22070853-001"/>
    <s v="Surface Water"/>
    <x v="47"/>
    <d v="2022-07-26T16:26:00"/>
    <d v="2022-08-01T00:00:00"/>
    <s v="WETLab"/>
    <s v="SM 4500-P E"/>
    <x v="0"/>
    <s v="M"/>
    <n v="4.4000000000000003E-3"/>
    <s v="mg/L"/>
    <n v="5.8799999999999998E-3"/>
    <n v="0.02"/>
    <m/>
    <m/>
    <x v="2"/>
    <m/>
  </r>
  <r>
    <s v="Site # Rinsate - ELII"/>
    <s v="easy-load _2"/>
    <x v="14"/>
    <x v="2"/>
    <s v="no"/>
    <x v="0"/>
    <x v="3"/>
    <m/>
    <s v="22070853-001"/>
    <s v="Surface Water"/>
    <x v="47"/>
    <d v="2022-07-26T16:26:00"/>
    <d v="2022-08-02T00:00:00"/>
    <s v="WETLab"/>
    <s v="EPA 351.2"/>
    <x v="3"/>
    <s v="M"/>
    <n v="8.4999999999999995E-4"/>
    <s v="mg/L"/>
    <n v="5.3499999999999999E-2"/>
    <n v="0.2"/>
    <m/>
    <m/>
    <x v="2"/>
    <m/>
  </r>
  <r>
    <s v="Site 16"/>
    <s v="easy-load _1"/>
    <x v="3"/>
    <x v="0"/>
    <s v="yes"/>
    <x v="0"/>
    <x v="0"/>
    <m/>
    <s v="22070889-004"/>
    <s v="Surface Water"/>
    <x v="15"/>
    <d v="2022-07-27T15:02:00"/>
    <d v="2022-08-01T00:00:00"/>
    <s v="WETLab"/>
    <s v="SM 4500-P E"/>
    <x v="0"/>
    <m/>
    <n v="3.8300000000000001E-2"/>
    <s v="mg/L"/>
    <n v="5.8799999999999998E-3"/>
    <n v="0.02"/>
    <m/>
    <m/>
    <x v="2"/>
    <m/>
  </r>
  <r>
    <s v="Site 16"/>
    <s v="easy-load _2"/>
    <x v="3"/>
    <x v="0"/>
    <s v="yes"/>
    <x v="0"/>
    <x v="0"/>
    <m/>
    <s v="22110483-003"/>
    <s v="Surface Water"/>
    <x v="34"/>
    <d v="2022-11-15T17:10:00"/>
    <d v="2022-11-17T00:00:00"/>
    <s v="WETLab"/>
    <s v="EPA 353.2"/>
    <x v="5"/>
    <m/>
    <n v="1.9E-3"/>
    <s v="mg/L"/>
    <n v="6.1999999999999998E-3"/>
    <n v="0.02"/>
    <m/>
    <m/>
    <x v="2"/>
    <m/>
  </r>
  <r>
    <s v="Site 18 - EL11"/>
    <s v="easy-load _2"/>
    <x v="1"/>
    <x v="0"/>
    <s v="yes"/>
    <x v="0"/>
    <x v="0"/>
    <m/>
    <s v="22110039-004"/>
    <s v="Surface Water"/>
    <x v="12"/>
    <d v="2022-11-01T15:16:00"/>
    <d v="2022-11-02T00:00:00"/>
    <s v="WETLab"/>
    <s v="SM 4500-P E"/>
    <x v="4"/>
    <s v="J"/>
    <n v="1.3100000000000001E-2"/>
    <s v="mg/L"/>
    <n v="4.1999999999999997E-3"/>
    <n v="5.0000000000000001E-3"/>
    <m/>
    <m/>
    <x v="0"/>
    <m/>
  </r>
  <r>
    <s v="Site 24 - ELII"/>
    <s v="easy-load _2"/>
    <x v="16"/>
    <x v="0"/>
    <s v="yes"/>
    <x v="0"/>
    <x v="0"/>
    <m/>
    <s v="22070853-005"/>
    <s v="Surface Water"/>
    <x v="47"/>
    <d v="2022-07-26T16:26:00"/>
    <d v="2022-08-02T00:00:00"/>
    <s v="WETLab"/>
    <s v="EPA 351.2"/>
    <x v="3"/>
    <m/>
    <n v="0.33024999999999999"/>
    <s v="mg/L"/>
    <n v="5.3499999999999999E-2"/>
    <n v="0.2"/>
    <m/>
    <m/>
    <x v="2"/>
    <m/>
  </r>
  <r>
    <s v="Site 17 ELI"/>
    <s v="easy-load _1"/>
    <x v="20"/>
    <x v="0"/>
    <s v="yes"/>
    <x v="0"/>
    <x v="0"/>
    <m/>
    <s v="22070889-003"/>
    <s v="Surface Water"/>
    <x v="15"/>
    <d v="2022-07-27T15:02:00"/>
    <d v="2022-08-01T00:00:00"/>
    <s v="WETLab"/>
    <s v="SM 4500-P E"/>
    <x v="0"/>
    <m/>
    <n v="3.1199999999999999E-2"/>
    <s v="mg/L"/>
    <n v="5.8799999999999998E-3"/>
    <n v="0.02"/>
    <m/>
    <m/>
    <x v="2"/>
    <m/>
  </r>
  <r>
    <s v="Site #3"/>
    <s v="easy-load _2"/>
    <x v="8"/>
    <x v="0"/>
    <s v="yes"/>
    <x v="0"/>
    <x v="0"/>
    <m/>
    <s v="22060685-001"/>
    <s v="Surface Water"/>
    <x v="52"/>
    <d v="2022-06-21T16:44:00"/>
    <d v="2022-06-28T00:00:00"/>
    <s v="WETLab"/>
    <s v="EPA 353.2"/>
    <x v="5"/>
    <m/>
    <n v="1.8E-3"/>
    <s v="mg/L"/>
    <n v="0"/>
    <n v="0.02"/>
    <m/>
    <m/>
    <x v="2"/>
    <m/>
  </r>
  <r>
    <s v="Site 16"/>
    <s v="easy-load _1"/>
    <x v="3"/>
    <x v="0"/>
    <s v="yes"/>
    <x v="0"/>
    <x v="0"/>
    <m/>
    <s v="22070889-004"/>
    <s v="Surface Water"/>
    <x v="15"/>
    <d v="2022-07-27T15:02:00"/>
    <d v="2022-08-02T00:00:00"/>
    <s v="WETLab"/>
    <s v="EPA 351.2"/>
    <x v="3"/>
    <m/>
    <n v="0.31330000000000002"/>
    <s v="mg/L"/>
    <n v="5.3499999999999999E-2"/>
    <n v="0.2"/>
    <m/>
    <m/>
    <x v="2"/>
    <m/>
  </r>
  <r>
    <s v="Site 3"/>
    <s v="easy-load _2"/>
    <x v="8"/>
    <x v="0"/>
    <s v="yes"/>
    <x v="0"/>
    <x v="0"/>
    <m/>
    <s v="22060847-006"/>
    <s v="Surface Water"/>
    <x v="60"/>
    <d v="2022-06-27T15:39:00"/>
    <d v="2022-06-28T00:00:00"/>
    <s v="WETLab"/>
    <s v="SM 4500-P E"/>
    <x v="4"/>
    <m/>
    <n v="1.29E-2"/>
    <s v="mg/L"/>
    <n v="4.1099999999999998E-2"/>
    <n v="0.02"/>
    <m/>
    <m/>
    <x v="2"/>
    <m/>
  </r>
  <r>
    <s v="Site 18 ELI"/>
    <s v="easy-load _1"/>
    <x v="1"/>
    <x v="0"/>
    <s v="yes"/>
    <x v="0"/>
    <x v="0"/>
    <m/>
    <s v="22070889-005"/>
    <s v="Surface Water"/>
    <x v="15"/>
    <d v="2022-07-27T15:02:00"/>
    <d v="2022-08-01T00:00:00"/>
    <s v="WETLab"/>
    <s v="SM 4500-P E"/>
    <x v="0"/>
    <m/>
    <n v="4.5699999999999998E-2"/>
    <s v="mg/L"/>
    <n v="5.8799999999999998E-3"/>
    <n v="0.02"/>
    <m/>
    <m/>
    <x v="2"/>
    <m/>
  </r>
  <r>
    <s v="Site 3"/>
    <s v="easy-load _2"/>
    <x v="8"/>
    <x v="0"/>
    <s v="yes"/>
    <x v="0"/>
    <x v="0"/>
    <m/>
    <s v="22060847-006"/>
    <s v="Surface Water"/>
    <x v="60"/>
    <d v="2022-06-27T15:39:00"/>
    <d v="2022-06-30T00:00:00"/>
    <s v="WETLab"/>
    <s v="EPA 353.2"/>
    <x v="5"/>
    <m/>
    <n v="1.8E-3"/>
    <s v="mg/L"/>
    <n v="0"/>
    <n v="0.02"/>
    <m/>
    <m/>
    <x v="2"/>
    <m/>
  </r>
  <r>
    <s v="Site 1"/>
    <s v="easy-load _2"/>
    <x v="0"/>
    <x v="0"/>
    <s v="yes"/>
    <x v="0"/>
    <x v="0"/>
    <m/>
    <s v="22060649-004"/>
    <s v="Surface Water"/>
    <x v="52"/>
    <d v="2022-06-20T15:54:00"/>
    <d v="2022-06-20T00:00:00"/>
    <s v="WETLab"/>
    <s v="SM 4500-P E"/>
    <x v="4"/>
    <m/>
    <n v="1.2800000000000001E-2"/>
    <s v="mg/L"/>
    <n v="4.1099999999999998E-2"/>
    <n v="0.02"/>
    <m/>
    <m/>
    <x v="2"/>
    <m/>
  </r>
  <r>
    <s v="Site 17 ELI"/>
    <s v="easy-load _1"/>
    <x v="20"/>
    <x v="0"/>
    <s v="yes"/>
    <x v="0"/>
    <x v="0"/>
    <m/>
    <s v="22070889-003"/>
    <s v="Surface Water"/>
    <x v="15"/>
    <d v="2022-07-27T15:02:00"/>
    <d v="2022-08-02T00:00:00"/>
    <s v="WETLab"/>
    <s v="EPA 351.2"/>
    <x v="3"/>
    <m/>
    <n v="0.42159999999999997"/>
    <s v="mg/L"/>
    <n v="5.3499999999999999E-2"/>
    <n v="0.2"/>
    <m/>
    <m/>
    <x v="2"/>
    <m/>
  </r>
  <r>
    <s v="Site 18 ELI"/>
    <s v="easy-load _1"/>
    <x v="1"/>
    <x v="0"/>
    <s v="yes"/>
    <x v="0"/>
    <x v="0"/>
    <m/>
    <s v="22070889-005"/>
    <s v="Surface Water"/>
    <x v="15"/>
    <d v="2022-07-27T15:02:00"/>
    <d v="2022-08-02T00:00:00"/>
    <s v="WETLab"/>
    <s v="EPA 351.2"/>
    <x v="3"/>
    <m/>
    <n v="0.29475000000000001"/>
    <s v="mg/L"/>
    <n v="5.3499999999999999E-2"/>
    <n v="0.2"/>
    <m/>
    <m/>
    <x v="2"/>
    <m/>
  </r>
  <r>
    <s v="Site #18 - ELI"/>
    <s v="easy-load _1"/>
    <x v="1"/>
    <x v="0"/>
    <s v="yes"/>
    <x v="0"/>
    <x v="0"/>
    <m/>
    <s v="22060922-003"/>
    <s v="Surface Water"/>
    <x v="38"/>
    <d v="2022-06-29T14:26:00"/>
    <d v="2022-06-30T00:00:00"/>
    <s v="WETLab"/>
    <s v="SM 4500-P E"/>
    <x v="4"/>
    <m/>
    <n v="1.2800000000000001E-2"/>
    <s v="mg/L"/>
    <n v="4.1099999999999998E-2"/>
    <n v="0.02"/>
    <m/>
    <m/>
    <x v="2"/>
    <m/>
  </r>
  <r>
    <s v="Site 20 ELII"/>
    <s v="easy-load _2"/>
    <x v="9"/>
    <x v="0"/>
    <s v="yes"/>
    <x v="0"/>
    <x v="0"/>
    <m/>
    <s v="22070889-006"/>
    <s v="Surface Water"/>
    <x v="15"/>
    <d v="2022-07-27T15:02:00"/>
    <d v="2022-08-01T00:00:00"/>
    <s v="WETLab"/>
    <s v="SM 4500-P E"/>
    <x v="0"/>
    <m/>
    <n v="7.3700000000000002E-2"/>
    <s v="mg/L"/>
    <n v="5.8799999999999998E-3"/>
    <n v="0.02"/>
    <m/>
    <m/>
    <x v="2"/>
    <m/>
  </r>
  <r>
    <s v="Site 22"/>
    <s v="easy-load _1"/>
    <x v="2"/>
    <x v="0"/>
    <s v="yes"/>
    <x v="0"/>
    <x v="0"/>
    <m/>
    <s v="22080076-005"/>
    <s v="Surface Water"/>
    <x v="48"/>
    <d v="2022-08-02T14:57:00"/>
    <d v="2022-08-03T00:00:00"/>
    <s v="WETLab"/>
    <s v="EPA 353.2"/>
    <x v="5"/>
    <m/>
    <n v="1.8E-3"/>
    <s v="mg/L"/>
    <n v="0"/>
    <n v="0.02"/>
    <m/>
    <m/>
    <x v="2"/>
    <m/>
  </r>
  <r>
    <s v="Site 20 ELII"/>
    <s v="easy-load _2"/>
    <x v="9"/>
    <x v="0"/>
    <s v="yes"/>
    <x v="0"/>
    <x v="0"/>
    <m/>
    <s v="22070889-006"/>
    <s v="Surface Water"/>
    <x v="15"/>
    <d v="2022-07-27T15:02:00"/>
    <d v="2022-08-02T00:00:00"/>
    <s v="WETLab"/>
    <s v="EPA 351.2"/>
    <x v="3"/>
    <m/>
    <n v="0.89349999999999996"/>
    <s v="mg/L"/>
    <n v="5.3499999999999999E-2"/>
    <n v="0.2"/>
    <m/>
    <m/>
    <x v="2"/>
    <m/>
  </r>
  <r>
    <s v="Site 2 HABs"/>
    <s v="easy-load _2"/>
    <x v="6"/>
    <x v="0"/>
    <s v="no"/>
    <x v="1"/>
    <x v="2"/>
    <s v="HAB"/>
    <s v="22110226-003"/>
    <s v="Surface Water"/>
    <x v="57"/>
    <d v="2022-11-07T16:00:00"/>
    <d v="2022-11-07T00:00:00"/>
    <s v="WETLab"/>
    <s v="SM 4500-P E"/>
    <x v="4"/>
    <m/>
    <n v="1.2800000000000001E-2"/>
    <s v="mg/L"/>
    <n v="4.1999999999999997E-3"/>
    <n v="0.02"/>
    <m/>
    <m/>
    <x v="2"/>
    <m/>
  </r>
  <r>
    <s v="Site 16"/>
    <s v="easy-load _2"/>
    <x v="3"/>
    <x v="0"/>
    <s v="yes"/>
    <x v="0"/>
    <x v="0"/>
    <m/>
    <s v="22060467-007"/>
    <s v="Surface Water"/>
    <x v="41"/>
    <d v="2022-06-14T17:56:00"/>
    <d v="2022-06-17T00:00:00"/>
    <s v="WETLab"/>
    <s v="EPA 353.2"/>
    <x v="5"/>
    <m/>
    <n v="1.6000000000000001E-3"/>
    <s v="mg/L"/>
    <n v="0"/>
    <n v="0.02"/>
    <m/>
    <m/>
    <x v="2"/>
    <m/>
  </r>
  <r>
    <s v="Site 21 ELII"/>
    <s v="easy-load _2"/>
    <x v="4"/>
    <x v="0"/>
    <s v="yes"/>
    <x v="0"/>
    <x v="0"/>
    <m/>
    <s v="22070889-007"/>
    <s v="Surface Water"/>
    <x v="15"/>
    <d v="2022-07-27T15:02:00"/>
    <d v="2022-08-01T00:00:00"/>
    <s v="WETLab"/>
    <s v="SM 4500-P E"/>
    <x v="0"/>
    <m/>
    <n v="0.114"/>
    <s v="mg/L"/>
    <n v="5.8799999999999998E-3"/>
    <n v="0.02"/>
    <m/>
    <m/>
    <x v="2"/>
    <m/>
  </r>
  <r>
    <s v="Rinsate ELII"/>
    <s v="easy-load _2"/>
    <x v="14"/>
    <x v="2"/>
    <s v="no"/>
    <x v="0"/>
    <x v="3"/>
    <m/>
    <s v="22070889-002"/>
    <s v="Surface Water"/>
    <x v="15"/>
    <d v="2022-07-27T15:02:00"/>
    <d v="2022-08-01T00:00:00"/>
    <s v="WETLab"/>
    <s v="EPA 353.2"/>
    <x v="5"/>
    <m/>
    <n v="1.2999999999999999E-3"/>
    <s v="mg/L"/>
    <n v="0"/>
    <n v="0.02"/>
    <m/>
    <m/>
    <x v="2"/>
    <m/>
  </r>
  <r>
    <s v="Rinsate ELI"/>
    <s v="easy-load _1"/>
    <x v="14"/>
    <x v="2"/>
    <s v="no"/>
    <x v="0"/>
    <x v="3"/>
    <m/>
    <s v="22070889-001"/>
    <s v="Surface Water"/>
    <x v="15"/>
    <d v="2022-07-27T15:02:00"/>
    <d v="2022-08-01T00:00:00"/>
    <s v="WETLab"/>
    <s v="EPA 353.2"/>
    <x v="5"/>
    <m/>
    <n v="0"/>
    <s v="mg/L"/>
    <n v="0"/>
    <n v="0.02"/>
    <m/>
    <m/>
    <x v="2"/>
    <m/>
  </r>
  <r>
    <s v="Rinsate ELII"/>
    <s v="easy-load _2"/>
    <x v="14"/>
    <x v="2"/>
    <s v="no"/>
    <x v="0"/>
    <x v="3"/>
    <m/>
    <s v="22070889-002"/>
    <s v="Surface Water"/>
    <x v="15"/>
    <d v="2022-07-27T15:02:00"/>
    <d v="2022-08-02T00:00:00"/>
    <s v="WETLab"/>
    <s v="EPA 351.2"/>
    <x v="3"/>
    <m/>
    <n v="4.4650000000000002E-2"/>
    <s v="mg/L"/>
    <n v="5.3499999999999999E-2"/>
    <n v="0.2"/>
    <m/>
    <m/>
    <x v="2"/>
    <m/>
  </r>
  <r>
    <s v="Rinsate ELI"/>
    <s v="easy-load _1"/>
    <x v="14"/>
    <x v="2"/>
    <s v="no"/>
    <x v="0"/>
    <x v="3"/>
    <m/>
    <s v="22070889-001"/>
    <s v="Surface Water"/>
    <x v="15"/>
    <d v="2022-07-27T15:02:00"/>
    <d v="2022-08-02T00:00:00"/>
    <s v="WETLab"/>
    <s v="EPA 351.2"/>
    <x v="3"/>
    <m/>
    <n v="1.805E-2"/>
    <s v="mg/L"/>
    <n v="5.3499999999999999E-2"/>
    <n v="0.2"/>
    <m/>
    <m/>
    <x v="2"/>
    <m/>
  </r>
  <r>
    <s v="Rinsate ELI"/>
    <s v="easy-load _1"/>
    <x v="14"/>
    <x v="2"/>
    <s v="no"/>
    <x v="0"/>
    <x v="3"/>
    <m/>
    <s v="22070889-001"/>
    <s v="Surface Water"/>
    <x v="15"/>
    <d v="2022-07-27T15:02:00"/>
    <d v="2022-07-28T00:00:00"/>
    <s v="WETLab"/>
    <s v="SM 4500-P E"/>
    <x v="4"/>
    <m/>
    <n v="0"/>
    <s v="mg/L"/>
    <n v="4.1099999999999998E-2"/>
    <n v="0.02"/>
    <m/>
    <m/>
    <x v="2"/>
    <m/>
  </r>
  <r>
    <s v="Rinsate ELII"/>
    <s v="easy-load _2"/>
    <x v="14"/>
    <x v="2"/>
    <s v="no"/>
    <x v="0"/>
    <x v="3"/>
    <m/>
    <s v="22070889-002"/>
    <s v="Surface Water"/>
    <x v="15"/>
    <d v="2022-07-27T15:02:00"/>
    <d v="2022-07-28T00:00:00"/>
    <s v="WETLab"/>
    <s v="SM 4500-P E"/>
    <x v="4"/>
    <m/>
    <n v="0"/>
    <s v="mg/L"/>
    <n v="4.1099999999999998E-2"/>
    <n v="0.02"/>
    <m/>
    <m/>
    <x v="2"/>
    <m/>
  </r>
  <r>
    <s v="Rinsate ELII"/>
    <s v="easy-load _2"/>
    <x v="14"/>
    <x v="2"/>
    <s v="no"/>
    <x v="0"/>
    <x v="3"/>
    <m/>
    <s v="22070889-002"/>
    <s v="Surface Water"/>
    <x v="15"/>
    <d v="2022-07-27T15:02:00"/>
    <d v="2022-08-01T00:00:00"/>
    <s v="WETLab"/>
    <s v="SM 4500-P E"/>
    <x v="0"/>
    <m/>
    <n v="5.0000000000000001E-3"/>
    <s v="mg/L"/>
    <n v="5.8799999999999998E-3"/>
    <n v="0.02"/>
    <m/>
    <m/>
    <x v="2"/>
    <m/>
  </r>
  <r>
    <s v="Rinsate ELI"/>
    <s v="easy-load _1"/>
    <x v="14"/>
    <x v="2"/>
    <s v="no"/>
    <x v="0"/>
    <x v="3"/>
    <m/>
    <s v="22070889-001"/>
    <s v="Surface Water"/>
    <x v="15"/>
    <d v="2022-07-27T15:02:00"/>
    <d v="2022-08-01T00:00:00"/>
    <s v="WETLab"/>
    <s v="SM 4500-P E"/>
    <x v="0"/>
    <m/>
    <n v="4.3E-3"/>
    <s v="mg/L"/>
    <n v="5.8799999999999998E-3"/>
    <n v="0.02"/>
    <m/>
    <m/>
    <x v="2"/>
    <m/>
  </r>
  <r>
    <s v="Site 21 ELII"/>
    <s v="easy-load _2"/>
    <x v="4"/>
    <x v="0"/>
    <s v="yes"/>
    <x v="0"/>
    <x v="0"/>
    <m/>
    <s v="22070889-007"/>
    <s v="Surface Water"/>
    <x v="15"/>
    <d v="2022-07-27T15:02:00"/>
    <d v="2022-08-02T00:00:00"/>
    <s v="WETLab"/>
    <s v="EPA 351.2"/>
    <x v="3"/>
    <m/>
    <n v="1.3585"/>
    <s v="mg/L"/>
    <n v="5.3499999999999999E-2"/>
    <n v="0.2"/>
    <m/>
    <m/>
    <x v="2"/>
    <m/>
  </r>
  <r>
    <s v="Site 21-ELI"/>
    <s v="easy-load _1"/>
    <x v="4"/>
    <x v="0"/>
    <s v="yes"/>
    <x v="0"/>
    <x v="0"/>
    <m/>
    <s v="22100567-003"/>
    <s v="Surface Water"/>
    <x v="10"/>
    <d v="2022-10-18T15:24:00"/>
    <d v="2022-10-17T00:00:00"/>
    <s v="WETLab"/>
    <s v="SM 2320B"/>
    <x v="8"/>
    <m/>
    <n v="19.61"/>
    <s v="mg/L as CaCO3"/>
    <m/>
    <n v="1"/>
    <m/>
    <s v="low outlier"/>
    <x v="8"/>
    <m/>
  </r>
  <r>
    <s v="Site # 20-ELI"/>
    <s v="easy-load _1"/>
    <x v="9"/>
    <x v="0"/>
    <s v="yes"/>
    <x v="0"/>
    <x v="0"/>
    <m/>
    <s v="22100119-005"/>
    <s v="Surface Water"/>
    <x v="55"/>
    <d v="2022-10-04T16:14:00"/>
    <d v="2022-10-04T00:00:00"/>
    <s v="WETLab"/>
    <s v="SM 4500-P E"/>
    <x v="4"/>
    <s v="J"/>
    <n v="1.2699999999999999E-2"/>
    <s v="mg/L"/>
    <n v="4.1099999999999998E-2"/>
    <n v="5.0000000000000001E-3"/>
    <m/>
    <m/>
    <x v="2"/>
    <m/>
  </r>
  <r>
    <s v="Site 15"/>
    <s v="easy-load _2"/>
    <x v="13"/>
    <x v="0"/>
    <s v="yes"/>
    <x v="0"/>
    <x v="0"/>
    <m/>
    <s v="22060685-002"/>
    <s v="Surface Water"/>
    <x v="56"/>
    <d v="2022-06-21T16:44:00"/>
    <d v="2022-06-28T00:00:00"/>
    <s v="WETLab"/>
    <s v="EPA 353.2"/>
    <x v="5"/>
    <m/>
    <n v="1.6000000000000001E-3"/>
    <s v="mg/L"/>
    <n v="0"/>
    <n v="0.02"/>
    <m/>
    <m/>
    <x v="2"/>
    <m/>
  </r>
  <r>
    <s v="Site 2 ELI"/>
    <s v="easy-load _1"/>
    <x v="6"/>
    <x v="0"/>
    <s v="yes"/>
    <x v="0"/>
    <x v="0"/>
    <m/>
    <s v="22080019-002"/>
    <s v="Surface Water"/>
    <x v="19"/>
    <d v="2022-08-01T14:22:00"/>
    <d v="2022-08-04T00:00:00"/>
    <s v="WETLab"/>
    <s v="SM 4500-P E"/>
    <x v="0"/>
    <m/>
    <n v="0.11260000000000001"/>
    <s v="mg/L"/>
    <n v="5.8799999999999998E-3"/>
    <n v="0.02"/>
    <m/>
    <m/>
    <x v="2"/>
    <m/>
  </r>
  <r>
    <s v="Site 2 ELI"/>
    <s v="easy-load _1"/>
    <x v="6"/>
    <x v="0"/>
    <s v="yes"/>
    <x v="0"/>
    <x v="0"/>
    <m/>
    <s v="22080019-002"/>
    <s v="Surface Water"/>
    <x v="19"/>
    <d v="2022-08-01T14:22:00"/>
    <d v="2022-08-04T00:00:00"/>
    <s v="WETLab"/>
    <s v="SM 2320B"/>
    <x v="1"/>
    <m/>
    <n v="88.35"/>
    <s v="mg/L as CaCO3"/>
    <n v="0"/>
    <n v="1"/>
    <m/>
    <m/>
    <x v="2"/>
    <m/>
  </r>
  <r>
    <s v="Site 2 ELI"/>
    <s v="easy-load _1"/>
    <x v="6"/>
    <x v="0"/>
    <s v="yes"/>
    <x v="0"/>
    <x v="0"/>
    <m/>
    <s v="22080019-002"/>
    <s v="Surface Water"/>
    <x v="19"/>
    <d v="2022-08-01T14:22:00"/>
    <d v="2022-08-04T00:00:00"/>
    <s v="WETLab"/>
    <s v="SM 2320B"/>
    <x v="6"/>
    <m/>
    <n v="0"/>
    <s v="mg/L as CaCO3"/>
    <n v="0"/>
    <n v="1"/>
    <m/>
    <m/>
    <x v="2"/>
    <m/>
  </r>
  <r>
    <s v="Site 2 ELI"/>
    <s v="easy-load _1"/>
    <x v="6"/>
    <x v="0"/>
    <s v="yes"/>
    <x v="0"/>
    <x v="0"/>
    <m/>
    <s v="22080019-002"/>
    <s v="Surface Water"/>
    <x v="19"/>
    <d v="2022-08-01T14:22:00"/>
    <d v="2022-08-04T00:00:00"/>
    <s v="WETLab"/>
    <s v="SM 2320B"/>
    <x v="7"/>
    <m/>
    <n v="0"/>
    <s v="mg/L as CaCO3"/>
    <n v="0"/>
    <n v="1"/>
    <m/>
    <m/>
    <x v="2"/>
    <m/>
  </r>
  <r>
    <s v="Site 2 ELI"/>
    <s v="easy-load _1"/>
    <x v="6"/>
    <x v="0"/>
    <s v="yes"/>
    <x v="0"/>
    <x v="0"/>
    <m/>
    <s v="22080019-002"/>
    <s v="Surface Water"/>
    <x v="19"/>
    <d v="2022-08-01T14:22:00"/>
    <d v="2022-08-05T00:00:00"/>
    <s v="WETLab"/>
    <s v="EPA 351.2"/>
    <x v="3"/>
    <m/>
    <n v="1.4354"/>
    <s v="mg/L"/>
    <n v="5.3499999999999999E-2"/>
    <n v="0.2"/>
    <m/>
    <m/>
    <x v="2"/>
    <m/>
  </r>
  <r>
    <s v="Site 13 ELI"/>
    <s v="easy-load _1"/>
    <x v="18"/>
    <x v="0"/>
    <s v="yes"/>
    <x v="0"/>
    <x v="0"/>
    <m/>
    <s v="22080019-003"/>
    <s v="Surface Water"/>
    <x v="19"/>
    <d v="2022-08-01T14:22:00"/>
    <d v="2022-08-04T00:00:00"/>
    <s v="WETLab"/>
    <s v="SM 4500-P E"/>
    <x v="0"/>
    <m/>
    <n v="7.5200000000000003E-2"/>
    <s v="mg/L"/>
    <n v="5.8799999999999998E-3"/>
    <n v="0.02"/>
    <m/>
    <m/>
    <x v="2"/>
    <m/>
  </r>
  <r>
    <s v="Site 21 Control"/>
    <s v="easy-load _2"/>
    <x v="4"/>
    <x v="0"/>
    <s v="yes"/>
    <x v="0"/>
    <x v="0"/>
    <m/>
    <s v="22060372-001"/>
    <s v="Surface Water"/>
    <x v="36"/>
    <d v="2022-06-10T16:26:00"/>
    <d v="2022-06-10T00:00:00"/>
    <s v="WETLab"/>
    <s v="SM 4500-P E"/>
    <x v="4"/>
    <m/>
    <n v="1.26E-2"/>
    <s v="mg/L"/>
    <n v="4.1099999999999998E-2"/>
    <n v="0.02"/>
    <m/>
    <m/>
    <x v="2"/>
    <m/>
  </r>
  <r>
    <s v="Site 13 ELI"/>
    <s v="easy-load _1"/>
    <x v="18"/>
    <x v="0"/>
    <s v="yes"/>
    <x v="0"/>
    <x v="0"/>
    <m/>
    <s v="22080019-003"/>
    <s v="Surface Water"/>
    <x v="19"/>
    <d v="2022-08-01T14:22:00"/>
    <d v="2022-08-04T00:00:00"/>
    <s v="WETLab"/>
    <s v="SM 2320B"/>
    <x v="1"/>
    <m/>
    <n v="86.35"/>
    <s v="mg/L as CaCO3"/>
    <n v="0"/>
    <n v="1"/>
    <m/>
    <m/>
    <x v="2"/>
    <m/>
  </r>
  <r>
    <s v="Site 13 ELI"/>
    <s v="easy-load _1"/>
    <x v="18"/>
    <x v="0"/>
    <s v="yes"/>
    <x v="0"/>
    <x v="0"/>
    <m/>
    <s v="22080019-003"/>
    <s v="Surface Water"/>
    <x v="19"/>
    <d v="2022-08-01T14:22:00"/>
    <d v="2022-08-04T00:00:00"/>
    <s v="WETLab"/>
    <s v="SM 2320B"/>
    <x v="6"/>
    <m/>
    <n v="0"/>
    <s v="mg/L as CaCO3"/>
    <n v="0"/>
    <n v="1"/>
    <m/>
    <m/>
    <x v="2"/>
    <m/>
  </r>
  <r>
    <s v="Site 13 ELI"/>
    <s v="easy-load _1"/>
    <x v="18"/>
    <x v="0"/>
    <s v="yes"/>
    <x v="0"/>
    <x v="0"/>
    <m/>
    <s v="22080019-003"/>
    <s v="Surface Water"/>
    <x v="19"/>
    <d v="2022-08-01T14:22:00"/>
    <d v="2022-08-04T00:00:00"/>
    <s v="WETLab"/>
    <s v="SM 2320B"/>
    <x v="7"/>
    <m/>
    <n v="0"/>
    <s v="mg/L as CaCO3"/>
    <n v="0"/>
    <n v="1"/>
    <m/>
    <m/>
    <x v="2"/>
    <m/>
  </r>
  <r>
    <s v="Site 15"/>
    <s v="easy-load _1"/>
    <x v="13"/>
    <x v="0"/>
    <s v="yes"/>
    <x v="0"/>
    <x v="0"/>
    <m/>
    <s v="22060468-003"/>
    <s v="Surface Water"/>
    <x v="45"/>
    <d v="2022-06-14T17:07:00"/>
    <d v="2022-06-17T00:00:00"/>
    <s v="WETLab"/>
    <s v="EPA 353.2"/>
    <x v="5"/>
    <m/>
    <n v="1.5E-3"/>
    <s v="mg/L"/>
    <n v="0"/>
    <n v="0.02"/>
    <m/>
    <m/>
    <x v="2"/>
    <m/>
  </r>
  <r>
    <s v="Site 11-ELI"/>
    <s v="easy-load _1"/>
    <x v="5"/>
    <x v="0"/>
    <s v="yes"/>
    <x v="0"/>
    <x v="0"/>
    <m/>
    <s v="22100567-007"/>
    <s v="Surface Water"/>
    <x v="10"/>
    <d v="2022-10-18T15:24:00"/>
    <d v="2022-10-17T00:00:00"/>
    <s v="WETLab"/>
    <s v="SM 2320B"/>
    <x v="8"/>
    <m/>
    <n v="37.25"/>
    <s v="mg/L as CaCO3"/>
    <m/>
    <n v="1"/>
    <m/>
    <s v="low outlier"/>
    <x v="8"/>
    <m/>
  </r>
  <r>
    <s v="Rinsate ELI"/>
    <s v="easy-load _1"/>
    <x v="14"/>
    <x v="2"/>
    <s v="no"/>
    <x v="0"/>
    <x v="3"/>
    <m/>
    <s v="22080019-001"/>
    <s v="Surface Water"/>
    <x v="19"/>
    <d v="2022-08-01T14:22:00"/>
    <d v="2022-08-03T00:00:00"/>
    <s v="WETLab"/>
    <s v="EPA 353.2"/>
    <x v="5"/>
    <m/>
    <n v="0"/>
    <s v="mg/L"/>
    <n v="0"/>
    <n v="0.02"/>
    <m/>
    <m/>
    <x v="2"/>
    <m/>
  </r>
  <r>
    <s v="Rinsate ELI"/>
    <s v="easy-load _1"/>
    <x v="14"/>
    <x v="2"/>
    <s v="no"/>
    <x v="0"/>
    <x v="3"/>
    <m/>
    <s v="22080019-001"/>
    <s v="Surface Water"/>
    <x v="19"/>
    <d v="2022-08-01T14:22:00"/>
    <d v="2022-08-05T00:00:00"/>
    <s v="WETLab"/>
    <s v="EPA 351.2"/>
    <x v="3"/>
    <m/>
    <n v="5.8700000000000002E-2"/>
    <s v="mg/L"/>
    <n v="5.3499999999999999E-2"/>
    <n v="0.2"/>
    <m/>
    <m/>
    <x v="2"/>
    <m/>
  </r>
  <r>
    <s v="Rinsate ELI"/>
    <s v="easy-load _1"/>
    <x v="14"/>
    <x v="2"/>
    <s v="no"/>
    <x v="0"/>
    <x v="3"/>
    <m/>
    <s v="22080019-001"/>
    <s v="Surface Water"/>
    <x v="19"/>
    <d v="2022-08-01T14:22:00"/>
    <d v="2022-08-04T00:00:00"/>
    <s v="WETLab"/>
    <s v="SM 4500-P E"/>
    <x v="0"/>
    <m/>
    <n v="5.5999999999999999E-3"/>
    <s v="mg/L"/>
    <n v="5.8799999999999998E-3"/>
    <n v="0.02"/>
    <m/>
    <m/>
    <x v="2"/>
    <m/>
  </r>
  <r>
    <s v="Rinsate ELI"/>
    <s v="easy-load _1"/>
    <x v="14"/>
    <x v="2"/>
    <s v="no"/>
    <x v="0"/>
    <x v="3"/>
    <m/>
    <s v="22080019-001"/>
    <s v="Surface Water"/>
    <x v="19"/>
    <d v="2022-08-01T14:22:00"/>
    <d v="2022-08-02T00:00:00"/>
    <s v="WETLab"/>
    <s v="SM 4500-P E"/>
    <x v="4"/>
    <m/>
    <n v="0"/>
    <s v="mg/L"/>
    <n v="4.1099999999999998E-2"/>
    <n v="0.02"/>
    <m/>
    <m/>
    <x v="2"/>
    <m/>
  </r>
  <r>
    <s v="Site 22"/>
    <s v="easy-load _1"/>
    <x v="2"/>
    <x v="0"/>
    <s v="yes"/>
    <x v="0"/>
    <x v="0"/>
    <m/>
    <s v="22080076-005"/>
    <s v="Surface Water"/>
    <x v="48"/>
    <d v="2022-08-02T14:57:00"/>
    <d v="2022-08-08T00:00:00"/>
    <s v="WETLab"/>
    <s v="SM 4500-P E"/>
    <x v="0"/>
    <m/>
    <n v="5.2200000000000003E-2"/>
    <s v="mg/L"/>
    <n v="5.8799999999999998E-3"/>
    <n v="0.02"/>
    <m/>
    <m/>
    <x v="2"/>
    <m/>
  </r>
  <r>
    <s v="Site 18 ELII Duplicate"/>
    <s v="easy-load _2"/>
    <x v="1"/>
    <x v="1"/>
    <s v="yes"/>
    <x v="0"/>
    <x v="0"/>
    <s v="Dupe"/>
    <s v="22080606-004"/>
    <s v="Surface Water"/>
    <x v="4"/>
    <d v="2022-08-15T16:25:00"/>
    <d v="2022-08-17T00:00:00"/>
    <s v="WETLab"/>
    <s v="EPA 353.2"/>
    <x v="5"/>
    <s v="U"/>
    <n v="4.4000000000000003E-3"/>
    <s v="mg/L"/>
    <n v="0"/>
    <n v="0.01"/>
    <m/>
    <m/>
    <x v="2"/>
    <m/>
  </r>
  <r>
    <s v="Site 22 ELII Duplicate"/>
    <s v="easy-load _2"/>
    <x v="2"/>
    <x v="1"/>
    <s v="yes"/>
    <x v="0"/>
    <x v="0"/>
    <s v="Dupe"/>
    <s v="22080879-003"/>
    <s v="Surface Water"/>
    <x v="2"/>
    <d v="2022-08-23T13:02:00"/>
    <d v="2022-08-26T00:00:00"/>
    <s v="WETLab"/>
    <s v="EPA 353.2"/>
    <x v="5"/>
    <s v="U"/>
    <n v="0"/>
    <s v="mg/L"/>
    <n v="0"/>
    <n v="0.01"/>
    <m/>
    <m/>
    <x v="2"/>
    <m/>
  </r>
  <r>
    <s v="Site 23"/>
    <s v="easy-load _1"/>
    <x v="11"/>
    <x v="0"/>
    <s v="yes"/>
    <x v="0"/>
    <x v="0"/>
    <m/>
    <s v="22080076-002"/>
    <s v="Surface Water"/>
    <x v="48"/>
    <d v="2022-08-02T14:57:00"/>
    <d v="2022-08-03T00:00:00"/>
    <s v="WETLab"/>
    <s v="EPA 353.2"/>
    <x v="5"/>
    <m/>
    <n v="1.5E-3"/>
    <s v="mg/L"/>
    <n v="0"/>
    <n v="0.02"/>
    <m/>
    <m/>
    <x v="2"/>
    <m/>
  </r>
  <r>
    <s v="Site 16"/>
    <s v="easy-load _2"/>
    <x v="3"/>
    <x v="0"/>
    <s v="yes"/>
    <x v="0"/>
    <x v="0"/>
    <m/>
    <s v="22070679-002"/>
    <s v="Surface Water"/>
    <x v="18"/>
    <d v="2022-07-20T16:49:00"/>
    <d v="2022-07-21T00:00:00"/>
    <s v="WETLab"/>
    <s v="SM 4500-P E"/>
    <x v="4"/>
    <m/>
    <n v="1.2500000000000001E-2"/>
    <s v="mg/L"/>
    <n v="4.1099999999999998E-2"/>
    <n v="0.02"/>
    <m/>
    <m/>
    <x v="2"/>
    <m/>
  </r>
  <r>
    <s v="Duplicate Site #16 ELI Routine + HABs"/>
    <s v="easy-load _1"/>
    <x v="3"/>
    <x v="1"/>
    <s v="yes"/>
    <x v="1"/>
    <x v="1"/>
    <s v="HAB &amp; routine &amp; Dupe"/>
    <s v="22081131-006"/>
    <s v="Surface Water"/>
    <x v="3"/>
    <d v="2022-08-31T16:25:00"/>
    <d v="2022-09-07T00:00:00"/>
    <s v="WETLab"/>
    <s v="EPA 353.2"/>
    <x v="5"/>
    <s v="U"/>
    <n v="0"/>
    <s v="mg/L"/>
    <n v="0"/>
    <n v="0.01"/>
    <m/>
    <m/>
    <x v="2"/>
    <m/>
  </r>
  <r>
    <s v="Site 13 ELI"/>
    <s v="easy-load _1"/>
    <x v="18"/>
    <x v="0"/>
    <s v="yes"/>
    <x v="0"/>
    <x v="0"/>
    <m/>
    <s v="22080019-003"/>
    <s v="Surface Water"/>
    <x v="19"/>
    <d v="2022-08-01T14:22:00"/>
    <d v="2022-08-05T00:00:00"/>
    <s v="WETLab"/>
    <s v="EPA 351.2"/>
    <x v="3"/>
    <m/>
    <n v="0.90190000000000003"/>
    <s v="mg/L"/>
    <n v="5.3499999999999999E-2"/>
    <n v="0.2"/>
    <m/>
    <m/>
    <x v="2"/>
    <m/>
  </r>
  <r>
    <s v="Site 22 ELI Duplicate"/>
    <s v="easy-load _1"/>
    <x v="2"/>
    <x v="1"/>
    <s v="yes"/>
    <x v="0"/>
    <x v="0"/>
    <s v="Dupe"/>
    <s v="22090181-005"/>
    <s v="Surface Water"/>
    <x v="6"/>
    <d v="2022-09-07T15:14:00"/>
    <d v="2022-09-12T00:00:00"/>
    <s v="WETLab"/>
    <s v="EPA 353.2"/>
    <x v="5"/>
    <s v="U"/>
    <n v="1.64E-4"/>
    <s v="mg/L"/>
    <n v="0"/>
    <n v="0.01"/>
    <m/>
    <m/>
    <x v="2"/>
    <m/>
  </r>
  <r>
    <s v="Site 22"/>
    <s v="easy-load _1"/>
    <x v="2"/>
    <x v="0"/>
    <s v="yes"/>
    <x v="0"/>
    <x v="0"/>
    <m/>
    <s v="22080076-005"/>
    <s v="Surface Water"/>
    <x v="48"/>
    <d v="2022-08-02T14:57:00"/>
    <d v="2022-08-05T00:00:00"/>
    <s v="WETLab"/>
    <s v="EPA 351.2"/>
    <x v="3"/>
    <m/>
    <n v="0.31874999999999998"/>
    <s v="mg/L"/>
    <n v="5.3499999999999999E-2"/>
    <n v="0.2"/>
    <m/>
    <m/>
    <x v="2"/>
    <m/>
  </r>
  <r>
    <s v="Site 23"/>
    <s v="easy-load _1"/>
    <x v="11"/>
    <x v="0"/>
    <s v="yes"/>
    <x v="0"/>
    <x v="0"/>
    <m/>
    <s v="22080076-002"/>
    <s v="Surface Water"/>
    <x v="48"/>
    <d v="2022-08-02T14:57:00"/>
    <d v="2022-08-08T00:00:00"/>
    <s v="WETLab"/>
    <s v="SM 4500-P E"/>
    <x v="0"/>
    <m/>
    <n v="7.46E-2"/>
    <s v="mg/L"/>
    <n v="5.8799999999999998E-3"/>
    <n v="0.02"/>
    <m/>
    <m/>
    <x v="2"/>
    <m/>
  </r>
  <r>
    <s v="CSTN123 - HABs EL1"/>
    <s v="easy-load _1"/>
    <x v="28"/>
    <x v="0"/>
    <s v="no"/>
    <x v="1"/>
    <x v="2"/>
    <s v="HAB"/>
    <s v="22081132-003"/>
    <s v="Surface Water"/>
    <x v="3"/>
    <d v="2022-08-31T16:25:00"/>
    <d v="2022-09-01T00:00:00"/>
    <s v="WETLab"/>
    <s v="SM 4500-P E"/>
    <x v="4"/>
    <s v="J"/>
    <n v="1.2500000000000001E-2"/>
    <s v="mg/L"/>
    <n v="4.1099999999999998E-2"/>
    <n v="5.0000000000000001E-3"/>
    <m/>
    <m/>
    <x v="1"/>
    <m/>
  </r>
  <r>
    <s v="Site 24 ELI"/>
    <s v="easy-load _1"/>
    <x v="16"/>
    <x v="0"/>
    <s v="yes"/>
    <x v="0"/>
    <x v="0"/>
    <m/>
    <s v="22090181-007"/>
    <s v="Surface Water"/>
    <x v="6"/>
    <d v="2022-09-07T15:14:00"/>
    <d v="2022-09-12T00:00:00"/>
    <s v="WETLab"/>
    <s v="EPA 353.2"/>
    <x v="5"/>
    <s v="U"/>
    <n v="1.5E-3"/>
    <s v="mg/L"/>
    <n v="0"/>
    <n v="0.01"/>
    <m/>
    <m/>
    <x v="2"/>
    <m/>
  </r>
  <r>
    <s v="Site  21-ELI"/>
    <s v="easy-load _1"/>
    <x v="4"/>
    <x v="0"/>
    <s v="yes"/>
    <x v="0"/>
    <x v="0"/>
    <m/>
    <s v="22090994-002"/>
    <s v="Surface Water"/>
    <x v="24"/>
    <d v="2022-09-29T15:22:00"/>
    <d v="2022-09-29T00:00:00"/>
    <s v="WETLab"/>
    <s v="SM 4500-P E"/>
    <x v="4"/>
    <s v="J"/>
    <n v="1.2500000000000001E-2"/>
    <s v="mg/L"/>
    <n v="4.1099999999999998E-2"/>
    <n v="5.0000000000000001E-3"/>
    <m/>
    <m/>
    <x v="2"/>
    <m/>
  </r>
  <r>
    <s v="Site 23"/>
    <s v="easy-load _1"/>
    <x v="11"/>
    <x v="0"/>
    <s v="yes"/>
    <x v="0"/>
    <x v="0"/>
    <m/>
    <s v="22080076-002"/>
    <s v="Surface Water"/>
    <x v="48"/>
    <d v="2022-08-02T14:57:00"/>
    <d v="2022-08-05T00:00:00"/>
    <s v="WETLab"/>
    <s v="EPA 351.2"/>
    <x v="3"/>
    <m/>
    <n v="0.55964999999999998"/>
    <s v="mg/L"/>
    <n v="5.3499999999999999E-2"/>
    <n v="0.2"/>
    <m/>
    <m/>
    <x v="2"/>
    <m/>
  </r>
  <r>
    <s v="Site 24"/>
    <s v="easy-load _1"/>
    <x v="16"/>
    <x v="0"/>
    <s v="yes"/>
    <x v="0"/>
    <x v="0"/>
    <m/>
    <s v="22080076-003"/>
    <s v="Surface Water"/>
    <x v="48"/>
    <d v="2022-08-02T14:57:00"/>
    <d v="2022-08-08T00:00:00"/>
    <s v="WETLab"/>
    <s v="SM 4500-P E"/>
    <x v="0"/>
    <m/>
    <n v="8.5699999999999998E-2"/>
    <s v="mg/L"/>
    <n v="5.8799999999999998E-3"/>
    <n v="0.02"/>
    <m/>
    <m/>
    <x v="2"/>
    <m/>
  </r>
  <r>
    <s v="Site 21 Control"/>
    <s v="easy-load _2"/>
    <x v="4"/>
    <x v="0"/>
    <s v="yes"/>
    <x v="0"/>
    <x v="0"/>
    <m/>
    <s v="22060372-001"/>
    <s v="Surface Water"/>
    <x v="36"/>
    <d v="2022-06-10T16:26:00"/>
    <d v="2022-06-15T00:00:00"/>
    <s v="WETLab"/>
    <s v="EPA 353.2"/>
    <x v="5"/>
    <m/>
    <n v="1.4E-3"/>
    <s v="mg/L"/>
    <n v="0"/>
    <n v="0.02"/>
    <m/>
    <m/>
    <x v="2"/>
    <m/>
  </r>
  <r>
    <s v="Rinsate ELI"/>
    <s v="easy-load _1"/>
    <x v="14"/>
    <x v="2"/>
    <s v="no"/>
    <x v="0"/>
    <x v="3"/>
    <m/>
    <s v="22080076-001"/>
    <s v="Surface Water"/>
    <x v="48"/>
    <d v="2022-08-02T14:57:00"/>
    <d v="2022-08-03T00:00:00"/>
    <s v="WETLab"/>
    <s v="EPA 353.2"/>
    <x v="5"/>
    <m/>
    <n v="1.1999999999999999E-3"/>
    <s v="mg/L"/>
    <n v="0"/>
    <n v="0.02"/>
    <m/>
    <m/>
    <x v="2"/>
    <m/>
  </r>
  <r>
    <s v="Rinsate ELI"/>
    <s v="easy-load _1"/>
    <x v="14"/>
    <x v="2"/>
    <s v="no"/>
    <x v="0"/>
    <x v="3"/>
    <m/>
    <s v="22080076-001"/>
    <s v="Surface Water"/>
    <x v="48"/>
    <d v="2022-08-02T14:57:00"/>
    <d v="2022-08-05T00:00:00"/>
    <s v="WETLab"/>
    <s v="EPA 351.2"/>
    <x v="3"/>
    <m/>
    <n v="5.91E-2"/>
    <s v="mg/L"/>
    <n v="5.3499999999999999E-2"/>
    <n v="0.2"/>
    <m/>
    <m/>
    <x v="2"/>
    <m/>
  </r>
  <r>
    <s v="Rinsate ELI"/>
    <s v="easy-load _1"/>
    <x v="14"/>
    <x v="2"/>
    <s v="no"/>
    <x v="0"/>
    <x v="3"/>
    <m/>
    <s v="22080076-001"/>
    <s v="Surface Water"/>
    <x v="48"/>
    <d v="2022-08-02T14:57:00"/>
    <d v="2022-08-04T00:00:00"/>
    <s v="WETLab"/>
    <s v="SM 4500-P E"/>
    <x v="0"/>
    <m/>
    <n v="6.6E-3"/>
    <s v="mg/L"/>
    <n v="5.8799999999999998E-3"/>
    <n v="0.02"/>
    <m/>
    <m/>
    <x v="2"/>
    <m/>
  </r>
  <r>
    <s v="Rinsate ELI"/>
    <s v="easy-load _1"/>
    <x v="14"/>
    <x v="2"/>
    <s v="no"/>
    <x v="0"/>
    <x v="3"/>
    <m/>
    <s v="22080076-001"/>
    <s v="Surface Water"/>
    <x v="48"/>
    <d v="2022-08-02T14:57:00"/>
    <d v="2022-08-03T00:00:00"/>
    <s v="WETLab"/>
    <s v="SM 4500-P E"/>
    <x v="4"/>
    <m/>
    <n v="0"/>
    <s v="mg/L"/>
    <n v="4.1099999999999998E-2"/>
    <n v="0.02"/>
    <m/>
    <m/>
    <x v="2"/>
    <m/>
  </r>
  <r>
    <s v="Site 24"/>
    <s v="easy-load _2"/>
    <x v="16"/>
    <x v="0"/>
    <s v="yes"/>
    <x v="0"/>
    <x v="0"/>
    <m/>
    <s v="22090994-008"/>
    <s v="Surface Water"/>
    <x v="24"/>
    <d v="2022-09-29T15:22:00"/>
    <d v="2022-10-04T00:00:00"/>
    <s v="WETLab"/>
    <s v="EPA 353.2"/>
    <x v="5"/>
    <s v="U"/>
    <n v="1.4E-3"/>
    <s v="mg/L"/>
    <n v="0"/>
    <n v="0.01"/>
    <m/>
    <m/>
    <x v="2"/>
    <m/>
  </r>
  <r>
    <s v="Site 16"/>
    <s v="easy-load _2"/>
    <x v="3"/>
    <x v="0"/>
    <s v="yes"/>
    <x v="0"/>
    <x v="0"/>
    <m/>
    <s v="22080148-004"/>
    <s v="Surface Water"/>
    <x v="8"/>
    <d v="2022-08-03T14:57:00"/>
    <d v="2022-08-08T00:00:00"/>
    <s v="WETLab"/>
    <s v="SM 4500-P E"/>
    <x v="0"/>
    <m/>
    <n v="4.4999999999999998E-2"/>
    <s v="mg/L"/>
    <n v="5.8799999999999998E-3"/>
    <n v="0.02"/>
    <m/>
    <m/>
    <x v="0"/>
    <m/>
  </r>
  <r>
    <s v="Site 24"/>
    <s v="easy-load _1"/>
    <x v="16"/>
    <x v="0"/>
    <s v="yes"/>
    <x v="0"/>
    <x v="0"/>
    <m/>
    <s v="22080076-003"/>
    <s v="Surface Water"/>
    <x v="48"/>
    <d v="2022-08-02T14:57:00"/>
    <d v="2022-08-05T00:00:00"/>
    <s v="WETLab"/>
    <s v="EPA 351.2"/>
    <x v="3"/>
    <m/>
    <n v="0.57815000000000005"/>
    <s v="mg/L"/>
    <n v="5.3499999999999999E-2"/>
    <n v="0.2"/>
    <m/>
    <m/>
    <x v="2"/>
    <m/>
  </r>
  <r>
    <s v="Site#HABs Site13EL11"/>
    <s v="easy-load _2"/>
    <x v="18"/>
    <x v="0"/>
    <s v="no"/>
    <x v="1"/>
    <x v="2"/>
    <s v="HAB"/>
    <s v="22100286-006"/>
    <s v="Surface Water"/>
    <x v="39"/>
    <d v="2022-10-10T14:58:00"/>
    <d v="2022-10-11T00:00:00"/>
    <s v="WETLab"/>
    <s v="SM 4500-P E"/>
    <x v="4"/>
    <s v="J"/>
    <n v="1.2500000000000001E-2"/>
    <s v="mg/L"/>
    <n v="4.1099999999999999E-3"/>
    <n v="5.0000000000000001E-3"/>
    <m/>
    <m/>
    <x v="2"/>
    <m/>
  </r>
  <r>
    <s v="Site 16"/>
    <s v="easy-load _2"/>
    <x v="3"/>
    <x v="0"/>
    <s v="yes"/>
    <x v="0"/>
    <x v="0"/>
    <m/>
    <s v="22080148-004"/>
    <s v="Surface Water"/>
    <x v="8"/>
    <d v="2022-08-03T14:57:00"/>
    <d v="2022-08-05T00:00:00"/>
    <s v="WETLab"/>
    <s v="EPA 351.2"/>
    <x v="3"/>
    <m/>
    <n v="0.40305000000000002"/>
    <s v="mg/L"/>
    <n v="5.3499999999999999E-2"/>
    <n v="0.2"/>
    <m/>
    <m/>
    <x v="2"/>
    <m/>
  </r>
  <r>
    <s v="Site 19"/>
    <s v="easy-load _2"/>
    <x v="22"/>
    <x v="0"/>
    <s v="yes"/>
    <x v="0"/>
    <x v="0"/>
    <m/>
    <s v="22060468-010"/>
    <s v="Surface Water"/>
    <x v="45"/>
    <d v="2022-06-14T17:07:00"/>
    <d v="2022-06-17T00:00:00"/>
    <s v="WETLab"/>
    <s v="EPA 353.2"/>
    <x v="5"/>
    <m/>
    <n v="1.2999999999999999E-3"/>
    <s v="mg/L"/>
    <n v="0"/>
    <n v="0.02"/>
    <m/>
    <m/>
    <x v="2"/>
    <m/>
  </r>
  <r>
    <s v="Site 17 ELII"/>
    <s v="easy-load _2"/>
    <x v="20"/>
    <x v="0"/>
    <s v="yes"/>
    <x v="0"/>
    <x v="0"/>
    <m/>
    <s v="22080148-003"/>
    <s v="Surface Water"/>
    <x v="8"/>
    <d v="2022-08-03T14:57:00"/>
    <d v="2022-08-08T00:00:00"/>
    <s v="WETLab"/>
    <s v="SM 4500-P E"/>
    <x v="0"/>
    <m/>
    <n v="0.13639999999999999"/>
    <s v="mg/L"/>
    <n v="5.8799999999999998E-3"/>
    <n v="0.02"/>
    <m/>
    <m/>
    <x v="0"/>
    <m/>
  </r>
  <r>
    <s v="Site #22 - ELI"/>
    <s v="easy-load _1"/>
    <x v="2"/>
    <x v="0"/>
    <s v="yes"/>
    <x v="0"/>
    <x v="0"/>
    <m/>
    <s v="22100887-005"/>
    <s v="Surface Water"/>
    <x v="11"/>
    <d v="2022-10-26T16:25:00"/>
    <d v="2022-10-26T00:00:00"/>
    <s v="WETLab"/>
    <s v="SM 4500-P E"/>
    <x v="4"/>
    <s v="J"/>
    <n v="1.2500000000000001E-2"/>
    <s v="mg/L"/>
    <n v="4.1999999999999997E-3"/>
    <n v="5.0000000000000001E-3"/>
    <m/>
    <m/>
    <x v="2"/>
    <m/>
  </r>
  <r>
    <s v="Site 21 - ELI"/>
    <s v="easy-load _1"/>
    <x v="4"/>
    <x v="0"/>
    <s v="yes"/>
    <x v="0"/>
    <x v="0"/>
    <m/>
    <s v="22060687-003"/>
    <s v="Surface Water"/>
    <x v="56"/>
    <d v="2022-06-21T16:44:00"/>
    <d v="2022-06-28T00:00:00"/>
    <s v="WETLab"/>
    <s v="EPA 353.2"/>
    <x v="5"/>
    <m/>
    <n v="1.1999999999999999E-3"/>
    <s v="mg/L"/>
    <n v="0"/>
    <n v="0.02"/>
    <m/>
    <m/>
    <x v="2"/>
    <m/>
  </r>
  <r>
    <s v="Site 18 ELII"/>
    <s v="easy-load _2"/>
    <x v="1"/>
    <x v="0"/>
    <s v="yes"/>
    <x v="0"/>
    <x v="0"/>
    <m/>
    <s v="22080148-005"/>
    <s v="Surface Water"/>
    <x v="8"/>
    <d v="2022-08-03T14:57:00"/>
    <d v="2022-08-08T00:00:00"/>
    <s v="WETLab"/>
    <s v="SM 4500-P E"/>
    <x v="0"/>
    <m/>
    <n v="5.5E-2"/>
    <s v="mg/L"/>
    <n v="5.8799999999999998E-3"/>
    <n v="0.02"/>
    <m/>
    <m/>
    <x v="0"/>
    <m/>
  </r>
  <r>
    <s v="Site 17 ELII"/>
    <s v="easy-load _2"/>
    <x v="20"/>
    <x v="0"/>
    <s v="yes"/>
    <x v="0"/>
    <x v="0"/>
    <m/>
    <s v="22080148-003"/>
    <s v="Surface Water"/>
    <x v="8"/>
    <d v="2022-08-03T14:57:00"/>
    <d v="2022-08-05T00:00:00"/>
    <s v="WETLab"/>
    <s v="EPA 351.2"/>
    <x v="3"/>
    <s v="M"/>
    <n v="0.83814999999999995"/>
    <s v="mg/L"/>
    <n v="5.3499999999999999E-2"/>
    <n v="0.2"/>
    <m/>
    <m/>
    <x v="2"/>
    <m/>
  </r>
  <r>
    <s v="Site 13"/>
    <s v="crew 1_pump"/>
    <x v="18"/>
    <x v="0"/>
    <s v="yes"/>
    <x v="0"/>
    <x v="0"/>
    <m/>
    <s v="22050731-002"/>
    <s v="Surface Water"/>
    <x v="17"/>
    <d v="2022-05-19T17:43:00"/>
    <d v="2022-05-20T00:00:00"/>
    <s v="WETLab"/>
    <s v="SM 4500-P E"/>
    <x v="4"/>
    <s v="J"/>
    <n v="1.24E-2"/>
    <s v="mg/L"/>
    <n v="4.1999999999999997E-3"/>
    <n v="0.01"/>
    <m/>
    <m/>
    <x v="2"/>
    <m/>
  </r>
  <r>
    <s v="Site 2"/>
    <s v="easy-load _2"/>
    <x v="6"/>
    <x v="0"/>
    <s v="yes"/>
    <x v="0"/>
    <x v="0"/>
    <m/>
    <s v="22060847-007"/>
    <s v="Surface Water"/>
    <x v="60"/>
    <d v="2022-06-27T15:39:00"/>
    <d v="2022-06-30T00:00:00"/>
    <s v="WETLab"/>
    <s v="EPA 353.2"/>
    <x v="5"/>
    <m/>
    <n v="1.1999999999999999E-3"/>
    <s v="mg/L"/>
    <n v="0"/>
    <n v="0.02"/>
    <m/>
    <m/>
    <x v="2"/>
    <m/>
  </r>
  <r>
    <s v="Site 18 ELII"/>
    <s v="easy-load _2"/>
    <x v="1"/>
    <x v="0"/>
    <s v="yes"/>
    <x v="0"/>
    <x v="0"/>
    <m/>
    <s v="22080148-005"/>
    <s v="Surface Water"/>
    <x v="8"/>
    <d v="2022-08-03T14:57:00"/>
    <d v="2022-08-05T00:00:00"/>
    <s v="WETLab"/>
    <s v="EPA 351.2"/>
    <x v="3"/>
    <m/>
    <n v="0.49545"/>
    <s v="mg/L"/>
    <n v="5.3499999999999999E-2"/>
    <n v="0.2"/>
    <m/>
    <m/>
    <x v="2"/>
    <m/>
  </r>
  <r>
    <s v="Site 20 ELI"/>
    <s v="easy-load _1"/>
    <x v="9"/>
    <x v="0"/>
    <s v="yes"/>
    <x v="0"/>
    <x v="0"/>
    <m/>
    <s v="22080148-006"/>
    <s v="Surface Water"/>
    <x v="8"/>
    <d v="2022-08-03T14:57:00"/>
    <d v="2022-08-08T00:00:00"/>
    <s v="WETLab"/>
    <s v="SM 4500-P E"/>
    <x v="0"/>
    <m/>
    <n v="5.0700000000000002E-2"/>
    <s v="mg/L"/>
    <n v="5.8799999999999998E-3"/>
    <n v="0.02"/>
    <m/>
    <m/>
    <x v="0"/>
    <m/>
  </r>
  <r>
    <s v="Site 13 - ELI"/>
    <s v="easy-load _1"/>
    <x v="18"/>
    <x v="0"/>
    <s v="yes"/>
    <x v="0"/>
    <x v="0"/>
    <m/>
    <s v="22060687-004"/>
    <s v="Surface Water"/>
    <x v="56"/>
    <d v="2022-06-21T16:44:00"/>
    <d v="2022-06-22T00:00:00"/>
    <s v="WETLab"/>
    <s v="SM 4500-P E"/>
    <x v="4"/>
    <m/>
    <n v="1.24E-2"/>
    <s v="mg/L"/>
    <n v="4.1099999999999998E-2"/>
    <n v="0.02"/>
    <m/>
    <m/>
    <x v="2"/>
    <m/>
  </r>
  <r>
    <s v="Site 16"/>
    <s v="easy-load _1"/>
    <x v="3"/>
    <x v="0"/>
    <s v="yes"/>
    <x v="0"/>
    <x v="0"/>
    <m/>
    <s v="22070077-005"/>
    <s v="Surface Water"/>
    <x v="25"/>
    <d v="2022-07-05T16:54:00"/>
    <d v="2022-07-08T00:00:00"/>
    <s v="WETLab"/>
    <s v="EPA 353.2"/>
    <x v="5"/>
    <m/>
    <n v="1.1999999999999999E-3"/>
    <s v="mg/L"/>
    <n v="0"/>
    <n v="0.02"/>
    <m/>
    <m/>
    <x v="2"/>
    <m/>
  </r>
  <r>
    <s v="Site 20 ELI"/>
    <s v="easy-load _1"/>
    <x v="9"/>
    <x v="0"/>
    <s v="yes"/>
    <x v="0"/>
    <x v="0"/>
    <m/>
    <s v="22080148-006"/>
    <s v="Surface Water"/>
    <x v="8"/>
    <d v="2022-08-03T14:57:00"/>
    <d v="2022-08-05T00:00:00"/>
    <s v="WETLab"/>
    <s v="EPA 351.2"/>
    <x v="3"/>
    <m/>
    <n v="0.83925000000000005"/>
    <s v="mg/L"/>
    <n v="5.3499999999999999E-2"/>
    <n v="0.2"/>
    <m/>
    <m/>
    <x v="2"/>
    <m/>
  </r>
  <r>
    <s v="Site 18"/>
    <s v="easy-load _2"/>
    <x v="1"/>
    <x v="0"/>
    <s v="no"/>
    <x v="1"/>
    <x v="2"/>
    <m/>
    <s v="22080447-012"/>
    <s v="Surface Water"/>
    <x v="1"/>
    <d v="2022-08-10T16:03:00"/>
    <d v="2022-08-11T00:00:00"/>
    <s v="WETLab"/>
    <s v="SM 4500-P E"/>
    <x v="4"/>
    <s v="J"/>
    <n v="1.24E-2"/>
    <s v="mg/L"/>
    <n v="4.1099999999999998E-2"/>
    <n v="5.0000000000000001E-3"/>
    <m/>
    <m/>
    <x v="6"/>
    <s v="Changed to HABs sample collection type (rm 2/4/23)"/>
  </r>
  <r>
    <s v="Site 21 ELI"/>
    <s v="easy-load _1"/>
    <x v="4"/>
    <x v="0"/>
    <s v="yes"/>
    <x v="0"/>
    <x v="0"/>
    <m/>
    <s v="22080148-007"/>
    <s v="Surface Water"/>
    <x v="8"/>
    <d v="2022-08-03T14:57:00"/>
    <d v="2022-08-08T00:00:00"/>
    <s v="WETLab"/>
    <s v="SM 4500-P E"/>
    <x v="0"/>
    <m/>
    <n v="0.16819999999999999"/>
    <s v="mg/L"/>
    <n v="5.8799999999999998E-3"/>
    <n v="0.02"/>
    <m/>
    <m/>
    <x v="0"/>
    <m/>
  </r>
  <r>
    <s v="Rinsate ELI"/>
    <s v="easy-load _1"/>
    <x v="14"/>
    <x v="2"/>
    <s v="no"/>
    <x v="0"/>
    <x v="3"/>
    <m/>
    <s v="22080148-002"/>
    <s v="Surface Water"/>
    <x v="8"/>
    <d v="2022-08-03T14:57:00"/>
    <d v="2022-08-05T00:00:00"/>
    <s v="WETLab"/>
    <s v="EPA 353.2"/>
    <x v="5"/>
    <m/>
    <n v="0.1386"/>
    <s v="mg/L"/>
    <n v="0"/>
    <n v="0.02"/>
    <m/>
    <s v="high outlier"/>
    <x v="5"/>
    <m/>
  </r>
  <r>
    <s v="Rinsate ELI"/>
    <s v="easy-load _1"/>
    <x v="14"/>
    <x v="2"/>
    <s v="no"/>
    <x v="0"/>
    <x v="3"/>
    <m/>
    <s v="22080148-002"/>
    <s v="Surface Water"/>
    <x v="8"/>
    <d v="2022-08-03T14:57:00"/>
    <d v="2022-08-08T00:00:00"/>
    <s v="WETLab"/>
    <s v="SM 4500-P E"/>
    <x v="0"/>
    <m/>
    <n v="2.07E-2"/>
    <s v="mg/L"/>
    <n v="5.8799999999999998E-3"/>
    <n v="0.02"/>
    <m/>
    <m/>
    <x v="0"/>
    <m/>
  </r>
  <r>
    <s v="Rinsate ELII"/>
    <s v="easy-load _2"/>
    <x v="14"/>
    <x v="2"/>
    <s v="no"/>
    <x v="0"/>
    <x v="3"/>
    <m/>
    <s v="22080148-001"/>
    <s v="Surface Water"/>
    <x v="8"/>
    <d v="2022-08-03T14:57:00"/>
    <d v="2022-08-08T00:00:00"/>
    <s v="WETLab"/>
    <s v="SM 4500-P E"/>
    <x v="0"/>
    <m/>
    <n v="2.07E-2"/>
    <s v="mg/L"/>
    <n v="5.8799999999999998E-3"/>
    <n v="0.02"/>
    <m/>
    <m/>
    <x v="0"/>
    <m/>
  </r>
  <r>
    <s v="Rinsate ELII"/>
    <s v="easy-load _2"/>
    <x v="14"/>
    <x v="2"/>
    <s v="no"/>
    <x v="0"/>
    <x v="3"/>
    <m/>
    <s v="22080148-001"/>
    <s v="Surface Water"/>
    <x v="8"/>
    <d v="2022-08-03T14:57:00"/>
    <d v="2022-08-05T00:00:00"/>
    <s v="WETLab"/>
    <s v="EPA 353.2"/>
    <x v="5"/>
    <m/>
    <n v="8.3000000000000001E-3"/>
    <s v="mg/L"/>
    <n v="0"/>
    <n v="0.02"/>
    <m/>
    <m/>
    <x v="2"/>
    <m/>
  </r>
  <r>
    <s v="Rinsate ELI"/>
    <s v="easy-load _1"/>
    <x v="14"/>
    <x v="2"/>
    <s v="no"/>
    <x v="0"/>
    <x v="3"/>
    <m/>
    <s v="22080148-002"/>
    <s v="Surface Water"/>
    <x v="8"/>
    <d v="2022-08-03T14:57:00"/>
    <d v="2022-08-05T00:00:00"/>
    <s v="WETLab"/>
    <s v="EPA 351.2"/>
    <x v="3"/>
    <m/>
    <n v="9.7000000000000003E-2"/>
    <s v="mg/L"/>
    <n v="5.3499999999999999E-2"/>
    <n v="0.2"/>
    <m/>
    <m/>
    <x v="2"/>
    <m/>
  </r>
  <r>
    <s v="Rinsate ELII"/>
    <s v="easy-load _2"/>
    <x v="14"/>
    <x v="2"/>
    <s v="no"/>
    <x v="0"/>
    <x v="3"/>
    <m/>
    <s v="22080148-001"/>
    <s v="Surface Water"/>
    <x v="8"/>
    <d v="2022-08-03T14:57:00"/>
    <d v="2022-08-05T00:00:00"/>
    <s v="WETLab"/>
    <s v="EPA 351.2"/>
    <x v="3"/>
    <m/>
    <n v="1.8550000000000001E-2"/>
    <s v="mg/L"/>
    <n v="5.3499999999999999E-2"/>
    <n v="0.2"/>
    <m/>
    <m/>
    <x v="2"/>
    <m/>
  </r>
  <r>
    <s v="Rinsate ELI"/>
    <s v="easy-load _1"/>
    <x v="14"/>
    <x v="2"/>
    <s v="no"/>
    <x v="0"/>
    <x v="3"/>
    <m/>
    <s v="22080148-002"/>
    <s v="Surface Water"/>
    <x v="8"/>
    <d v="2022-08-03T14:57:00"/>
    <d v="2022-08-04T00:00:00"/>
    <s v="WETLab"/>
    <s v="SM 4500-P E"/>
    <x v="4"/>
    <m/>
    <n v="0"/>
    <s v="mg/L"/>
    <n v="4.1099999999999998E-2"/>
    <n v="0.02"/>
    <m/>
    <m/>
    <x v="2"/>
    <m/>
  </r>
  <r>
    <s v="Rinsate ELII"/>
    <s v="easy-load _2"/>
    <x v="14"/>
    <x v="2"/>
    <s v="no"/>
    <x v="0"/>
    <x v="3"/>
    <m/>
    <s v="22080148-001"/>
    <s v="Surface Water"/>
    <x v="8"/>
    <d v="2022-08-03T14:57:00"/>
    <d v="2022-08-04T00:00:00"/>
    <s v="WETLab"/>
    <s v="SM 4500-P E"/>
    <x v="4"/>
    <m/>
    <n v="0"/>
    <s v="mg/L"/>
    <n v="4.1099999999999998E-2"/>
    <n v="0.02"/>
    <m/>
    <m/>
    <x v="2"/>
    <m/>
  </r>
  <r>
    <s v="Site 21 ELI"/>
    <s v="easy-load _1"/>
    <x v="4"/>
    <x v="0"/>
    <s v="yes"/>
    <x v="0"/>
    <x v="0"/>
    <m/>
    <s v="22080148-007"/>
    <s v="Surface Water"/>
    <x v="8"/>
    <d v="2022-08-03T14:57:00"/>
    <d v="2022-08-05T00:00:00"/>
    <s v="WETLab"/>
    <s v="EPA 351.2"/>
    <x v="3"/>
    <m/>
    <n v="1.87575"/>
    <s v="mg/L"/>
    <n v="5.3499999999999999E-2"/>
    <n v="0.2"/>
    <m/>
    <m/>
    <x v="2"/>
    <m/>
  </r>
  <r>
    <s v="Site 1 HABs"/>
    <s v="easy-load _2"/>
    <x v="0"/>
    <x v="0"/>
    <s v="no"/>
    <x v="1"/>
    <x v="2"/>
    <s v="HAB"/>
    <s v="22110226-002"/>
    <s v="Surface Water"/>
    <x v="57"/>
    <d v="2022-11-07T16:00:00"/>
    <d v="2022-11-07T00:00:00"/>
    <s v="WETLab"/>
    <s v="SM 4500-P E"/>
    <x v="4"/>
    <m/>
    <n v="1.23E-2"/>
    <s v="mg/L"/>
    <n v="4.1999999999999997E-3"/>
    <n v="0.02"/>
    <m/>
    <m/>
    <x v="2"/>
    <m/>
  </r>
  <r>
    <s v="Site 18-ELI"/>
    <s v="easy-load _1"/>
    <x v="1"/>
    <x v="0"/>
    <s v="yes"/>
    <x v="0"/>
    <x v="0"/>
    <m/>
    <s v="22100567-006"/>
    <s v="Surface Water"/>
    <x v="10"/>
    <d v="2022-10-18T15:24:00"/>
    <d v="2022-10-17T00:00:00"/>
    <s v="WETLab"/>
    <s v="SM 2320B"/>
    <x v="8"/>
    <m/>
    <n v="39.6"/>
    <s v="mg/L as CaCO3"/>
    <m/>
    <n v="1"/>
    <m/>
    <s v="low outlier"/>
    <x v="8"/>
    <m/>
  </r>
  <r>
    <s v="Site 2 ELII"/>
    <s v="easy-load _2"/>
    <x v="6"/>
    <x v="0"/>
    <s v="yes"/>
    <x v="0"/>
    <x v="0"/>
    <m/>
    <s v="22080307-002"/>
    <s v="Surface Water"/>
    <x v="16"/>
    <d v="2022-08-08T14:51:00"/>
    <d v="2022-08-10T00:00:00"/>
    <s v="WETLab"/>
    <s v="SM 4500-P E"/>
    <x v="0"/>
    <m/>
    <n v="0.1181"/>
    <s v="mg/L"/>
    <n v="5.8999999999999999E-3"/>
    <n v="0.02"/>
    <m/>
    <m/>
    <x v="2"/>
    <m/>
  </r>
  <r>
    <s v="Site 2 ELII"/>
    <s v="easy-load _2"/>
    <x v="6"/>
    <x v="0"/>
    <s v="yes"/>
    <x v="0"/>
    <x v="0"/>
    <m/>
    <s v="22080307-002"/>
    <s v="Surface Water"/>
    <x v="16"/>
    <d v="2022-08-08T14:51:00"/>
    <d v="2022-08-10T00:00:00"/>
    <s v="WETLab"/>
    <s v="SM 2320B"/>
    <x v="1"/>
    <m/>
    <n v="82.77"/>
    <s v="mg/L as CaCO3"/>
    <m/>
    <n v="1"/>
    <m/>
    <m/>
    <x v="2"/>
    <m/>
  </r>
  <r>
    <s v="Site 2 ELII"/>
    <s v="easy-load _2"/>
    <x v="6"/>
    <x v="0"/>
    <s v="yes"/>
    <x v="0"/>
    <x v="0"/>
    <m/>
    <s v="22080307-002"/>
    <s v="Surface Water"/>
    <x v="16"/>
    <d v="2022-08-08T14:51:00"/>
    <d v="2022-08-10T00:00:00"/>
    <s v="WETLab"/>
    <s v="SM 2320B"/>
    <x v="6"/>
    <m/>
    <n v="7.18"/>
    <s v="mg/L as CaCO3"/>
    <m/>
    <n v="1"/>
    <m/>
    <m/>
    <x v="2"/>
    <m/>
  </r>
  <r>
    <s v="Site 2 ELII"/>
    <s v="easy-load _2"/>
    <x v="6"/>
    <x v="0"/>
    <s v="yes"/>
    <x v="0"/>
    <x v="0"/>
    <m/>
    <s v="22080307-002"/>
    <s v="Surface Water"/>
    <x v="16"/>
    <d v="2022-08-08T14:51:00"/>
    <d v="2022-08-10T00:00:00"/>
    <s v="WETLab"/>
    <s v="SM 2320B"/>
    <x v="7"/>
    <m/>
    <n v="0"/>
    <s v="mg/L as CaCO3"/>
    <m/>
    <n v="1"/>
    <m/>
    <m/>
    <x v="2"/>
    <m/>
  </r>
  <r>
    <s v="Site 12 - ELI"/>
    <s v="easy-load _1"/>
    <x v="17"/>
    <x v="0"/>
    <s v="yes"/>
    <x v="0"/>
    <x v="0"/>
    <m/>
    <s v="22060687-005"/>
    <s v="Surface Water"/>
    <x v="56"/>
    <d v="2022-06-21T16:44:00"/>
    <d v="2022-06-28T00:00:00"/>
    <s v="WETLab"/>
    <s v="EPA 353.2"/>
    <x v="5"/>
    <m/>
    <n v="9.9400000000000009E-4"/>
    <s v="mg/L"/>
    <n v="0"/>
    <n v="0.02"/>
    <m/>
    <m/>
    <x v="2"/>
    <m/>
  </r>
  <r>
    <s v="Site 2 ELII"/>
    <s v="easy-load _2"/>
    <x v="6"/>
    <x v="0"/>
    <s v="yes"/>
    <x v="0"/>
    <x v="0"/>
    <m/>
    <s v="22080307-002"/>
    <s v="Surface Water"/>
    <x v="16"/>
    <d v="2022-08-08T14:51:00"/>
    <d v="2022-08-15T00:00:00"/>
    <s v="WETLab"/>
    <s v="EPA 351.2"/>
    <x v="3"/>
    <s v="B"/>
    <n v="1.9928999999999999"/>
    <s v="mg/L"/>
    <n v="0.11"/>
    <n v="0.2"/>
    <m/>
    <m/>
    <x v="2"/>
    <m/>
  </r>
  <r>
    <s v="Site 16"/>
    <s v="easy-load _1"/>
    <x v="3"/>
    <x v="0"/>
    <s v="yes"/>
    <x v="0"/>
    <x v="0"/>
    <m/>
    <s v="22100567-004"/>
    <s v="Surface Water"/>
    <x v="10"/>
    <d v="2022-10-18T15:24:00"/>
    <d v="2022-10-17T00:00:00"/>
    <s v="WETLab"/>
    <s v="SM 2320B"/>
    <x v="8"/>
    <m/>
    <n v="43.65"/>
    <s v="mg/L as CaCO3"/>
    <m/>
    <n v="1"/>
    <m/>
    <s v="low outlier"/>
    <x v="6"/>
    <m/>
  </r>
  <r>
    <s v="Site 10"/>
    <s v="crew 1_pump"/>
    <x v="15"/>
    <x v="0"/>
    <s v="yes"/>
    <x v="0"/>
    <x v="0"/>
    <m/>
    <s v="22050731-004"/>
    <s v="Surface Water"/>
    <x v="17"/>
    <d v="2022-05-19T17:43:00"/>
    <d v="2022-05-20T00:00:00"/>
    <s v="WETLab"/>
    <s v="SM 4500-P E"/>
    <x v="4"/>
    <s v="J"/>
    <n v="1.2200000000000001E-2"/>
    <s v="mg/L"/>
    <n v="4.1999999999999997E-3"/>
    <n v="0.01"/>
    <m/>
    <m/>
    <x v="2"/>
    <m/>
  </r>
  <r>
    <s v="Site 13 ELII"/>
    <s v="easy-load _2"/>
    <x v="18"/>
    <x v="0"/>
    <s v="yes"/>
    <x v="0"/>
    <x v="0"/>
    <m/>
    <s v="22080307-003"/>
    <s v="Surface Water"/>
    <x v="16"/>
    <d v="2022-08-08T14:51:00"/>
    <d v="2022-08-10T00:00:00"/>
    <s v="WETLab"/>
    <s v="SM 4500-P E"/>
    <x v="0"/>
    <m/>
    <n v="8.6199999999999999E-2"/>
    <s v="mg/L"/>
    <n v="5.8999999999999999E-3"/>
    <n v="0.02"/>
    <m/>
    <m/>
    <x v="2"/>
    <m/>
  </r>
  <r>
    <s v="Site 13 ELII"/>
    <s v="easy-load _2"/>
    <x v="18"/>
    <x v="0"/>
    <s v="yes"/>
    <x v="0"/>
    <x v="0"/>
    <m/>
    <s v="22080307-003"/>
    <s v="Surface Water"/>
    <x v="16"/>
    <d v="2022-08-08T14:51:00"/>
    <d v="2022-08-10T00:00:00"/>
    <s v="WETLab"/>
    <s v="SM 2320B"/>
    <x v="1"/>
    <m/>
    <n v="83.29"/>
    <s v="mg/L as CaCO3"/>
    <m/>
    <n v="1"/>
    <m/>
    <m/>
    <x v="2"/>
    <m/>
  </r>
  <r>
    <s v="Site 13 ELII"/>
    <s v="easy-load _2"/>
    <x v="18"/>
    <x v="0"/>
    <s v="yes"/>
    <x v="0"/>
    <x v="0"/>
    <m/>
    <s v="22080307-003"/>
    <s v="Surface Water"/>
    <x v="16"/>
    <d v="2022-08-08T14:51:00"/>
    <d v="2022-08-10T00:00:00"/>
    <s v="WETLab"/>
    <s v="SM 2320B"/>
    <x v="6"/>
    <m/>
    <n v="5.46"/>
    <s v="mg/L as CaCO3"/>
    <m/>
    <n v="1"/>
    <m/>
    <m/>
    <x v="2"/>
    <m/>
  </r>
  <r>
    <s v="Site 13 ELII"/>
    <s v="easy-load _2"/>
    <x v="18"/>
    <x v="0"/>
    <s v="yes"/>
    <x v="0"/>
    <x v="0"/>
    <m/>
    <s v="22080307-003"/>
    <s v="Surface Water"/>
    <x v="16"/>
    <d v="2022-08-08T14:51:00"/>
    <d v="2022-08-10T00:00:00"/>
    <s v="WETLab"/>
    <s v="SM 2320B"/>
    <x v="7"/>
    <m/>
    <n v="0"/>
    <s v="mg/L as CaCO3"/>
    <m/>
    <n v="1"/>
    <m/>
    <m/>
    <x v="2"/>
    <m/>
  </r>
  <r>
    <s v="Site 13 ELI"/>
    <s v="easy-load _1"/>
    <x v="18"/>
    <x v="0"/>
    <s v="yes"/>
    <x v="0"/>
    <x v="0"/>
    <m/>
    <s v="22080019-003"/>
    <s v="Surface Water"/>
    <x v="19"/>
    <d v="2022-08-01T14:22:00"/>
    <d v="2022-08-03T00:00:00"/>
    <s v="WETLab"/>
    <s v="EPA 353.2"/>
    <x v="5"/>
    <m/>
    <n v="9.5299999999999996E-4"/>
    <s v="mg/L"/>
    <n v="0"/>
    <n v="0.02"/>
    <m/>
    <m/>
    <x v="2"/>
    <m/>
  </r>
  <r>
    <s v="Site 16"/>
    <s v="easy-load _2"/>
    <x v="3"/>
    <x v="0"/>
    <s v="yes"/>
    <x v="0"/>
    <x v="0"/>
    <m/>
    <s v="22080307-004"/>
    <s v="Surface Water"/>
    <x v="16"/>
    <d v="2022-08-08T14:51:00"/>
    <d v="2022-08-10T00:00:00"/>
    <s v="WETLab"/>
    <s v="SM 4500-P E"/>
    <x v="0"/>
    <m/>
    <n v="5.4100000000000002E-2"/>
    <s v="mg/L"/>
    <n v="5.8999999999999999E-3"/>
    <n v="0.02"/>
    <m/>
    <m/>
    <x v="2"/>
    <m/>
  </r>
  <r>
    <s v="Site 13 ELII"/>
    <s v="easy-load _2"/>
    <x v="18"/>
    <x v="0"/>
    <s v="yes"/>
    <x v="0"/>
    <x v="0"/>
    <m/>
    <s v="22080307-003"/>
    <s v="Surface Water"/>
    <x v="16"/>
    <d v="2022-08-08T14:51:00"/>
    <d v="2022-08-15T00:00:00"/>
    <s v="WETLab"/>
    <s v="EPA 351.2"/>
    <x v="3"/>
    <s v="B"/>
    <n v="1.355"/>
    <s v="mg/L"/>
    <n v="0.11"/>
    <n v="0.2"/>
    <m/>
    <m/>
    <x v="2"/>
    <m/>
  </r>
  <r>
    <s v="Site# HABs Site 5 - EL11"/>
    <s v="easy-load _2"/>
    <x v="7"/>
    <x v="0"/>
    <s v="no"/>
    <x v="1"/>
    <x v="2"/>
    <s v="HAB"/>
    <s v="22100464-001"/>
    <s v="Surface Water"/>
    <x v="13"/>
    <d v="2022-10-13T15:05:00"/>
    <d v="2022-10-13T00:00:00"/>
    <s v="WETLab"/>
    <s v="SM 4500-P E"/>
    <x v="4"/>
    <s v="J"/>
    <n v="1.21E-2"/>
    <s v="mg/L"/>
    <n v="4.1999999999999997E-3"/>
    <n v="5.0000000000000001E-3"/>
    <m/>
    <m/>
    <x v="2"/>
    <m/>
  </r>
  <r>
    <s v="Site 16"/>
    <s v="easy-load _2"/>
    <x v="3"/>
    <x v="0"/>
    <s v="yes"/>
    <x v="0"/>
    <x v="0"/>
    <m/>
    <s v="22080307-004"/>
    <s v="Surface Water"/>
    <x v="16"/>
    <d v="2022-08-08T14:51:00"/>
    <d v="2022-08-10T00:00:00"/>
    <s v="WETLab"/>
    <s v="SM 2320B"/>
    <x v="1"/>
    <m/>
    <n v="31.6"/>
    <s v="mg/L as CaCO3"/>
    <m/>
    <n v="1"/>
    <m/>
    <m/>
    <x v="2"/>
    <m/>
  </r>
  <r>
    <s v="Site 16"/>
    <s v="easy-load _2"/>
    <x v="3"/>
    <x v="0"/>
    <s v="yes"/>
    <x v="0"/>
    <x v="0"/>
    <m/>
    <s v="22080307-004"/>
    <s v="Surface Water"/>
    <x v="16"/>
    <d v="2022-08-08T14:51:00"/>
    <d v="2022-08-10T00:00:00"/>
    <s v="WETLab"/>
    <s v="SM 2320B"/>
    <x v="6"/>
    <m/>
    <n v="19.899999999999999"/>
    <s v="mg/L as CaCO3"/>
    <m/>
    <n v="1"/>
    <m/>
    <m/>
    <x v="2"/>
    <m/>
  </r>
  <r>
    <s v="Site 16"/>
    <s v="easy-load _2"/>
    <x v="3"/>
    <x v="0"/>
    <s v="yes"/>
    <x v="0"/>
    <x v="0"/>
    <m/>
    <s v="22080307-004"/>
    <s v="Surface Water"/>
    <x v="16"/>
    <d v="2022-08-08T14:51:00"/>
    <d v="2022-08-10T00:00:00"/>
    <s v="WETLab"/>
    <s v="SM 2320B"/>
    <x v="7"/>
    <m/>
    <n v="0"/>
    <s v="mg/L as CaCO3"/>
    <m/>
    <n v="1"/>
    <m/>
    <m/>
    <x v="2"/>
    <m/>
  </r>
  <r>
    <s v="Site 13 - ELI"/>
    <s v="easy-load _1"/>
    <x v="18"/>
    <x v="0"/>
    <s v="yes"/>
    <x v="0"/>
    <x v="0"/>
    <m/>
    <s v="22060687-004"/>
    <s v="Surface Water"/>
    <x v="56"/>
    <d v="2022-06-21T16:44:00"/>
    <d v="2022-06-28T00:00:00"/>
    <s v="WETLab"/>
    <s v="EPA 353.2"/>
    <x v="5"/>
    <m/>
    <n v="8.5499999999999997E-4"/>
    <s v="mg/L"/>
    <n v="0"/>
    <n v="0.02"/>
    <m/>
    <m/>
    <x v="2"/>
    <m/>
  </r>
  <r>
    <s v="Site 17 EL2"/>
    <s v="easy-load _2"/>
    <x v="20"/>
    <x v="0"/>
    <s v="yes"/>
    <x v="0"/>
    <x v="0"/>
    <m/>
    <s v="22080941-001"/>
    <s v="Surface Water"/>
    <x v="30"/>
    <d v="2022-08-24T15:47:00"/>
    <d v="2022-08-24T00:00:00"/>
    <s v="WETLab"/>
    <s v="SM 2320B"/>
    <x v="8"/>
    <m/>
    <n v="45.55"/>
    <s v="mg/L as CaCO3"/>
    <n v="0"/>
    <n v="1"/>
    <m/>
    <m/>
    <x v="2"/>
    <m/>
  </r>
  <r>
    <s v="Rinsate ELII"/>
    <s v="easy-load _2"/>
    <x v="14"/>
    <x v="2"/>
    <s v="no"/>
    <x v="0"/>
    <x v="3"/>
    <m/>
    <s v="22080307-001"/>
    <s v="Surface Water"/>
    <x v="16"/>
    <d v="2022-08-08T14:51:00"/>
    <d v="2022-08-09T00:00:00"/>
    <s v="WETLab"/>
    <s v="SM 2320B"/>
    <x v="1"/>
    <m/>
    <n v="0.6"/>
    <s v="mg/L as CaCO3"/>
    <m/>
    <n v="1"/>
    <m/>
    <m/>
    <x v="2"/>
    <m/>
  </r>
  <r>
    <s v="Rinsate ELII"/>
    <s v="easy-load _2"/>
    <x v="14"/>
    <x v="2"/>
    <s v="no"/>
    <x v="0"/>
    <x v="3"/>
    <m/>
    <s v="22080307-001"/>
    <s v="Surface Water"/>
    <x v="16"/>
    <d v="2022-08-08T14:51:00"/>
    <d v="2022-08-09T00:00:00"/>
    <s v="WETLab"/>
    <s v="SM 2320B"/>
    <x v="6"/>
    <m/>
    <n v="0"/>
    <s v="mg/L as CaCO3"/>
    <m/>
    <n v="1"/>
    <m/>
    <m/>
    <x v="2"/>
    <m/>
  </r>
  <r>
    <s v="Rinsate ELII"/>
    <s v="easy-load _2"/>
    <x v="14"/>
    <x v="2"/>
    <s v="no"/>
    <x v="0"/>
    <x v="3"/>
    <m/>
    <s v="22080307-001"/>
    <s v="Surface Water"/>
    <x v="16"/>
    <d v="2022-08-08T14:51:00"/>
    <d v="2022-08-09T00:00:00"/>
    <s v="WETLab"/>
    <s v="SM 2320B"/>
    <x v="7"/>
    <m/>
    <n v="0"/>
    <s v="mg/L as CaCO3"/>
    <m/>
    <n v="1"/>
    <m/>
    <m/>
    <x v="2"/>
    <m/>
  </r>
  <r>
    <s v="Rinsate ELII"/>
    <s v="easy-load _2"/>
    <x v="14"/>
    <x v="2"/>
    <s v="no"/>
    <x v="0"/>
    <x v="3"/>
    <m/>
    <s v="22080307-001"/>
    <s v="Surface Water"/>
    <x v="16"/>
    <d v="2022-08-08T14:51:00"/>
    <d v="2022-08-10T00:00:00"/>
    <s v="WETLab"/>
    <s v="EPA 353.2"/>
    <x v="5"/>
    <s v="U"/>
    <n v="0"/>
    <s v="mg/L"/>
    <n v="6.1999999999999998E-3"/>
    <n v="0.01"/>
    <m/>
    <m/>
    <x v="2"/>
    <m/>
  </r>
  <r>
    <s v="Rinsate ELII"/>
    <s v="easy-load _2"/>
    <x v="14"/>
    <x v="2"/>
    <s v="no"/>
    <x v="0"/>
    <x v="3"/>
    <m/>
    <s v="22080307-001"/>
    <s v="Surface Water"/>
    <x v="16"/>
    <d v="2022-08-08T14:51:00"/>
    <d v="2022-08-15T00:00:00"/>
    <s v="WETLab"/>
    <s v="EPA 351.2"/>
    <x v="3"/>
    <s v="U,B"/>
    <n v="5.2549999999999999E-2"/>
    <s v="mg/L"/>
    <n v="0.11"/>
    <n v="0.06"/>
    <m/>
    <m/>
    <x v="2"/>
    <m/>
  </r>
  <r>
    <s v="Rinsate ELII"/>
    <s v="easy-load _2"/>
    <x v="14"/>
    <x v="2"/>
    <s v="no"/>
    <x v="0"/>
    <x v="3"/>
    <m/>
    <s v="22080307-001"/>
    <s v="Surface Water"/>
    <x v="16"/>
    <d v="2022-08-08T14:51:00"/>
    <d v="2022-08-10T00:00:00"/>
    <s v="WETLab"/>
    <s v="SM 4500-P E"/>
    <x v="0"/>
    <s v="U"/>
    <n v="5.4999999999999997E-3"/>
    <s v="mg/L"/>
    <n v="5.8999999999999999E-3"/>
    <n v="6.0000000000000001E-3"/>
    <m/>
    <m/>
    <x v="2"/>
    <m/>
  </r>
  <r>
    <s v="Rinsate ELII"/>
    <s v="easy-load _2"/>
    <x v="14"/>
    <x v="2"/>
    <s v="no"/>
    <x v="0"/>
    <x v="3"/>
    <m/>
    <s v="22080307-001"/>
    <s v="Surface Water"/>
    <x v="16"/>
    <d v="2022-08-08T14:51:00"/>
    <d v="2022-08-09T00:00:00"/>
    <s v="WETLab"/>
    <s v="SM 4500-P E"/>
    <x v="4"/>
    <s v="U"/>
    <n v="0"/>
    <s v="mg/L"/>
    <n v="4.1999999999999997E-3"/>
    <n v="5.0000000000000001E-3"/>
    <m/>
    <m/>
    <x v="2"/>
    <m/>
  </r>
  <r>
    <s v="Rinsate ELII"/>
    <s v="easy-load _2"/>
    <x v="14"/>
    <x v="2"/>
    <s v="no"/>
    <x v="0"/>
    <x v="3"/>
    <m/>
    <s v="22080307-001"/>
    <s v="Surface Water"/>
    <x v="16"/>
    <d v="2022-08-08T14:51:00"/>
    <d v="2022-08-09T00:00:00"/>
    <s v="WETLab"/>
    <s v="SM 2320B"/>
    <x v="8"/>
    <m/>
    <n v="0.6"/>
    <s v="mg/L as CaCO3"/>
    <m/>
    <n v="1"/>
    <m/>
    <m/>
    <x v="2"/>
    <m/>
  </r>
  <r>
    <s v="Site 22 ELI"/>
    <s v="easy-load _1"/>
    <x v="2"/>
    <x v="0"/>
    <s v="yes"/>
    <x v="0"/>
    <x v="0"/>
    <m/>
    <s v="22080357-003"/>
    <s v="Surface Water"/>
    <x v="54"/>
    <d v="2022-08-09T14:25:00"/>
    <d v="2022-08-16T00:00:00"/>
    <s v="WETLab"/>
    <s v="SM 4500-P E"/>
    <x v="0"/>
    <m/>
    <n v="4.2900000000000001E-2"/>
    <s v="mg/L"/>
    <n v="5.8999999999999999E-3"/>
    <n v="0.02"/>
    <m/>
    <m/>
    <x v="2"/>
    <m/>
  </r>
  <r>
    <s v="Site 17-ELI"/>
    <s v="easy-load _1"/>
    <x v="20"/>
    <x v="0"/>
    <s v="yes"/>
    <x v="0"/>
    <x v="0"/>
    <m/>
    <s v="22100567-005"/>
    <s v="Surface Water"/>
    <x v="10"/>
    <d v="2022-10-18T15:24:00"/>
    <d v="2022-10-18T00:00:00"/>
    <s v="WETLab"/>
    <s v="SM 4500-P E"/>
    <x v="4"/>
    <s v="J"/>
    <n v="1.2E-2"/>
    <s v="mg/L"/>
    <n v="4.1999999999999997E-3"/>
    <n v="5.0000000000000001E-3"/>
    <m/>
    <m/>
    <x v="2"/>
    <m/>
  </r>
  <r>
    <s v="Site 16"/>
    <s v="easy-load _2"/>
    <x v="3"/>
    <x v="0"/>
    <s v="yes"/>
    <x v="0"/>
    <x v="0"/>
    <m/>
    <s v="22080307-004"/>
    <s v="Surface Water"/>
    <x v="16"/>
    <d v="2022-08-08T14:51:00"/>
    <d v="2022-08-19T00:00:00"/>
    <s v="WETLab"/>
    <s v="EPA 351.2"/>
    <x v="3"/>
    <m/>
    <n v="0.48244999999999999"/>
    <s v="mg/L"/>
    <n v="0.11"/>
    <n v="0.2"/>
    <m/>
    <m/>
    <x v="2"/>
    <m/>
  </r>
  <r>
    <s v="Site 5"/>
    <s v="easy-load _2"/>
    <x v="7"/>
    <x v="0"/>
    <s v="yes"/>
    <x v="0"/>
    <x v="0"/>
    <m/>
    <s v="22060847-002"/>
    <s v="Surface Water"/>
    <x v="60"/>
    <d v="2022-06-27T15:39:00"/>
    <d v="2022-06-30T00:00:00"/>
    <s v="WETLab"/>
    <s v="EPA 353.2"/>
    <x v="5"/>
    <m/>
    <n v="8.3100000000000003E-4"/>
    <s v="mg/L"/>
    <n v="0"/>
    <n v="0.02"/>
    <m/>
    <m/>
    <x v="2"/>
    <m/>
  </r>
  <r>
    <s v="Site 22 ELI"/>
    <s v="easy-load _1"/>
    <x v="2"/>
    <x v="0"/>
    <s v="yes"/>
    <x v="0"/>
    <x v="0"/>
    <m/>
    <s v="22080357-003"/>
    <s v="Surface Water"/>
    <x v="54"/>
    <d v="2022-08-09T14:25:00"/>
    <d v="2022-08-15T00:00:00"/>
    <s v="WETLab"/>
    <s v="EPA 351.2"/>
    <x v="3"/>
    <m/>
    <n v="0.37390000000000001"/>
    <s v="mg/L"/>
    <n v="0.11"/>
    <n v="0.2"/>
    <m/>
    <m/>
    <x v="2"/>
    <m/>
  </r>
  <r>
    <s v="Site# 10"/>
    <s v="easy-load _2"/>
    <x v="15"/>
    <x v="0"/>
    <s v="yes"/>
    <x v="0"/>
    <x v="0"/>
    <m/>
    <s v="22110484-002"/>
    <s v="Surface Water"/>
    <x v="9"/>
    <d v="2022-11-15T17:10:00"/>
    <d v="2022-11-16T00:00:00"/>
    <s v="WETLab"/>
    <s v="SM 4500-P E"/>
    <x v="4"/>
    <m/>
    <n v="1.2E-2"/>
    <s v="mg/L"/>
    <n v="4.1999999999999997E-3"/>
    <n v="0.02"/>
    <m/>
    <m/>
    <x v="2"/>
    <m/>
  </r>
  <r>
    <s v="Site 23 ELI"/>
    <s v="easy-load _1"/>
    <x v="11"/>
    <x v="0"/>
    <s v="yes"/>
    <x v="0"/>
    <x v="0"/>
    <m/>
    <s v="22080357-002"/>
    <s v="Surface Water"/>
    <x v="54"/>
    <d v="2022-08-09T14:25:00"/>
    <d v="2022-08-16T00:00:00"/>
    <s v="WETLab"/>
    <s v="SM 4500-P E"/>
    <x v="0"/>
    <m/>
    <n v="9.6600000000000005E-2"/>
    <s v="mg/L"/>
    <n v="5.8999999999999999E-3"/>
    <n v="0.02"/>
    <m/>
    <m/>
    <x v="2"/>
    <m/>
  </r>
  <r>
    <s v="Site 20 ELI"/>
    <s v="easy-load _1"/>
    <x v="9"/>
    <x v="0"/>
    <s v="yes"/>
    <x v="0"/>
    <x v="0"/>
    <m/>
    <s v="22080721-005"/>
    <s v="Surface Water"/>
    <x v="63"/>
    <d v="2022-08-17T15:08:00"/>
    <d v="2022-08-23T00:00:00"/>
    <s v="WETLab"/>
    <s v="EPA 353.2"/>
    <x v="5"/>
    <s v="U"/>
    <n v="7.8899999999999999E-4"/>
    <s v="mg/L"/>
    <n v="0"/>
    <n v="0.01"/>
    <m/>
    <m/>
    <x v="2"/>
    <m/>
  </r>
  <r>
    <s v="Site 23 ELI"/>
    <s v="easy-load _1"/>
    <x v="11"/>
    <x v="0"/>
    <s v="yes"/>
    <x v="0"/>
    <x v="0"/>
    <m/>
    <s v="22080357-002"/>
    <s v="Surface Water"/>
    <x v="54"/>
    <d v="2022-08-09T14:25:00"/>
    <d v="2022-08-15T00:00:00"/>
    <s v="WETLab"/>
    <s v="EPA 351.2"/>
    <x v="3"/>
    <m/>
    <n v="0.90044999999999997"/>
    <s v="mg/L"/>
    <n v="0.11"/>
    <n v="0.2"/>
    <m/>
    <m/>
    <x v="2"/>
    <m/>
  </r>
  <r>
    <s v="HABs CSTN123 EL11"/>
    <s v="easy-load _2"/>
    <x v="28"/>
    <x v="0"/>
    <s v="no"/>
    <x v="1"/>
    <x v="2"/>
    <s v="HAB"/>
    <s v="22090408-003"/>
    <s v="Surface Water"/>
    <x v="40"/>
    <d v="2022-09-13T14:25:00"/>
    <d v="2022-09-13T00:00:00"/>
    <s v="WETLab"/>
    <s v="SM 4500-P E"/>
    <x v="4"/>
    <s v="J"/>
    <n v="1.1900000000000001E-2"/>
    <s v="mg/L"/>
    <n v="4.1099999999999998E-2"/>
    <n v="5.0000000000000001E-3"/>
    <m/>
    <m/>
    <x v="2"/>
    <m/>
  </r>
  <r>
    <s v="Site 25 EL2 - HABs"/>
    <s v="easy-load _1"/>
    <x v="25"/>
    <x v="0"/>
    <s v="no"/>
    <x v="1"/>
    <x v="2"/>
    <s v="HAB"/>
    <s v="22081132-001"/>
    <s v="Surface Water"/>
    <x v="3"/>
    <d v="2022-08-31T16:25:00"/>
    <d v="2022-09-01T00:00:00"/>
    <s v="WETLab"/>
    <s v="SM 2320B"/>
    <x v="8"/>
    <m/>
    <n v="49.1"/>
    <s v="mg/L as CaCO3"/>
    <n v="0"/>
    <n v="1"/>
    <m/>
    <m/>
    <x v="2"/>
    <m/>
  </r>
  <r>
    <s v="Site 1"/>
    <s v="easy-load _2"/>
    <x v="0"/>
    <x v="0"/>
    <s v="no"/>
    <x v="1"/>
    <x v="2"/>
    <s v="HAB"/>
    <s v="22080447-010"/>
    <s v="Surface Water"/>
    <x v="1"/>
    <d v="2022-08-10T16:03:00"/>
    <d v="2022-08-11T00:00:00"/>
    <s v="WETLab"/>
    <s v="SM 2320B"/>
    <x v="1"/>
    <m/>
    <n v="80.849999999999994"/>
    <s v="mg/L as CaCO3"/>
    <n v="0"/>
    <n v="1"/>
    <m/>
    <m/>
    <x v="1"/>
    <m/>
  </r>
  <r>
    <s v="Site 1"/>
    <s v="easy-load _2"/>
    <x v="0"/>
    <x v="0"/>
    <s v="no"/>
    <x v="1"/>
    <x v="2"/>
    <s v="HAB"/>
    <s v="22080447-010"/>
    <s v="Surface Water"/>
    <x v="1"/>
    <d v="2022-08-10T16:03:00"/>
    <d v="2022-08-11T00:00:00"/>
    <s v="WETLab"/>
    <s v="SM 2320B"/>
    <x v="6"/>
    <m/>
    <n v="8.1999999999999993"/>
    <s v="mg/L as CaCO3"/>
    <n v="0"/>
    <n v="1"/>
    <m/>
    <m/>
    <x v="1"/>
    <m/>
  </r>
  <r>
    <s v="Site 1"/>
    <s v="easy-load _2"/>
    <x v="0"/>
    <x v="0"/>
    <s v="no"/>
    <x v="1"/>
    <x v="2"/>
    <s v="HAB"/>
    <s v="22080447-010"/>
    <s v="Surface Water"/>
    <x v="1"/>
    <d v="2022-08-10T16:03:00"/>
    <d v="2022-08-16T00:00:00"/>
    <s v="WETLab"/>
    <s v="SM 4500-P E"/>
    <x v="0"/>
    <m/>
    <n v="0.1391"/>
    <s v="mg/L"/>
    <n v="5.8799999999999998E-3"/>
    <n v="0.02"/>
    <m/>
    <m/>
    <x v="2"/>
    <m/>
  </r>
  <r>
    <s v="Site 1"/>
    <s v="easy-load _2"/>
    <x v="0"/>
    <x v="0"/>
    <s v="no"/>
    <x v="1"/>
    <x v="2"/>
    <s v="HAB"/>
    <s v="22080447-010"/>
    <s v="Surface Water"/>
    <x v="1"/>
    <d v="2022-08-10T16:03:00"/>
    <d v="2022-08-11T00:00:00"/>
    <s v="WETLab"/>
    <s v="SM 2320B"/>
    <x v="7"/>
    <m/>
    <n v="0"/>
    <s v="mg/L as CaCO3"/>
    <n v="0"/>
    <n v="1"/>
    <m/>
    <m/>
    <x v="2"/>
    <m/>
  </r>
  <r>
    <s v="Site 9"/>
    <s v="easy-load _2"/>
    <x v="12"/>
    <x v="0"/>
    <s v="yes"/>
    <x v="0"/>
    <x v="0"/>
    <m/>
    <s v="22060685-003"/>
    <s v="Surface Water"/>
    <x v="56"/>
    <d v="2022-06-21T16:44:00"/>
    <d v="2022-06-28T00:00:00"/>
    <s v="WETLab"/>
    <s v="EPA 353.2"/>
    <x v="5"/>
    <m/>
    <n v="7.4100000000000001E-4"/>
    <s v="mg/L"/>
    <n v="0"/>
    <n v="0.02"/>
    <m/>
    <m/>
    <x v="2"/>
    <m/>
  </r>
  <r>
    <s v="Site 1"/>
    <s v="easy-load _2"/>
    <x v="0"/>
    <x v="0"/>
    <s v="no"/>
    <x v="1"/>
    <x v="2"/>
    <s v="HAB"/>
    <s v="22080447-010"/>
    <s v="Surface Water"/>
    <x v="1"/>
    <d v="2022-08-10T16:03:00"/>
    <d v="2022-08-15T00:00:00"/>
    <s v="WETLab"/>
    <s v="EPA 351.2"/>
    <x v="3"/>
    <s v="B"/>
    <n v="2.2578999999999998"/>
    <s v="mg/L"/>
    <n v="5.3499999999999999E-2"/>
    <n v="0.2"/>
    <m/>
    <m/>
    <x v="6"/>
    <m/>
  </r>
  <r>
    <s v="Site 16"/>
    <s v="easy-load _1"/>
    <x v="3"/>
    <x v="0"/>
    <s v="yes"/>
    <x v="0"/>
    <x v="0"/>
    <m/>
    <s v="22080447-005"/>
    <s v="Surface Water"/>
    <x v="1"/>
    <d v="2022-08-10T16:03:00"/>
    <d v="2022-08-11T00:00:00"/>
    <s v="WETLab"/>
    <s v="SM 2320B"/>
    <x v="8"/>
    <m/>
    <n v="50.55"/>
    <s v="mg/L as CaCO3"/>
    <n v="0"/>
    <n v="1"/>
    <m/>
    <m/>
    <x v="1"/>
    <m/>
  </r>
  <r>
    <s v="Site 5"/>
    <s v="easy-load _2"/>
    <x v="7"/>
    <x v="0"/>
    <s v="yes"/>
    <x v="0"/>
    <x v="0"/>
    <m/>
    <s v="22080447-013"/>
    <s v="Surface Water"/>
    <x v="1"/>
    <d v="2022-08-10T16:03:00"/>
    <d v="2022-08-12T00:00:00"/>
    <s v="WETLab"/>
    <s v="SM 2320B"/>
    <x v="1"/>
    <m/>
    <n v="97.32"/>
    <s v="mg/L as CaCO3"/>
    <n v="0"/>
    <n v="1"/>
    <m/>
    <m/>
    <x v="1"/>
    <m/>
  </r>
  <r>
    <s v="Site 5"/>
    <s v="easy-load _2"/>
    <x v="7"/>
    <x v="0"/>
    <s v="yes"/>
    <x v="0"/>
    <x v="0"/>
    <m/>
    <s v="22080447-013"/>
    <s v="Surface Water"/>
    <x v="1"/>
    <d v="2022-08-10T16:03:00"/>
    <d v="2022-08-12T00:00:00"/>
    <s v="WETLab"/>
    <s v="SM 2320B"/>
    <x v="6"/>
    <m/>
    <n v="0"/>
    <s v="mg/L as CaCO3"/>
    <n v="0"/>
    <n v="1"/>
    <m/>
    <m/>
    <x v="1"/>
    <m/>
  </r>
  <r>
    <s v="Site #25 HABS"/>
    <s v="easy-load _2"/>
    <x v="25"/>
    <x v="0"/>
    <s v="no"/>
    <x v="1"/>
    <x v="2"/>
    <s v="HAB"/>
    <s v="22100886-005"/>
    <s v="Surface Water"/>
    <x v="11"/>
    <d v="2022-10-26T16:25:00"/>
    <d v="2022-10-26T00:00:00"/>
    <s v="WETLab"/>
    <s v="SM 4500-P E"/>
    <x v="4"/>
    <m/>
    <n v="1.18E-2"/>
    <s v="mg/L"/>
    <n v="4.1999999999999997E-3"/>
    <n v="0.02"/>
    <m/>
    <m/>
    <x v="2"/>
    <m/>
  </r>
  <r>
    <s v="Site 5"/>
    <s v="easy-load _2"/>
    <x v="7"/>
    <x v="0"/>
    <s v="yes"/>
    <x v="0"/>
    <x v="0"/>
    <m/>
    <s v="22080447-013"/>
    <s v="Surface Water"/>
    <x v="1"/>
    <d v="2022-08-10T16:03:00"/>
    <d v="2022-08-16T00:00:00"/>
    <s v="WETLab"/>
    <s v="SM 4500-P E"/>
    <x v="0"/>
    <m/>
    <n v="9.2899999999999996E-2"/>
    <s v="mg/L"/>
    <n v="5.8799999999999998E-3"/>
    <n v="0.02"/>
    <m/>
    <m/>
    <x v="2"/>
    <m/>
  </r>
  <r>
    <s v="Site 5"/>
    <s v="easy-load _2"/>
    <x v="7"/>
    <x v="0"/>
    <s v="yes"/>
    <x v="0"/>
    <x v="0"/>
    <m/>
    <s v="22080447-013"/>
    <s v="Surface Water"/>
    <x v="1"/>
    <d v="2022-08-10T16:03:00"/>
    <d v="2022-08-12T00:00:00"/>
    <s v="WETLab"/>
    <s v="SM 2320B"/>
    <x v="7"/>
    <m/>
    <n v="0"/>
    <s v="mg/L as CaCO3"/>
    <n v="0"/>
    <n v="1"/>
    <m/>
    <m/>
    <x v="2"/>
    <m/>
  </r>
  <r>
    <s v="Site 16"/>
    <s v="easy-load _1"/>
    <x v="3"/>
    <x v="0"/>
    <s v="yes"/>
    <x v="0"/>
    <x v="0"/>
    <m/>
    <s v="22060848-002"/>
    <s v="Surface Water"/>
    <x v="60"/>
    <d v="2022-06-27T15:40:00"/>
    <d v="2022-06-30T00:00:00"/>
    <s v="WETLab"/>
    <s v="EPA 353.2"/>
    <x v="5"/>
    <m/>
    <n v="6.5700000000000003E-4"/>
    <s v="mg/L"/>
    <n v="0"/>
    <n v="0.02"/>
    <m/>
    <m/>
    <x v="2"/>
    <m/>
  </r>
  <r>
    <s v="Site 5"/>
    <s v="easy-load _2"/>
    <x v="7"/>
    <x v="0"/>
    <s v="yes"/>
    <x v="0"/>
    <x v="0"/>
    <m/>
    <s v="22080447-013"/>
    <s v="Surface Water"/>
    <x v="1"/>
    <d v="2022-08-10T16:03:00"/>
    <d v="2022-08-15T00:00:00"/>
    <s v="WETLab"/>
    <s v="EPA 351.2"/>
    <x v="3"/>
    <s v="B,SC"/>
    <n v="1.5488"/>
    <s v="mg/L"/>
    <n v="5.3499999999999999E-2"/>
    <n v="0.2"/>
    <m/>
    <m/>
    <x v="6"/>
    <m/>
  </r>
  <r>
    <s v="Site 17-ELI"/>
    <s v="easy-load _1"/>
    <x v="20"/>
    <x v="0"/>
    <s v="yes"/>
    <x v="0"/>
    <x v="0"/>
    <m/>
    <s v="22100567-005"/>
    <s v="Surface Water"/>
    <x v="10"/>
    <d v="2022-10-18T15:24:00"/>
    <d v="2022-10-17T00:00:00"/>
    <s v="WETLab"/>
    <s v="SM 2320B"/>
    <x v="8"/>
    <m/>
    <n v="51.3"/>
    <s v="mg/L as CaCO3"/>
    <m/>
    <n v="1"/>
    <m/>
    <m/>
    <x v="6"/>
    <m/>
  </r>
  <r>
    <s v="Site 8"/>
    <s v="easy-load _2"/>
    <x v="10"/>
    <x v="0"/>
    <s v="yes"/>
    <x v="0"/>
    <x v="0"/>
    <m/>
    <s v="22080447-011"/>
    <s v="Surface Water"/>
    <x v="1"/>
    <d v="2022-08-10T16:03:00"/>
    <d v="2022-08-11T00:00:00"/>
    <s v="WETLab"/>
    <s v="SM 2320B"/>
    <x v="1"/>
    <m/>
    <n v="84.79"/>
    <s v="mg/L as CaCO3"/>
    <n v="0"/>
    <n v="1"/>
    <m/>
    <m/>
    <x v="1"/>
    <m/>
  </r>
  <r>
    <s v="Site 8"/>
    <s v="easy-load _2"/>
    <x v="10"/>
    <x v="0"/>
    <s v="yes"/>
    <x v="0"/>
    <x v="0"/>
    <m/>
    <s v="22080447-011"/>
    <s v="Surface Water"/>
    <x v="1"/>
    <d v="2022-08-10T16:03:00"/>
    <d v="2022-08-11T00:00:00"/>
    <s v="WETLab"/>
    <s v="SM 2320B"/>
    <x v="6"/>
    <m/>
    <n v="6.2"/>
    <s v="mg/L as CaCO3"/>
    <n v="0"/>
    <n v="1"/>
    <m/>
    <m/>
    <x v="1"/>
    <m/>
  </r>
  <r>
    <s v="Site 16"/>
    <s v="easy-load _2"/>
    <x v="3"/>
    <x v="0"/>
    <s v="yes"/>
    <x v="0"/>
    <x v="0"/>
    <m/>
    <s v="22110039-002"/>
    <s v="Surface Water"/>
    <x v="12"/>
    <d v="2022-11-01T15:16:00"/>
    <d v="2022-11-02T00:00:00"/>
    <s v="WETLab"/>
    <s v="SM 4500-P E"/>
    <x v="4"/>
    <s v="J"/>
    <n v="1.18E-2"/>
    <s v="mg/L"/>
    <n v="4.1999999999999997E-3"/>
    <n v="5.0000000000000001E-3"/>
    <m/>
    <m/>
    <x v="0"/>
    <m/>
  </r>
  <r>
    <s v="Site 8"/>
    <s v="easy-load _2"/>
    <x v="10"/>
    <x v="0"/>
    <s v="yes"/>
    <x v="0"/>
    <x v="0"/>
    <m/>
    <s v="22080447-011"/>
    <s v="Surface Water"/>
    <x v="1"/>
    <d v="2022-08-10T16:03:00"/>
    <d v="2022-08-16T00:00:00"/>
    <s v="WETLab"/>
    <s v="SM 4500-P E"/>
    <x v="0"/>
    <m/>
    <n v="0.10390000000000001"/>
    <s v="mg/L"/>
    <n v="5.8799999999999998E-3"/>
    <n v="0.02"/>
    <m/>
    <m/>
    <x v="2"/>
    <m/>
  </r>
  <r>
    <s v="Site 8"/>
    <s v="easy-load _2"/>
    <x v="10"/>
    <x v="0"/>
    <s v="yes"/>
    <x v="0"/>
    <x v="0"/>
    <m/>
    <s v="22080447-011"/>
    <s v="Surface Water"/>
    <x v="1"/>
    <d v="2022-08-10T16:03:00"/>
    <d v="2022-08-11T00:00:00"/>
    <s v="WETLab"/>
    <s v="SM 2320B"/>
    <x v="7"/>
    <m/>
    <n v="0"/>
    <s v="mg/L as CaCO3"/>
    <n v="0"/>
    <n v="1"/>
    <m/>
    <m/>
    <x v="2"/>
    <m/>
  </r>
  <r>
    <s v="Site 17"/>
    <s v="easy-load _2"/>
    <x v="20"/>
    <x v="0"/>
    <s v="yes"/>
    <x v="0"/>
    <x v="0"/>
    <m/>
    <s v="22100463-004"/>
    <s v="Surface Water"/>
    <x v="13"/>
    <d v="2022-10-13T15:05:00"/>
    <d v="2022-10-19T00:00:00"/>
    <s v="WETLab"/>
    <s v="EPA 353.2"/>
    <x v="5"/>
    <s v="U"/>
    <n v="5.4000000000000001E-4"/>
    <s v="mg/L"/>
    <n v="6.1999999999999998E-3"/>
    <n v="0.01"/>
    <m/>
    <m/>
    <x v="2"/>
    <m/>
  </r>
  <r>
    <s v="Site 8"/>
    <s v="easy-load _2"/>
    <x v="10"/>
    <x v="0"/>
    <s v="yes"/>
    <x v="0"/>
    <x v="0"/>
    <m/>
    <s v="22080447-011"/>
    <s v="Surface Water"/>
    <x v="1"/>
    <d v="2022-08-10T16:03:00"/>
    <d v="2022-08-15T00:00:00"/>
    <s v="WETLab"/>
    <s v="EPA 351.2"/>
    <x v="3"/>
    <s v="B"/>
    <n v="2.0769000000000002"/>
    <s v="mg/L"/>
    <n v="5.3499999999999999E-2"/>
    <n v="0.2"/>
    <m/>
    <m/>
    <x v="6"/>
    <m/>
  </r>
  <r>
    <s v="Site 9"/>
    <s v="easy-load _1"/>
    <x v="12"/>
    <x v="0"/>
    <s v="yes"/>
    <x v="0"/>
    <x v="0"/>
    <m/>
    <s v="22060902-004"/>
    <s v="Surface Water"/>
    <x v="20"/>
    <d v="2022-06-28T16:43:00"/>
    <d v="2022-06-29T00:00:00"/>
    <s v="WETLab"/>
    <s v="SM 4500-P E"/>
    <x v="4"/>
    <m/>
    <n v="1.17E-2"/>
    <s v="mg/L"/>
    <n v="4.1099999999999998E-2"/>
    <n v="0.02"/>
    <m/>
    <m/>
    <x v="2"/>
    <m/>
  </r>
  <r>
    <s v="Site 16"/>
    <s v="easy-load _1"/>
    <x v="3"/>
    <x v="0"/>
    <s v="yes"/>
    <x v="0"/>
    <x v="0"/>
    <m/>
    <s v="22080447-005"/>
    <s v="Surface Water"/>
    <x v="1"/>
    <d v="2022-08-10T16:03:00"/>
    <d v="2022-08-11T00:00:00"/>
    <s v="WETLab"/>
    <s v="SM 2320B"/>
    <x v="1"/>
    <m/>
    <n v="36.15"/>
    <s v="mg/L as CaCO3"/>
    <n v="0"/>
    <n v="1"/>
    <m/>
    <m/>
    <x v="1"/>
    <m/>
  </r>
  <r>
    <s v="Site 16"/>
    <s v="easy-load _1"/>
    <x v="3"/>
    <x v="0"/>
    <s v="yes"/>
    <x v="0"/>
    <x v="0"/>
    <m/>
    <s v="22080447-005"/>
    <s v="Surface Water"/>
    <x v="1"/>
    <d v="2022-08-10T16:03:00"/>
    <d v="2022-08-11T00:00:00"/>
    <s v="WETLab"/>
    <s v="SM 2320B"/>
    <x v="6"/>
    <m/>
    <n v="14.4"/>
    <s v="mg/L as CaCO3"/>
    <n v="0"/>
    <n v="1"/>
    <m/>
    <m/>
    <x v="1"/>
    <m/>
  </r>
  <r>
    <s v="Site 16"/>
    <s v="easy-load _2"/>
    <x v="3"/>
    <x v="0"/>
    <s v="yes"/>
    <x v="0"/>
    <x v="0"/>
    <m/>
    <s v="22080447-014"/>
    <s v="Surface Water"/>
    <x v="1"/>
    <d v="2022-08-10T16:03:00"/>
    <d v="2022-08-12T00:00:00"/>
    <s v="WETLab"/>
    <s v="SM 2320B"/>
    <x v="1"/>
    <m/>
    <n v="36.020000000000003"/>
    <s v="mg/L as CaCO3"/>
    <n v="0"/>
    <n v="1"/>
    <m/>
    <m/>
    <x v="1"/>
    <m/>
  </r>
  <r>
    <s v="Site 16"/>
    <s v="easy-load _2"/>
    <x v="3"/>
    <x v="0"/>
    <s v="yes"/>
    <x v="0"/>
    <x v="0"/>
    <m/>
    <s v="22080447-014"/>
    <s v="Surface Water"/>
    <x v="1"/>
    <d v="2022-08-10T16:03:00"/>
    <d v="2022-08-12T00:00:00"/>
    <s v="WETLab"/>
    <s v="SM 2320B"/>
    <x v="6"/>
    <m/>
    <n v="16.100000000000001"/>
    <s v="mg/L as CaCO3"/>
    <n v="0"/>
    <n v="1"/>
    <m/>
    <m/>
    <x v="1"/>
    <m/>
  </r>
  <r>
    <s v="Site # 17 - ELI"/>
    <s v="easy-load _1"/>
    <x v="20"/>
    <x v="0"/>
    <s v="yes"/>
    <x v="0"/>
    <x v="0"/>
    <m/>
    <s v="22060848-001"/>
    <s v="Surface Water"/>
    <x v="60"/>
    <d v="2022-06-27T15:39:00"/>
    <d v="2022-06-30T00:00:00"/>
    <s v="WETLab"/>
    <s v="EPA 353.2"/>
    <x v="5"/>
    <m/>
    <n v="4.7699999999999999E-4"/>
    <s v="mg/L"/>
    <n v="0"/>
    <n v="0.02"/>
    <m/>
    <m/>
    <x v="2"/>
    <m/>
  </r>
  <r>
    <s v="Site 16"/>
    <s v="easy-load _2"/>
    <x v="3"/>
    <x v="0"/>
    <s v="yes"/>
    <x v="0"/>
    <x v="0"/>
    <m/>
    <s v="22080447-014"/>
    <s v="Surface Water"/>
    <x v="1"/>
    <d v="2022-08-10T16:03:00"/>
    <d v="2022-08-16T00:00:00"/>
    <s v="WETLab"/>
    <s v="SM 4500-P E"/>
    <x v="0"/>
    <m/>
    <n v="5.1499999999999997E-2"/>
    <s v="mg/L"/>
    <n v="5.8799999999999998E-3"/>
    <n v="0.02"/>
    <m/>
    <m/>
    <x v="2"/>
    <m/>
  </r>
  <r>
    <s v="Site 16"/>
    <s v="easy-load _1"/>
    <x v="3"/>
    <x v="0"/>
    <s v="yes"/>
    <x v="0"/>
    <x v="0"/>
    <m/>
    <s v="22080447-005"/>
    <s v="Surface Water"/>
    <x v="1"/>
    <d v="2022-08-10T16:03:00"/>
    <d v="2022-08-16T00:00:00"/>
    <s v="WETLab"/>
    <s v="SM 4500-P E"/>
    <x v="0"/>
    <m/>
    <n v="0.26600000000000001"/>
    <s v="mg/L"/>
    <n v="5.8799999999999998E-3"/>
    <n v="0.02"/>
    <m/>
    <s v="high outlier"/>
    <x v="5"/>
    <s v="Suspect"/>
  </r>
  <r>
    <s v="Site 16"/>
    <s v="easy-load _1"/>
    <x v="3"/>
    <x v="0"/>
    <s v="yes"/>
    <x v="0"/>
    <x v="0"/>
    <m/>
    <s v="22080447-005"/>
    <s v="Surface Water"/>
    <x v="1"/>
    <d v="2022-08-10T16:03:00"/>
    <d v="2022-08-15T00:00:00"/>
    <s v="WETLab"/>
    <s v="EPA 351.2"/>
    <x v="3"/>
    <s v="B"/>
    <n v="1.411"/>
    <s v="mg/L"/>
    <n v="5.3499999999999999E-2"/>
    <n v="0.2"/>
    <m/>
    <m/>
    <x v="6"/>
    <m/>
  </r>
  <r>
    <s v="Site 16"/>
    <s v="easy-load _1"/>
    <x v="3"/>
    <x v="0"/>
    <s v="yes"/>
    <x v="0"/>
    <x v="0"/>
    <m/>
    <s v="22080447-005"/>
    <s v="Surface Water"/>
    <x v="1"/>
    <d v="2022-08-10T16:03:00"/>
    <d v="2022-08-11T00:00:00"/>
    <s v="WETLab"/>
    <s v="SM 2320B"/>
    <x v="7"/>
    <m/>
    <n v="0"/>
    <s v="mg/L as CaCO3"/>
    <n v="0"/>
    <n v="1"/>
    <m/>
    <m/>
    <x v="2"/>
    <m/>
  </r>
  <r>
    <s v="Site 16"/>
    <s v="easy-load _2"/>
    <x v="3"/>
    <x v="0"/>
    <s v="yes"/>
    <x v="0"/>
    <x v="0"/>
    <m/>
    <s v="22080447-014"/>
    <s v="Surface Water"/>
    <x v="1"/>
    <d v="2022-08-10T16:03:00"/>
    <d v="2022-08-12T00:00:00"/>
    <s v="WETLab"/>
    <s v="SM 2320B"/>
    <x v="7"/>
    <m/>
    <n v="0"/>
    <s v="mg/L as CaCO3"/>
    <n v="0"/>
    <n v="1"/>
    <m/>
    <m/>
    <x v="2"/>
    <m/>
  </r>
  <r>
    <s v="Site 23"/>
    <s v="easy-load _1"/>
    <x v="11"/>
    <x v="0"/>
    <s v="yes"/>
    <x v="0"/>
    <x v="0"/>
    <m/>
    <s v="22080076-002"/>
    <s v="Surface Water"/>
    <x v="48"/>
    <d v="2022-08-02T14:57:00"/>
    <d v="2022-08-03T00:00:00"/>
    <s v="WETLab"/>
    <s v="SM 4500-P E"/>
    <x v="4"/>
    <m/>
    <n v="1.17E-2"/>
    <s v="mg/L"/>
    <n v="4.1099999999999998E-2"/>
    <n v="0.02"/>
    <m/>
    <m/>
    <x v="2"/>
    <m/>
  </r>
  <r>
    <s v="Site 12"/>
    <s v="crew 1_pump"/>
    <x v="17"/>
    <x v="0"/>
    <s v="yes"/>
    <x v="0"/>
    <x v="0"/>
    <m/>
    <s v="22050731-001"/>
    <s v="Surface Water"/>
    <x v="17"/>
    <d v="2022-05-19T17:43:00"/>
    <d v="2022-05-27T00:00:00"/>
    <s v="WETLab"/>
    <s v="EPA 353.2"/>
    <x v="5"/>
    <m/>
    <n v="4.1599999999999997E-4"/>
    <s v="mg/L"/>
    <n v="6.1999999999999998E-3"/>
    <n v="0.02"/>
    <m/>
    <m/>
    <x v="2"/>
    <m/>
  </r>
  <r>
    <s v="Site 16"/>
    <s v="easy-load _2"/>
    <x v="3"/>
    <x v="0"/>
    <s v="yes"/>
    <x v="0"/>
    <x v="0"/>
    <m/>
    <s v="22080307-004"/>
    <s v="Surface Water"/>
    <x v="16"/>
    <d v="2022-08-08T14:51:00"/>
    <d v="2022-08-10T00:00:00"/>
    <s v="WETLab"/>
    <s v="SM 2320B"/>
    <x v="8"/>
    <m/>
    <n v="51.5"/>
    <s v="mg/L as CaCO3"/>
    <m/>
    <n v="1"/>
    <m/>
    <m/>
    <x v="2"/>
    <m/>
  </r>
  <r>
    <s v="Site 17 ELI"/>
    <s v="easy-load _1"/>
    <x v="20"/>
    <x v="0"/>
    <s v="yes"/>
    <x v="0"/>
    <x v="0"/>
    <m/>
    <s v="22080721-002"/>
    <s v="Surface Water"/>
    <x v="63"/>
    <d v="2022-08-17T15:08:00"/>
    <d v="2022-08-17T00:00:00"/>
    <s v="WETLab"/>
    <s v="SM 2320B"/>
    <x v="8"/>
    <m/>
    <n v="51.9"/>
    <s v="mg/L as CaCO3"/>
    <n v="0"/>
    <n v="1"/>
    <m/>
    <m/>
    <x v="0"/>
    <m/>
  </r>
  <r>
    <s v="Site 24"/>
    <s v="easy-load _2"/>
    <x v="16"/>
    <x v="0"/>
    <s v="yes"/>
    <x v="0"/>
    <x v="0"/>
    <m/>
    <s v="22090994-008"/>
    <s v="Surface Water"/>
    <x v="24"/>
    <d v="2022-09-29T15:22:00"/>
    <d v="2022-09-29T00:00:00"/>
    <s v="WETLab"/>
    <s v="SM 4500-P E"/>
    <x v="4"/>
    <s v="J"/>
    <n v="1.17E-2"/>
    <s v="mg/L"/>
    <n v="4.1099999999999998E-2"/>
    <n v="5.0000000000000001E-3"/>
    <m/>
    <m/>
    <x v="2"/>
    <m/>
  </r>
  <r>
    <s v="Site 16"/>
    <s v="easy-load _2"/>
    <x v="3"/>
    <x v="0"/>
    <s v="yes"/>
    <x v="0"/>
    <x v="0"/>
    <m/>
    <s v="22080447-014"/>
    <s v="Surface Water"/>
    <x v="1"/>
    <d v="2022-08-10T16:03:00"/>
    <d v="2022-08-19T00:00:00"/>
    <s v="WETLab"/>
    <s v="EPA 351.2"/>
    <x v="3"/>
    <m/>
    <n v="0.46074999999999999"/>
    <s v="mg/L"/>
    <n v="5.3499999999999999E-2"/>
    <n v="0.2"/>
    <m/>
    <m/>
    <x v="6"/>
    <m/>
  </r>
  <r>
    <s v="Site 17 ELI"/>
    <s v="easy-load _1"/>
    <x v="20"/>
    <x v="0"/>
    <s v="yes"/>
    <x v="0"/>
    <x v="0"/>
    <m/>
    <s v="22080447-006"/>
    <s v="Surface Water"/>
    <x v="1"/>
    <d v="2022-08-10T16:03:00"/>
    <d v="2022-08-16T00:00:00"/>
    <s v="WETLab"/>
    <s v="SM 4500-P E"/>
    <x v="0"/>
    <m/>
    <n v="4.4400000000000002E-2"/>
    <s v="mg/L"/>
    <n v="5.8799999999999998E-3"/>
    <n v="0.02"/>
    <m/>
    <m/>
    <x v="0"/>
    <m/>
  </r>
  <r>
    <s v="Site 22 ELI"/>
    <s v="easy-load _1"/>
    <x v="2"/>
    <x v="0"/>
    <s v="yes"/>
    <x v="0"/>
    <x v="0"/>
    <m/>
    <s v="22090181-004"/>
    <s v="Surface Water"/>
    <x v="6"/>
    <d v="2022-09-07T15:14:00"/>
    <d v="2022-09-12T00:00:00"/>
    <s v="WETLab"/>
    <s v="EPA 353.2"/>
    <x v="5"/>
    <s v="U"/>
    <n v="4.1100000000000002E-4"/>
    <s v="mg/L"/>
    <n v="0"/>
    <n v="0.01"/>
    <m/>
    <m/>
    <x v="2"/>
    <m/>
  </r>
  <r>
    <s v="Site 22 ELII Duplicate"/>
    <s v="easy-load _2"/>
    <x v="2"/>
    <x v="1"/>
    <s v="yes"/>
    <x v="0"/>
    <x v="0"/>
    <s v="Dupe"/>
    <s v="22090723-005"/>
    <s v="Surface Water"/>
    <x v="7"/>
    <d v="2022-09-21T16:12:00"/>
    <d v="2022-09-23T00:00:00"/>
    <s v="WETLab"/>
    <s v="EPA 353.2"/>
    <x v="5"/>
    <m/>
    <n v="4.1999999999999997E-3"/>
    <s v="mg/L"/>
    <n v="0"/>
    <n v="0.02"/>
    <m/>
    <m/>
    <x v="2"/>
    <m/>
  </r>
  <r>
    <s v="Site 15 - ELII"/>
    <s v="easy-load _2"/>
    <x v="13"/>
    <x v="0"/>
    <s v="yes"/>
    <x v="0"/>
    <x v="0"/>
    <m/>
    <s v="22100964-002"/>
    <s v="Surface Water"/>
    <x v="64"/>
    <d v="2022-10-31T16:38:00"/>
    <d v="2022-11-02T00:00:00"/>
    <s v="WETLab"/>
    <s v="SM 4500-P E"/>
    <x v="4"/>
    <s v="HT,J"/>
    <n v="1.17E-2"/>
    <s v="mg/L"/>
    <n v="4.1999999999999997E-3"/>
    <n v="5.0000000000000001E-3"/>
    <m/>
    <m/>
    <x v="2"/>
    <m/>
  </r>
  <r>
    <s v="Site 11-ELI Duplicate"/>
    <s v="easy-load _1"/>
    <x v="5"/>
    <x v="1"/>
    <s v="yes"/>
    <x v="0"/>
    <x v="0"/>
    <s v="Dupe"/>
    <s v="22100567-008"/>
    <s v="Surface Water"/>
    <x v="10"/>
    <d v="2022-10-18T15:24:00"/>
    <d v="2022-10-21T00:00:00"/>
    <s v="WETLab"/>
    <s v="EPA 353.2"/>
    <x v="5"/>
    <s v="U"/>
    <n v="0"/>
    <s v="mg/L"/>
    <n v="6.1999999999999998E-3"/>
    <n v="0.01"/>
    <m/>
    <m/>
    <x v="2"/>
    <m/>
  </r>
  <r>
    <s v="Site #Dupe"/>
    <s v="easy-load _1"/>
    <x v="2"/>
    <x v="1"/>
    <s v="yes"/>
    <x v="0"/>
    <x v="0"/>
    <s v="Dupe"/>
    <s v="22100650-004"/>
    <s v="Surface Water"/>
    <x v="29"/>
    <d v="2022-10-19T16:00:00"/>
    <d v="2022-10-25T00:00:00"/>
    <s v="WETLab"/>
    <s v="EPA 353.2"/>
    <x v="5"/>
    <s v="U"/>
    <n v="8.3000000000000001E-3"/>
    <s v="mg/L"/>
    <n v="6.1999999999999998E-3"/>
    <n v="0.01"/>
    <m/>
    <m/>
    <x v="2"/>
    <m/>
  </r>
  <r>
    <s v="Site #11 - ELI Duplicate"/>
    <s v="easy-load _1"/>
    <x v="5"/>
    <x v="1"/>
    <s v="yes"/>
    <x v="0"/>
    <x v="0"/>
    <s v="Dupe"/>
    <s v="22100887-003"/>
    <s v="Surface Water"/>
    <x v="11"/>
    <d v="2022-10-26T16:25:00"/>
    <d v="2022-11-02T00:00:00"/>
    <s v="WETLab"/>
    <s v="EPA 353.2"/>
    <x v="5"/>
    <s v="U"/>
    <n v="2E-3"/>
    <s v="mg/L"/>
    <n v="6.1999999999999998E-3"/>
    <n v="0.01"/>
    <m/>
    <m/>
    <x v="2"/>
    <m/>
  </r>
  <r>
    <s v="Site 18"/>
    <s v="easy-load _2"/>
    <x v="1"/>
    <x v="0"/>
    <s v="no"/>
    <x v="1"/>
    <x v="2"/>
    <m/>
    <s v="22080447-012"/>
    <s v="Surface Water"/>
    <x v="1"/>
    <d v="2022-08-10T16:03:00"/>
    <d v="2022-08-11T00:00:00"/>
    <s v="WETLab"/>
    <s v="SM 2320B"/>
    <x v="1"/>
    <m/>
    <n v="35.700000000000003"/>
    <s v="mg/L as CaCO3"/>
    <n v="0"/>
    <n v="1"/>
    <m/>
    <m/>
    <x v="1"/>
    <s v="Changed to HABs sample collection type (rm 2/4/23)"/>
  </r>
  <r>
    <s v="Site 18"/>
    <s v="easy-load _2"/>
    <x v="1"/>
    <x v="0"/>
    <s v="no"/>
    <x v="1"/>
    <x v="2"/>
    <m/>
    <s v="22080447-012"/>
    <s v="Surface Water"/>
    <x v="1"/>
    <d v="2022-08-10T16:03:00"/>
    <d v="2022-08-11T00:00:00"/>
    <s v="WETLab"/>
    <s v="SM 2320B"/>
    <x v="6"/>
    <m/>
    <n v="19.600000000000001"/>
    <s v="mg/L as CaCO3"/>
    <n v="0"/>
    <n v="1"/>
    <m/>
    <m/>
    <x v="1"/>
    <s v="Changed to HABs sample collection type (rm 2/4/23)"/>
  </r>
  <r>
    <s v="Site 18 ELI"/>
    <s v="easy-load _1"/>
    <x v="1"/>
    <x v="0"/>
    <s v="yes"/>
    <x v="0"/>
    <x v="0"/>
    <m/>
    <s v="22080447-002"/>
    <s v="Surface Water"/>
    <x v="1"/>
    <d v="2022-08-10T16:03:00"/>
    <d v="2022-08-11T00:00:00"/>
    <s v="WETLab"/>
    <s v="SM 2320B"/>
    <x v="1"/>
    <m/>
    <n v="42.89"/>
    <s v="mg/L as CaCO3"/>
    <n v="0"/>
    <n v="1"/>
    <m/>
    <m/>
    <x v="1"/>
    <m/>
  </r>
  <r>
    <s v="Site 18 ELI"/>
    <s v="easy-load _1"/>
    <x v="1"/>
    <x v="0"/>
    <s v="yes"/>
    <x v="0"/>
    <x v="0"/>
    <m/>
    <s v="22080447-002"/>
    <s v="Surface Water"/>
    <x v="1"/>
    <d v="2022-08-10T16:03:00"/>
    <d v="2022-08-11T00:00:00"/>
    <s v="WETLab"/>
    <s v="SM 2320B"/>
    <x v="6"/>
    <m/>
    <n v="14.1"/>
    <s v="mg/L as CaCO3"/>
    <n v="0"/>
    <n v="1"/>
    <m/>
    <m/>
    <x v="1"/>
    <m/>
  </r>
  <r>
    <s v="Site 11 Duplicate - EL11"/>
    <s v="easy-load _2"/>
    <x v="5"/>
    <x v="1"/>
    <s v="yes"/>
    <x v="0"/>
    <x v="0"/>
    <s v="Dupe"/>
    <s v="22110039-005"/>
    <s v="Surface Water"/>
    <x v="12"/>
    <d v="2022-11-01T15:16:00"/>
    <d v="2022-11-07T00:00:00"/>
    <s v="WETLab"/>
    <s v="EPA 353.2"/>
    <x v="5"/>
    <s v="U"/>
    <n v="5.8999999999999999E-3"/>
    <s v="mg/L"/>
    <n v="6.1999999999999998E-3"/>
    <n v="0.01"/>
    <m/>
    <m/>
    <x v="2"/>
    <m/>
  </r>
  <r>
    <s v="Site 17 ELI"/>
    <s v="easy-load _1"/>
    <x v="20"/>
    <x v="0"/>
    <s v="yes"/>
    <x v="0"/>
    <x v="0"/>
    <m/>
    <s v="22080447-006"/>
    <s v="Surface Water"/>
    <x v="1"/>
    <d v="2022-08-10T16:03:00"/>
    <d v="2022-08-19T00:00:00"/>
    <s v="WETLab"/>
    <s v="EPA 351.2"/>
    <x v="3"/>
    <m/>
    <n v="0.5383"/>
    <s v="mg/L"/>
    <n v="5.3499999999999999E-2"/>
    <n v="0.2"/>
    <m/>
    <m/>
    <x v="6"/>
    <m/>
  </r>
  <r>
    <s v="Site 18"/>
    <s v="easy-load _2"/>
    <x v="1"/>
    <x v="0"/>
    <s v="no"/>
    <x v="1"/>
    <x v="2"/>
    <m/>
    <s v="22080447-012"/>
    <s v="Surface Water"/>
    <x v="1"/>
    <d v="2022-08-10T16:03:00"/>
    <d v="2022-08-19T00:00:00"/>
    <s v="WETLab"/>
    <s v="EPA 351.2"/>
    <x v="3"/>
    <m/>
    <n v="0.62549999999999994"/>
    <s v="mg/L"/>
    <n v="5.3499999999999999E-2"/>
    <n v="0.2"/>
    <m/>
    <m/>
    <x v="6"/>
    <s v="Changed to HABs sample collection type (rm 2/4/23)"/>
  </r>
  <r>
    <s v="Site 18"/>
    <s v="easy-load _2"/>
    <x v="1"/>
    <x v="0"/>
    <s v="no"/>
    <x v="1"/>
    <x v="2"/>
    <m/>
    <s v="22080447-012"/>
    <s v="Surface Water"/>
    <x v="1"/>
    <d v="2022-08-10T16:03:00"/>
    <d v="2022-08-16T00:00:00"/>
    <s v="WETLab"/>
    <s v="SM 4500-P E"/>
    <x v="0"/>
    <m/>
    <n v="4.2299999999999997E-2"/>
    <s v="mg/L"/>
    <n v="5.8799999999999998E-3"/>
    <n v="0.02"/>
    <m/>
    <m/>
    <x v="2"/>
    <s v="Changed to HABs sample collection type (rm 2/4/23)"/>
  </r>
  <r>
    <s v="Site 18 ELI"/>
    <s v="easy-load _1"/>
    <x v="1"/>
    <x v="0"/>
    <s v="yes"/>
    <x v="0"/>
    <x v="0"/>
    <m/>
    <s v="22080447-002"/>
    <s v="Surface Water"/>
    <x v="1"/>
    <d v="2022-08-10T16:03:00"/>
    <d v="2022-08-16T00:00:00"/>
    <s v="WETLab"/>
    <s v="SM 4500-P E"/>
    <x v="0"/>
    <m/>
    <n v="5.5199999999999999E-2"/>
    <s v="mg/L"/>
    <n v="5.8799999999999998E-3"/>
    <n v="0.02"/>
    <m/>
    <m/>
    <x v="0"/>
    <m/>
  </r>
  <r>
    <s v="Site 15 - ELII"/>
    <s v="easy-load _2"/>
    <x v="13"/>
    <x v="0"/>
    <s v="yes"/>
    <x v="0"/>
    <x v="0"/>
    <m/>
    <s v="22100964-002"/>
    <s v="Surface Water"/>
    <x v="64"/>
    <d v="2022-10-31T16:38:00"/>
    <d v="2022-11-02T00:00:00"/>
    <s v="WETLab"/>
    <s v="SM 4500-P E"/>
    <x v="4"/>
    <s v="HT,J"/>
    <n v="1.17E-2"/>
    <s v="mg/L"/>
    <n v="4.1999999999999997E-3"/>
    <n v="5.0000000000000001E-3"/>
    <m/>
    <m/>
    <x v="2"/>
    <m/>
  </r>
  <r>
    <s v="Site 11 Duplicate"/>
    <s v="easy-load _2"/>
    <x v="5"/>
    <x v="1"/>
    <s v="yes"/>
    <x v="0"/>
    <x v="0"/>
    <s v="Dupe"/>
    <s v="22110350-005"/>
    <s v="Surface Water"/>
    <x v="5"/>
    <d v="2022-11-10T13:14:00"/>
    <d v="2022-11-15T00:00:00"/>
    <s v="WETLab"/>
    <s v="EPA 353.2"/>
    <x v="5"/>
    <m/>
    <n v="1.3899999999999999E-2"/>
    <s v="mg/L"/>
    <n v="6.1999999999999998E-3"/>
    <n v="0.02"/>
    <m/>
    <m/>
    <x v="2"/>
    <m/>
  </r>
  <r>
    <s v="Site 18"/>
    <s v="easy-load _2"/>
    <x v="1"/>
    <x v="0"/>
    <s v="no"/>
    <x v="1"/>
    <x v="2"/>
    <m/>
    <s v="22080447-012"/>
    <s v="Surface Water"/>
    <x v="1"/>
    <d v="2022-08-10T16:03:00"/>
    <d v="2022-08-11T00:00:00"/>
    <s v="WETLab"/>
    <s v="SM 2320B"/>
    <x v="7"/>
    <m/>
    <n v="0"/>
    <s v="mg/L as CaCO3"/>
    <n v="0"/>
    <n v="1"/>
    <m/>
    <m/>
    <x v="2"/>
    <s v="Changed to HABs sample collection type (rm 2/4/23)"/>
  </r>
  <r>
    <s v="Site 18 ELI"/>
    <s v="easy-load _1"/>
    <x v="1"/>
    <x v="0"/>
    <s v="yes"/>
    <x v="0"/>
    <x v="0"/>
    <m/>
    <s v="22080447-002"/>
    <s v="Surface Water"/>
    <x v="1"/>
    <d v="2022-08-10T16:03:00"/>
    <d v="2022-08-11T00:00:00"/>
    <s v="WETLab"/>
    <s v="SM 2320B"/>
    <x v="7"/>
    <m/>
    <n v="0"/>
    <s v="mg/L as CaCO3"/>
    <n v="0"/>
    <n v="1"/>
    <m/>
    <m/>
    <x v="2"/>
    <m/>
  </r>
  <r>
    <s v="Site#11 Duplicate"/>
    <s v="easy-load _2"/>
    <x v="5"/>
    <x v="1"/>
    <s v="yes"/>
    <x v="0"/>
    <x v="0"/>
    <s v="Dupe"/>
    <s v="22110484-004"/>
    <s v="Surface Water"/>
    <x v="9"/>
    <d v="2022-11-15T17:10:00"/>
    <d v="2022-11-17T00:00:00"/>
    <s v="WETLab"/>
    <s v="EPA 353.2"/>
    <x v="5"/>
    <m/>
    <n v="2.4400000000000002E-2"/>
    <s v="mg/L"/>
    <n v="6.1999999999999998E-3"/>
    <n v="0.02"/>
    <m/>
    <m/>
    <x v="2"/>
    <m/>
  </r>
  <r>
    <s v="Site 17 EL - II"/>
    <s v="easy-load _2"/>
    <x v="20"/>
    <x v="0"/>
    <s v="yes"/>
    <x v="0"/>
    <x v="0"/>
    <m/>
    <s v="22060467-006"/>
    <s v="Surface Water"/>
    <x v="41"/>
    <d v="2022-06-14T17:56:00"/>
    <d v="2022-06-17T00:00:00"/>
    <s v="WETLab"/>
    <s v="EPA 353.2"/>
    <x v="5"/>
    <m/>
    <n v="3.9800000000000002E-4"/>
    <s v="mg/L"/>
    <n v="0"/>
    <n v="0.02"/>
    <m/>
    <m/>
    <x v="2"/>
    <m/>
  </r>
  <r>
    <s v="Site 14 - ELI"/>
    <s v="easy-load _1"/>
    <x v="19"/>
    <x v="0"/>
    <s v="yes"/>
    <x v="0"/>
    <x v="0"/>
    <m/>
    <s v="22060687-002"/>
    <s v="Surface Water"/>
    <x v="56"/>
    <d v="2022-06-21T16:44:00"/>
    <d v="2022-06-28T00:00:00"/>
    <s v="WETLab"/>
    <s v="EPA 353.2"/>
    <x v="5"/>
    <m/>
    <n v="3.3399999999999999E-4"/>
    <s v="mg/L"/>
    <n v="0"/>
    <n v="0.02"/>
    <m/>
    <m/>
    <x v="2"/>
    <m/>
  </r>
  <r>
    <s v="Site 16"/>
    <s v="easy-load _2"/>
    <x v="3"/>
    <x v="0"/>
    <s v="yes"/>
    <x v="0"/>
    <x v="0"/>
    <m/>
    <s v="22080447-014"/>
    <s v="Surface Water"/>
    <x v="1"/>
    <d v="2022-08-10T16:03:00"/>
    <d v="2022-08-12T00:00:00"/>
    <s v="WETLab"/>
    <s v="SM 2320B"/>
    <x v="8"/>
    <m/>
    <n v="52.12"/>
    <s v="mg/L as CaCO3"/>
    <n v="0"/>
    <n v="1"/>
    <m/>
    <m/>
    <x v="1"/>
    <m/>
  </r>
  <r>
    <s v="Site 16 ELI HABS"/>
    <s v="easy-load _1"/>
    <x v="3"/>
    <x v="0"/>
    <s v="no"/>
    <x v="1"/>
    <x v="2"/>
    <s v="HAB"/>
    <s v="22080790-008"/>
    <s v="Surface Water"/>
    <x v="23"/>
    <d v="2022-08-18T17:10:00"/>
    <d v="2022-08-22T00:00:00"/>
    <s v="WETLab"/>
    <s v="SM 2320B"/>
    <x v="8"/>
    <m/>
    <n v="52.69"/>
    <s v="mg/L as CaCO3"/>
    <n v="0"/>
    <n v="1"/>
    <m/>
    <m/>
    <x v="0"/>
    <m/>
  </r>
  <r>
    <s v="Site #22 Duplicate"/>
    <s v="easy-load _2"/>
    <x v="2"/>
    <x v="1"/>
    <s v="yes"/>
    <x v="0"/>
    <x v="0"/>
    <s v="Dupe"/>
    <s v="22110535-002"/>
    <s v="Surface Water"/>
    <x v="34"/>
    <d v="2022-11-16T15:15:00"/>
    <d v="2022-11-17T00:00:00"/>
    <s v="WETLab"/>
    <s v="EPA 353.2"/>
    <x v="5"/>
    <m/>
    <n v="0"/>
    <s v="mg/L"/>
    <n v="6.1999999999999998E-3"/>
    <n v="0.02"/>
    <m/>
    <m/>
    <x v="2"/>
    <m/>
  </r>
  <r>
    <s v="Site 18 ELI"/>
    <s v="easy-load _1"/>
    <x v="1"/>
    <x v="0"/>
    <s v="yes"/>
    <x v="0"/>
    <x v="0"/>
    <m/>
    <s v="22080447-002"/>
    <s v="Surface Water"/>
    <x v="1"/>
    <d v="2022-08-10T16:03:00"/>
    <d v="2022-08-15T00:00:00"/>
    <s v="WETLab"/>
    <s v="EPA 351.2"/>
    <x v="3"/>
    <m/>
    <n v="0.53464999999999996"/>
    <s v="mg/L"/>
    <n v="5.3499999999999999E-2"/>
    <n v="0.2"/>
    <m/>
    <m/>
    <x v="6"/>
    <m/>
  </r>
  <r>
    <s v="Site 10 HABs"/>
    <s v="easy-load _2"/>
    <x v="15"/>
    <x v="0"/>
    <s v="no"/>
    <x v="1"/>
    <x v="2"/>
    <s v="HAB"/>
    <s v="22110226-005"/>
    <s v="Surface Water"/>
    <x v="57"/>
    <d v="2022-11-07T16:00:00"/>
    <d v="2022-11-07T00:00:00"/>
    <s v="WETLab"/>
    <s v="SM 4500-P E"/>
    <x v="4"/>
    <m/>
    <n v="1.17E-2"/>
    <s v="mg/L"/>
    <n v="4.1999999999999997E-3"/>
    <n v="0.02"/>
    <m/>
    <m/>
    <x v="2"/>
    <m/>
  </r>
  <r>
    <s v="Site 20 ELI"/>
    <s v="easy-load _1"/>
    <x v="9"/>
    <x v="0"/>
    <s v="yes"/>
    <x v="0"/>
    <x v="0"/>
    <m/>
    <s v="22080447-007"/>
    <s v="Surface Water"/>
    <x v="1"/>
    <d v="2022-08-10T16:03:00"/>
    <d v="2022-08-16T00:00:00"/>
    <s v="WETLab"/>
    <s v="SM 4500-P E"/>
    <x v="0"/>
    <m/>
    <n v="5.3600000000000002E-2"/>
    <s v="mg/L"/>
    <n v="5.8799999999999998E-3"/>
    <n v="0.02"/>
    <m/>
    <m/>
    <x v="0"/>
    <m/>
  </r>
  <r>
    <s v="Site 16"/>
    <s v="easy-load _2"/>
    <x v="3"/>
    <x v="0"/>
    <s v="yes"/>
    <x v="0"/>
    <x v="0"/>
    <m/>
    <s v="22100463-005"/>
    <s v="Surface Water"/>
    <x v="13"/>
    <d v="2022-10-13T15:05:00"/>
    <d v="2022-10-19T00:00:00"/>
    <s v="WETLab"/>
    <s v="EPA 353.2"/>
    <x v="5"/>
    <s v="U"/>
    <n v="3.3399999999999999E-4"/>
    <s v="mg/L"/>
    <n v="6.1999999999999998E-3"/>
    <n v="0.01"/>
    <m/>
    <m/>
    <x v="2"/>
    <m/>
  </r>
  <r>
    <s v="Site 20 ELI"/>
    <s v="easy-load _1"/>
    <x v="9"/>
    <x v="0"/>
    <s v="yes"/>
    <x v="0"/>
    <x v="0"/>
    <m/>
    <s v="22080447-007"/>
    <s v="Surface Water"/>
    <x v="1"/>
    <d v="2022-08-10T16:03:00"/>
    <d v="2022-08-19T00:00:00"/>
    <s v="WETLab"/>
    <s v="EPA 351.2"/>
    <x v="3"/>
    <m/>
    <n v="0.86745000000000005"/>
    <s v="mg/L"/>
    <n v="5.3499999999999999E-2"/>
    <n v="0.2"/>
    <m/>
    <m/>
    <x v="6"/>
    <m/>
  </r>
  <r>
    <s v="Site 16"/>
    <s v="easy-load _2"/>
    <x v="3"/>
    <x v="0"/>
    <s v="yes"/>
    <x v="0"/>
    <x v="0"/>
    <m/>
    <s v="22090994-007"/>
    <s v="Surface Water"/>
    <x v="24"/>
    <d v="2022-09-29T15:22:00"/>
    <d v="2022-09-29T00:00:00"/>
    <s v="WETLab"/>
    <s v="SM 4500-P E"/>
    <x v="4"/>
    <s v="J"/>
    <n v="1.15E-2"/>
    <s v="mg/L"/>
    <n v="4.1099999999999998E-2"/>
    <n v="5.0000000000000001E-3"/>
    <m/>
    <m/>
    <x v="2"/>
    <m/>
  </r>
  <r>
    <s v="Site 17"/>
    <s v="easy-load _2"/>
    <x v="20"/>
    <x v="0"/>
    <s v="yes"/>
    <x v="0"/>
    <x v="0"/>
    <m/>
    <s v="22060355-001"/>
    <s v="Surface Water"/>
    <x v="36"/>
    <d v="2022-06-09T16:56:00"/>
    <d v="2022-06-13T00:00:00"/>
    <s v="WETLab"/>
    <s v="EPA 353.2"/>
    <x v="5"/>
    <m/>
    <n v="2.9999999999999997E-4"/>
    <s v="mg/L"/>
    <n v="0"/>
    <n v="0.02"/>
    <m/>
    <m/>
    <x v="2"/>
    <m/>
  </r>
  <r>
    <s v="Site 21 ELI"/>
    <s v="easy-load _1"/>
    <x v="4"/>
    <x v="0"/>
    <s v="yes"/>
    <x v="0"/>
    <x v="0"/>
    <m/>
    <s v="22080447-008"/>
    <s v="Surface Water"/>
    <x v="1"/>
    <d v="2022-08-10T16:03:00"/>
    <d v="2022-08-16T00:00:00"/>
    <s v="WETLab"/>
    <s v="SM 4500-P E"/>
    <x v="0"/>
    <m/>
    <n v="0.27629999999999999"/>
    <s v="mg/L"/>
    <n v="5.8799999999999998E-3"/>
    <n v="0.02"/>
    <m/>
    <s v="high outlier"/>
    <x v="5"/>
    <s v="Suspect"/>
  </r>
  <r>
    <s v="Site 16"/>
    <s v="easy-load _2"/>
    <x v="3"/>
    <x v="0"/>
    <s v="yes"/>
    <x v="0"/>
    <x v="0"/>
    <m/>
    <s v="22080941-003"/>
    <s v="Surface Water"/>
    <x v="30"/>
    <d v="2022-08-24T15:47:00"/>
    <d v="2022-08-24T00:00:00"/>
    <s v="WETLab"/>
    <s v="SM 4500-P E"/>
    <x v="4"/>
    <s v="J"/>
    <n v="1.1299999999999999E-2"/>
    <s v="mg/L"/>
    <n v="4.1099999999999998E-2"/>
    <n v="5.0000000000000001E-3"/>
    <m/>
    <m/>
    <x v="2"/>
    <m/>
  </r>
  <r>
    <s v="Site 24 ELI"/>
    <s v="easy-load _1"/>
    <x v="16"/>
    <x v="0"/>
    <s v="yes"/>
    <x v="0"/>
    <x v="0"/>
    <m/>
    <s v="22080447-004"/>
    <s v="Surface Water"/>
    <x v="1"/>
    <d v="2022-08-10T16:03:00"/>
    <d v="2022-08-16T00:00:00"/>
    <s v="WETLab"/>
    <s v="SM 4500-P E"/>
    <x v="0"/>
    <m/>
    <n v="5.0299999999999997E-2"/>
    <s v="mg/L"/>
    <n v="5.8799999999999998E-3"/>
    <n v="0.02"/>
    <m/>
    <m/>
    <x v="0"/>
    <m/>
  </r>
  <r>
    <s v="Site 24 ELI"/>
    <s v="easy-load _1"/>
    <x v="16"/>
    <x v="0"/>
    <s v="yes"/>
    <x v="0"/>
    <x v="0"/>
    <m/>
    <s v="22080447-004"/>
    <s v="Surface Water"/>
    <x v="1"/>
    <d v="2022-08-10T16:03:00"/>
    <d v="2022-08-19T00:00:00"/>
    <s v="WETLab"/>
    <s v="EPA 351.2"/>
    <x v="3"/>
    <m/>
    <n v="0.36149999999999999"/>
    <s v="mg/L"/>
    <n v="5.3499999999999999E-2"/>
    <n v="0.2"/>
    <m/>
    <m/>
    <x v="6"/>
    <m/>
  </r>
  <r>
    <s v="Site #19 - ELI"/>
    <s v="easy-load _1"/>
    <x v="22"/>
    <x v="0"/>
    <s v="yes"/>
    <x v="0"/>
    <x v="0"/>
    <m/>
    <s v="22060687-001"/>
    <s v="Surface Water"/>
    <x v="56"/>
    <d v="2022-06-21T16:44:00"/>
    <d v="2022-06-28T00:00:00"/>
    <s v="WETLab"/>
    <s v="EPA 353.2"/>
    <x v="5"/>
    <m/>
    <n v="1.7200000000000001E-4"/>
    <s v="mg/L"/>
    <n v="0"/>
    <n v="0.02"/>
    <m/>
    <m/>
    <x v="2"/>
    <m/>
  </r>
  <r>
    <s v="Rinsate ELI"/>
    <s v="easy-load _1"/>
    <x v="14"/>
    <x v="2"/>
    <s v="no"/>
    <x v="0"/>
    <x v="3"/>
    <m/>
    <s v="22080447-001"/>
    <s v="Surface Water"/>
    <x v="1"/>
    <d v="2022-08-10T16:03:00"/>
    <d v="2022-08-16T00:00:00"/>
    <s v="WETLab"/>
    <s v="SM 4500-P E"/>
    <x v="0"/>
    <s v="J"/>
    <n v="1.0800000000000001E-2"/>
    <s v="mg/L"/>
    <n v="5.8799999999999998E-3"/>
    <n v="6.0000000000000001E-3"/>
    <m/>
    <m/>
    <x v="0"/>
    <m/>
  </r>
  <r>
    <s v="Rinsate ELII"/>
    <s v="easy-load _2"/>
    <x v="14"/>
    <x v="2"/>
    <s v="no"/>
    <x v="0"/>
    <x v="3"/>
    <m/>
    <s v="22080447-009"/>
    <s v="Surface Water"/>
    <x v="1"/>
    <d v="2022-08-10T16:03:00"/>
    <d v="2022-08-15T00:00:00"/>
    <s v="WETLab"/>
    <s v="EPA 351.2"/>
    <x v="3"/>
    <s v="J,B"/>
    <n v="9.4399999999999998E-2"/>
    <s v="mg/L"/>
    <n v="5.3499999999999999E-2"/>
    <n v="0.06"/>
    <m/>
    <m/>
    <x v="6"/>
    <m/>
  </r>
  <r>
    <s v="Rinsate ELI"/>
    <s v="easy-load _1"/>
    <x v="14"/>
    <x v="2"/>
    <s v="no"/>
    <x v="0"/>
    <x v="3"/>
    <m/>
    <s v="22080447-001"/>
    <s v="Surface Water"/>
    <x v="1"/>
    <d v="2022-08-10T16:03:00"/>
    <d v="2022-08-15T00:00:00"/>
    <s v="WETLab"/>
    <s v="EPA 351.2"/>
    <x v="3"/>
    <s v="J"/>
    <n v="7.8049999999999994E-2"/>
    <s v="mg/L"/>
    <n v="5.3499999999999999E-2"/>
    <n v="0.06"/>
    <m/>
    <m/>
    <x v="6"/>
    <m/>
  </r>
  <r>
    <s v="Rinsate ELI"/>
    <s v="easy-load _1"/>
    <x v="14"/>
    <x v="2"/>
    <s v="no"/>
    <x v="0"/>
    <x v="3"/>
    <m/>
    <s v="22080447-001"/>
    <s v="Surface Water"/>
    <x v="1"/>
    <d v="2022-08-10T16:03:00"/>
    <d v="2022-08-11T00:00:00"/>
    <s v="WETLab"/>
    <s v="SM 2320B"/>
    <x v="1"/>
    <m/>
    <n v="0.77"/>
    <s v="mg/L as CaCO3"/>
    <n v="0"/>
    <n v="1"/>
    <m/>
    <m/>
    <x v="1"/>
    <m/>
  </r>
  <r>
    <s v="Rinsate ELI"/>
    <s v="easy-load _1"/>
    <x v="14"/>
    <x v="2"/>
    <s v="no"/>
    <x v="0"/>
    <x v="3"/>
    <m/>
    <s v="22080447-001"/>
    <s v="Surface Water"/>
    <x v="1"/>
    <d v="2022-08-10T16:03:00"/>
    <d v="2022-08-11T00:00:00"/>
    <s v="WETLab"/>
    <s v="SM 2320B"/>
    <x v="6"/>
    <m/>
    <n v="0"/>
    <s v="mg/L as CaCO3"/>
    <n v="0"/>
    <n v="1"/>
    <m/>
    <m/>
    <x v="1"/>
    <m/>
  </r>
  <r>
    <s v="Rinsate ELII"/>
    <s v="easy-load _2"/>
    <x v="14"/>
    <x v="2"/>
    <s v="no"/>
    <x v="0"/>
    <x v="3"/>
    <m/>
    <s v="22080447-009"/>
    <s v="Surface Water"/>
    <x v="1"/>
    <d v="2022-08-10T16:03:00"/>
    <d v="2022-08-11T00:00:00"/>
    <s v="WETLab"/>
    <s v="SM 2320B"/>
    <x v="1"/>
    <m/>
    <n v="0.85"/>
    <s v="mg/L as CaCO3"/>
    <n v="0"/>
    <n v="1"/>
    <m/>
    <m/>
    <x v="1"/>
    <m/>
  </r>
  <r>
    <s v="Rinsate ELII"/>
    <s v="easy-load _2"/>
    <x v="14"/>
    <x v="2"/>
    <s v="no"/>
    <x v="0"/>
    <x v="3"/>
    <m/>
    <s v="22080447-009"/>
    <s v="Surface Water"/>
    <x v="1"/>
    <d v="2022-08-10T16:03:00"/>
    <d v="2022-08-11T00:00:00"/>
    <s v="WETLab"/>
    <s v="SM 2320B"/>
    <x v="6"/>
    <m/>
    <n v="0"/>
    <s v="mg/L as CaCO3"/>
    <n v="0"/>
    <n v="1"/>
    <m/>
    <m/>
    <x v="1"/>
    <m/>
  </r>
  <r>
    <s v="Rinsate ELI"/>
    <s v="easy-load _1"/>
    <x v="14"/>
    <x v="2"/>
    <s v="no"/>
    <x v="0"/>
    <x v="3"/>
    <m/>
    <s v="22080447-001"/>
    <s v="Surface Water"/>
    <x v="1"/>
    <d v="2022-08-10T16:03:00"/>
    <d v="2022-08-11T00:00:00"/>
    <s v="WETLab"/>
    <s v="SM 4500-P E"/>
    <x v="4"/>
    <m/>
    <n v="2.9000000000000001E-2"/>
    <s v="mg/L"/>
    <n v="4.1099999999999998E-2"/>
    <n v="0.02"/>
    <m/>
    <m/>
    <x v="6"/>
    <m/>
  </r>
  <r>
    <s v="Rinsate ELI"/>
    <s v="easy-load _1"/>
    <x v="14"/>
    <x v="2"/>
    <s v="no"/>
    <x v="0"/>
    <x v="3"/>
    <m/>
    <s v="22080447-001"/>
    <s v="Surface Water"/>
    <x v="1"/>
    <d v="2022-08-10T16:03:00"/>
    <d v="2022-08-11T00:00:00"/>
    <s v="WETLab"/>
    <s v="SM 2320B"/>
    <x v="7"/>
    <m/>
    <n v="0"/>
    <s v="mg/L as CaCO3"/>
    <n v="0"/>
    <n v="1"/>
    <m/>
    <m/>
    <x v="2"/>
    <m/>
  </r>
  <r>
    <s v="Rinsate ELII"/>
    <s v="easy-load _2"/>
    <x v="14"/>
    <x v="2"/>
    <s v="no"/>
    <x v="0"/>
    <x v="3"/>
    <m/>
    <s v="22080447-009"/>
    <s v="Surface Water"/>
    <x v="1"/>
    <d v="2022-08-10T16:03:00"/>
    <d v="2022-08-11T00:00:00"/>
    <s v="WETLab"/>
    <s v="SM 2320B"/>
    <x v="7"/>
    <m/>
    <n v="0"/>
    <s v="mg/L as CaCO3"/>
    <n v="0"/>
    <n v="1"/>
    <m/>
    <m/>
    <x v="2"/>
    <m/>
  </r>
  <r>
    <s v="Rinsate ELII"/>
    <s v="easy-load _2"/>
    <x v="14"/>
    <x v="2"/>
    <s v="no"/>
    <x v="0"/>
    <x v="3"/>
    <m/>
    <s v="22080447-009"/>
    <s v="Surface Water"/>
    <x v="1"/>
    <d v="2022-08-10T16:03:00"/>
    <d v="2022-08-11T00:00:00"/>
    <s v="WETLab"/>
    <s v="SM 4500-P E"/>
    <x v="4"/>
    <s v="J"/>
    <n v="8.0000000000000002E-3"/>
    <s v="mg/L"/>
    <n v="4.1099999999999998E-2"/>
    <n v="5.0000000000000001E-3"/>
    <m/>
    <m/>
    <x v="6"/>
    <m/>
  </r>
  <r>
    <s v="Rinsate ELI"/>
    <s v="easy-load _1"/>
    <x v="14"/>
    <x v="2"/>
    <s v="no"/>
    <x v="0"/>
    <x v="3"/>
    <m/>
    <s v="22080447-001"/>
    <s v="Surface Water"/>
    <x v="1"/>
    <d v="2022-08-10T16:03:00"/>
    <d v="2022-08-12T00:00:00"/>
    <s v="WETLab"/>
    <s v="EPA 353.2"/>
    <x v="5"/>
    <s v="U"/>
    <n v="0"/>
    <s v="mg/L"/>
    <n v="0"/>
    <n v="0.01"/>
    <m/>
    <m/>
    <x v="2"/>
    <m/>
  </r>
  <r>
    <s v="Rinsate ELII"/>
    <s v="easy-load _2"/>
    <x v="14"/>
    <x v="2"/>
    <s v="no"/>
    <x v="0"/>
    <x v="3"/>
    <m/>
    <s v="22080447-009"/>
    <s v="Surface Water"/>
    <x v="1"/>
    <d v="2022-08-10T16:03:00"/>
    <d v="2022-08-12T00:00:00"/>
    <s v="WETLab"/>
    <s v="EPA 353.2"/>
    <x v="5"/>
    <s v="U"/>
    <n v="0"/>
    <s v="mg/L"/>
    <n v="0"/>
    <n v="0.01"/>
    <m/>
    <m/>
    <x v="2"/>
    <m/>
  </r>
  <r>
    <s v="Rinsate ELII"/>
    <s v="easy-load _2"/>
    <x v="14"/>
    <x v="2"/>
    <s v="no"/>
    <x v="0"/>
    <x v="3"/>
    <m/>
    <s v="22080447-009"/>
    <s v="Surface Water"/>
    <x v="1"/>
    <d v="2022-08-10T16:03:00"/>
    <d v="2022-08-11T00:00:00"/>
    <s v="WETLab"/>
    <s v="SM 2320B"/>
    <x v="8"/>
    <m/>
    <n v="0.85"/>
    <s v="mg/L as CaCO3"/>
    <n v="0"/>
    <n v="1"/>
    <m/>
    <m/>
    <x v="1"/>
    <m/>
  </r>
  <r>
    <s v="Rinsate ELII"/>
    <s v="easy-load _2"/>
    <x v="14"/>
    <x v="2"/>
    <s v="no"/>
    <x v="0"/>
    <x v="3"/>
    <m/>
    <s v="22080447-009"/>
    <s v="Surface Water"/>
    <x v="1"/>
    <d v="2022-08-10T16:03:00"/>
    <d v="2022-08-16T00:00:00"/>
    <s v="WETLab"/>
    <s v="SM 4500-P E"/>
    <x v="0"/>
    <s v="U"/>
    <n v="5.3E-3"/>
    <s v="mg/L"/>
    <n v="5.8799999999999998E-3"/>
    <n v="6.0000000000000001E-3"/>
    <m/>
    <m/>
    <x v="2"/>
    <m/>
  </r>
  <r>
    <s v="Rinsate ELI"/>
    <s v="easy-load _1"/>
    <x v="14"/>
    <x v="2"/>
    <s v="no"/>
    <x v="0"/>
    <x v="3"/>
    <m/>
    <s v="22080447-001"/>
    <s v="Surface Water"/>
    <x v="1"/>
    <d v="2022-08-10T16:03:00"/>
    <d v="2022-08-11T00:00:00"/>
    <s v="WETLab"/>
    <s v="SM 2320B"/>
    <x v="8"/>
    <m/>
    <n v="0.77"/>
    <s v="mg/L as CaCO3"/>
    <n v="0"/>
    <n v="1"/>
    <m/>
    <m/>
    <x v="1"/>
    <m/>
  </r>
  <r>
    <s v="Site #13 ELI"/>
    <s v="easy-load _1"/>
    <x v="18"/>
    <x v="0"/>
    <s v="yes"/>
    <x v="0"/>
    <x v="0"/>
    <m/>
    <s v="22090070-002"/>
    <s v="Surface Water"/>
    <x v="42"/>
    <d v="2022-09-02T08:18:00"/>
    <d v="2022-09-02T00:00:00"/>
    <s v="WETLab"/>
    <s v="SM 4500-P E"/>
    <x v="4"/>
    <s v="J"/>
    <n v="1.1299999999999999E-2"/>
    <s v="mg/L"/>
    <n v="4.1099999999999998E-2"/>
    <n v="0.01"/>
    <m/>
    <m/>
    <x v="2"/>
    <m/>
  </r>
  <r>
    <s v="Site 17 ELI HABS"/>
    <s v="easy-load _1"/>
    <x v="20"/>
    <x v="0"/>
    <s v="no"/>
    <x v="1"/>
    <x v="2"/>
    <s v="HAB"/>
    <s v="22080790-007"/>
    <s v="Surface Water"/>
    <x v="23"/>
    <d v="2022-08-18T17:10:00"/>
    <d v="2022-08-22T00:00:00"/>
    <s v="WETLab"/>
    <s v="SM 2320B"/>
    <x v="8"/>
    <m/>
    <n v="52.7"/>
    <s v="mg/L as CaCO3"/>
    <n v="0"/>
    <n v="1"/>
    <m/>
    <m/>
    <x v="0"/>
    <m/>
  </r>
  <r>
    <s v="Site 2 HABs"/>
    <s v="easy-load _1"/>
    <x v="6"/>
    <x v="0"/>
    <s v="no"/>
    <x v="1"/>
    <x v="2"/>
    <s v="HAB"/>
    <s v="22080607-006"/>
    <s v="Surface Water"/>
    <x v="4"/>
    <d v="2022-08-15T16:25:00"/>
    <d v="2022-08-19T00:00:00"/>
    <s v="WETLab"/>
    <s v="SM 4500-P E"/>
    <x v="0"/>
    <m/>
    <n v="0.1065"/>
    <s v="mg/L"/>
    <n v="5.8799999999999998E-3"/>
    <n v="0.02"/>
    <m/>
    <m/>
    <x v="6"/>
    <m/>
  </r>
  <r>
    <s v="Site 2 HABs"/>
    <s v="easy-load _1"/>
    <x v="6"/>
    <x v="0"/>
    <s v="no"/>
    <x v="1"/>
    <x v="2"/>
    <s v="HAB"/>
    <s v="22080607-006"/>
    <s v="Surface Water"/>
    <x v="4"/>
    <d v="2022-08-15T16:25:00"/>
    <d v="2022-08-17T00:00:00"/>
    <s v="WETLab"/>
    <s v="SM 2320B"/>
    <x v="1"/>
    <m/>
    <n v="81.599999999999994"/>
    <s v="mg/L as CaCO3"/>
    <n v="0"/>
    <n v="1"/>
    <m/>
    <m/>
    <x v="2"/>
    <m/>
  </r>
  <r>
    <s v="Site 2 HABs"/>
    <s v="easy-load _1"/>
    <x v="6"/>
    <x v="0"/>
    <s v="no"/>
    <x v="1"/>
    <x v="2"/>
    <s v="HAB"/>
    <s v="22080607-006"/>
    <s v="Surface Water"/>
    <x v="4"/>
    <d v="2022-08-15T16:25:00"/>
    <d v="2022-08-17T00:00:00"/>
    <s v="WETLab"/>
    <s v="SM 2320B"/>
    <x v="6"/>
    <m/>
    <n v="7.2"/>
    <s v="mg/L as CaCO3"/>
    <n v="0"/>
    <n v="1"/>
    <m/>
    <m/>
    <x v="2"/>
    <m/>
  </r>
  <r>
    <s v="Site 2 HABs"/>
    <s v="easy-load _1"/>
    <x v="6"/>
    <x v="0"/>
    <s v="no"/>
    <x v="1"/>
    <x v="2"/>
    <s v="HAB"/>
    <s v="22080607-006"/>
    <s v="Surface Water"/>
    <x v="4"/>
    <d v="2022-08-15T16:25:00"/>
    <d v="2022-08-17T00:00:00"/>
    <s v="WETLab"/>
    <s v="SM 2320B"/>
    <x v="7"/>
    <m/>
    <n v="0"/>
    <s v="mg/L as CaCO3"/>
    <n v="0"/>
    <n v="1"/>
    <m/>
    <m/>
    <x v="2"/>
    <m/>
  </r>
  <r>
    <s v="HABs Site 25 ELI"/>
    <s v="easy-load _2"/>
    <x v="25"/>
    <x v="0"/>
    <s v="no"/>
    <x v="1"/>
    <x v="2"/>
    <s v="HAB"/>
    <s v="22100355-003"/>
    <s v="Surface Water"/>
    <x v="61"/>
    <d v="2022-10-11T16:02:00"/>
    <d v="2022-10-11T00:00:00"/>
    <s v="WETLab"/>
    <s v="SM 4500-P E"/>
    <x v="4"/>
    <s v="J"/>
    <n v="1.1299999999999999E-2"/>
    <s v="mg/L"/>
    <n v="4.1999999999999997E-3"/>
    <n v="5.0000000000000001E-3"/>
    <m/>
    <m/>
    <x v="2"/>
    <m/>
  </r>
  <r>
    <s v="Site 22 ELI"/>
    <s v="easy-load _1"/>
    <x v="2"/>
    <x v="0"/>
    <s v="yes"/>
    <x v="0"/>
    <x v="0"/>
    <m/>
    <s v="22090181-004"/>
    <s v="Surface Water"/>
    <x v="6"/>
    <d v="2022-09-07T15:14:00"/>
    <d v="2022-09-07T00:00:00"/>
    <s v="WETLab"/>
    <s v="SM 2320B"/>
    <x v="8"/>
    <m/>
    <n v="53"/>
    <s v="mg/L as CaCO3"/>
    <n v="0"/>
    <n v="1"/>
    <m/>
    <m/>
    <x v="2"/>
    <m/>
  </r>
  <r>
    <s v="Site 3 HABs"/>
    <s v="easy-load _1"/>
    <x v="8"/>
    <x v="0"/>
    <s v="no"/>
    <x v="1"/>
    <x v="2"/>
    <s v="HAB"/>
    <s v="22080607-007"/>
    <s v="Surface Water"/>
    <x v="4"/>
    <d v="2022-08-15T16:25:00"/>
    <d v="2022-08-19T00:00:00"/>
    <s v="WETLab"/>
    <s v="SM 4500-P E"/>
    <x v="0"/>
    <m/>
    <n v="0.12620000000000001"/>
    <s v="mg/L"/>
    <n v="5.8799999999999998E-3"/>
    <n v="0.02"/>
    <m/>
    <m/>
    <x v="6"/>
    <m/>
  </r>
  <r>
    <s v="Site 3 HABs"/>
    <s v="easy-load _1"/>
    <x v="8"/>
    <x v="0"/>
    <s v="no"/>
    <x v="1"/>
    <x v="2"/>
    <s v="HAB"/>
    <s v="22080607-007"/>
    <s v="Surface Water"/>
    <x v="4"/>
    <d v="2022-08-15T16:25:00"/>
    <d v="2022-08-17T00:00:00"/>
    <s v="WETLab"/>
    <s v="SM 2320B"/>
    <x v="1"/>
    <m/>
    <n v="88.6"/>
    <s v="mg/L as CaCO3"/>
    <n v="0"/>
    <n v="1"/>
    <m/>
    <m/>
    <x v="2"/>
    <m/>
  </r>
  <r>
    <s v="Site 3 HABs"/>
    <s v="easy-load _1"/>
    <x v="8"/>
    <x v="0"/>
    <s v="no"/>
    <x v="1"/>
    <x v="2"/>
    <s v="HAB"/>
    <s v="22080607-007"/>
    <s v="Surface Water"/>
    <x v="4"/>
    <d v="2022-08-15T16:25:00"/>
    <d v="2022-08-17T00:00:00"/>
    <s v="WETLab"/>
    <s v="SM 2320B"/>
    <x v="6"/>
    <m/>
    <n v="0"/>
    <s v="mg/L as CaCO3"/>
    <n v="0"/>
    <n v="1"/>
    <m/>
    <m/>
    <x v="2"/>
    <m/>
  </r>
  <r>
    <s v="Site 3 HABs"/>
    <s v="easy-load _1"/>
    <x v="8"/>
    <x v="0"/>
    <s v="no"/>
    <x v="1"/>
    <x v="2"/>
    <s v="HAB"/>
    <s v="22080607-007"/>
    <s v="Surface Water"/>
    <x v="4"/>
    <d v="2022-08-15T16:25:00"/>
    <d v="2022-08-17T00:00:00"/>
    <s v="WETLab"/>
    <s v="SM 2320B"/>
    <x v="7"/>
    <m/>
    <n v="0"/>
    <s v="mg/L as CaCO3"/>
    <n v="0"/>
    <n v="1"/>
    <m/>
    <m/>
    <x v="2"/>
    <m/>
  </r>
  <r>
    <s v="Site 19-ELII"/>
    <s v="easy-load _2"/>
    <x v="22"/>
    <x v="0"/>
    <s v="yes"/>
    <x v="0"/>
    <x v="0"/>
    <m/>
    <s v="22060899-003"/>
    <s v="Surface Water"/>
    <x v="20"/>
    <d v="2022-06-28T16:43:00"/>
    <d v="2022-06-29T00:00:00"/>
    <s v="WETLab"/>
    <s v="SM 4500-P E"/>
    <x v="4"/>
    <m/>
    <n v="1.12E-2"/>
    <s v="mg/L"/>
    <n v="4.1099999999999998E-2"/>
    <n v="0.02"/>
    <m/>
    <m/>
    <x v="2"/>
    <m/>
  </r>
  <r>
    <s v="Site 25 ELII HABs"/>
    <s v="easy-load _2"/>
    <x v="25"/>
    <x v="0"/>
    <s v="no"/>
    <x v="1"/>
    <x v="2"/>
    <s v="HAB"/>
    <s v="22080607-002"/>
    <s v="Surface Water"/>
    <x v="4"/>
    <d v="2022-08-15T16:25:00"/>
    <d v="2022-08-17T00:00:00"/>
    <s v="WETLab"/>
    <s v="SM 2320B"/>
    <x v="8"/>
    <m/>
    <n v="53.15"/>
    <s v="mg/L as CaCO3"/>
    <n v="0"/>
    <n v="1"/>
    <m/>
    <m/>
    <x v="2"/>
    <m/>
  </r>
  <r>
    <s v="Site 5 HABs"/>
    <s v="easy-load _1"/>
    <x v="7"/>
    <x v="0"/>
    <s v="no"/>
    <x v="1"/>
    <x v="2"/>
    <s v="HAB"/>
    <s v="22080607-008"/>
    <s v="Surface Water"/>
    <x v="4"/>
    <d v="2022-08-15T16:25:00"/>
    <d v="2022-08-19T00:00:00"/>
    <s v="WETLab"/>
    <s v="SM 4500-P E"/>
    <x v="0"/>
    <m/>
    <n v="9.3100000000000002E-2"/>
    <s v="mg/L"/>
    <n v="5.8799999999999998E-3"/>
    <n v="0.02"/>
    <m/>
    <m/>
    <x v="6"/>
    <m/>
  </r>
  <r>
    <s v="Site 5 HABs"/>
    <s v="easy-load _1"/>
    <x v="7"/>
    <x v="0"/>
    <s v="no"/>
    <x v="1"/>
    <x v="2"/>
    <s v="HAB"/>
    <s v="22080607-008"/>
    <s v="Surface Water"/>
    <x v="4"/>
    <d v="2022-08-15T16:25:00"/>
    <d v="2022-08-17T00:00:00"/>
    <s v="WETLab"/>
    <s v="SM 2320B"/>
    <x v="1"/>
    <m/>
    <n v="97.96"/>
    <s v="mg/L as CaCO3"/>
    <n v="0"/>
    <n v="1"/>
    <m/>
    <m/>
    <x v="2"/>
    <m/>
  </r>
  <r>
    <s v="Site 5 HABs"/>
    <s v="easy-load _1"/>
    <x v="7"/>
    <x v="0"/>
    <s v="no"/>
    <x v="1"/>
    <x v="2"/>
    <s v="HAB"/>
    <s v="22080607-008"/>
    <s v="Surface Water"/>
    <x v="4"/>
    <d v="2022-08-15T16:25:00"/>
    <d v="2022-08-17T00:00:00"/>
    <s v="WETLab"/>
    <s v="SM 2320B"/>
    <x v="6"/>
    <m/>
    <n v="0"/>
    <s v="mg/L as CaCO3"/>
    <n v="0"/>
    <n v="1"/>
    <m/>
    <m/>
    <x v="2"/>
    <m/>
  </r>
  <r>
    <s v="Site 5 HABs"/>
    <s v="easy-load _1"/>
    <x v="7"/>
    <x v="0"/>
    <s v="no"/>
    <x v="1"/>
    <x v="2"/>
    <s v="HAB"/>
    <s v="22080607-008"/>
    <s v="Surface Water"/>
    <x v="4"/>
    <d v="2022-08-15T16:25:00"/>
    <d v="2022-08-17T00:00:00"/>
    <s v="WETLab"/>
    <s v="SM 2320B"/>
    <x v="7"/>
    <m/>
    <n v="0"/>
    <s v="mg/L as CaCO3"/>
    <n v="0"/>
    <n v="1"/>
    <m/>
    <m/>
    <x v="2"/>
    <m/>
  </r>
  <r>
    <s v="Site 9 ELII HABs"/>
    <s v="easy-load _2"/>
    <x v="12"/>
    <x v="0"/>
    <s v="no"/>
    <x v="1"/>
    <x v="2"/>
    <s v="HAB"/>
    <s v="22080607-001"/>
    <s v="Surface Water"/>
    <x v="4"/>
    <d v="2022-08-15T16:25:00"/>
    <d v="2022-08-19T00:00:00"/>
    <s v="WETLab"/>
    <s v="SM 4500-P E"/>
    <x v="0"/>
    <m/>
    <n v="4.1399999999999999E-2"/>
    <s v="mg/L"/>
    <n v="5.8799999999999998E-3"/>
    <n v="0.02"/>
    <m/>
    <m/>
    <x v="6"/>
    <m/>
  </r>
  <r>
    <s v="Site 22 ELII"/>
    <s v="easy-load _2"/>
    <x v="2"/>
    <x v="0"/>
    <s v="yes"/>
    <x v="0"/>
    <x v="0"/>
    <m/>
    <s v="22080879-002"/>
    <s v="Surface Water"/>
    <x v="2"/>
    <d v="2022-08-23T13:02:00"/>
    <d v="2022-08-24T00:00:00"/>
    <s v="WETLab"/>
    <s v="SM 2320B"/>
    <x v="8"/>
    <m/>
    <n v="53.35"/>
    <s v="mg/L as CaCO3"/>
    <n v="0"/>
    <n v="1"/>
    <m/>
    <m/>
    <x v="0"/>
    <m/>
  </r>
  <r>
    <s v="Site 9 ELII HABs"/>
    <s v="easy-load _2"/>
    <x v="12"/>
    <x v="0"/>
    <s v="no"/>
    <x v="1"/>
    <x v="2"/>
    <s v="HAB"/>
    <s v="22080607-001"/>
    <s v="Surface Water"/>
    <x v="4"/>
    <d v="2022-08-15T16:25:00"/>
    <d v="2022-08-16T00:00:00"/>
    <s v="WETLab"/>
    <s v="SM 2320B"/>
    <x v="1"/>
    <m/>
    <n v="68.27"/>
    <s v="mg/L as CaCO3"/>
    <n v="0"/>
    <n v="1"/>
    <m/>
    <m/>
    <x v="2"/>
    <m/>
  </r>
  <r>
    <s v="Site 9 ELII HABs"/>
    <s v="easy-load _2"/>
    <x v="12"/>
    <x v="0"/>
    <s v="no"/>
    <x v="1"/>
    <x v="2"/>
    <s v="HAB"/>
    <s v="22080607-001"/>
    <s v="Surface Water"/>
    <x v="4"/>
    <d v="2022-08-15T16:25:00"/>
    <d v="2022-08-16T00:00:00"/>
    <s v="WETLab"/>
    <s v="SM 2320B"/>
    <x v="6"/>
    <m/>
    <n v="14.48"/>
    <s v="mg/L as CaCO3"/>
    <n v="0"/>
    <n v="1"/>
    <m/>
    <m/>
    <x v="2"/>
    <m/>
  </r>
  <r>
    <s v="Site 9 ELII HABs"/>
    <s v="easy-load _2"/>
    <x v="12"/>
    <x v="0"/>
    <s v="no"/>
    <x v="1"/>
    <x v="2"/>
    <s v="HAB"/>
    <s v="22080607-001"/>
    <s v="Surface Water"/>
    <x v="4"/>
    <d v="2022-08-15T16:25:00"/>
    <d v="2022-08-16T00:00:00"/>
    <s v="WETLab"/>
    <s v="SM 2320B"/>
    <x v="7"/>
    <m/>
    <n v="0"/>
    <s v="mg/L as CaCO3"/>
    <n v="0"/>
    <n v="1"/>
    <m/>
    <m/>
    <x v="2"/>
    <m/>
  </r>
  <r>
    <s v="Site #24 ELI"/>
    <s v="easy-load _1"/>
    <x v="16"/>
    <x v="0"/>
    <s v="yes"/>
    <x v="0"/>
    <x v="0"/>
    <m/>
    <s v="22081131-003"/>
    <s v="Surface Water"/>
    <x v="3"/>
    <d v="2022-08-31T16:25:00"/>
    <d v="2022-08-31T00:00:00"/>
    <s v="WETLab"/>
    <s v="SM 4500-P E"/>
    <x v="4"/>
    <s v="J"/>
    <n v="1.12E-2"/>
    <s v="mg/L"/>
    <n v="4.1099999999999998E-2"/>
    <n v="5.0000000000000001E-3"/>
    <m/>
    <m/>
    <x v="1"/>
    <m/>
  </r>
  <r>
    <s v="Site 1"/>
    <s v="easy-load _2"/>
    <x v="0"/>
    <x v="0"/>
    <s v="yes"/>
    <x v="0"/>
    <x v="0"/>
    <m/>
    <s v="22060899-002"/>
    <s v="Surface Water"/>
    <x v="20"/>
    <d v="2022-06-28T16:43:00"/>
    <d v="2022-06-29T00:00:00"/>
    <s v="WETLab"/>
    <s v="SM 4500-P E"/>
    <x v="4"/>
    <m/>
    <n v="1.11E-2"/>
    <s v="mg/L"/>
    <n v="4.1099999999999998E-2"/>
    <n v="0.02"/>
    <m/>
    <m/>
    <x v="2"/>
    <m/>
  </r>
  <r>
    <s v="Site 22 EL11"/>
    <s v="easy-load _2"/>
    <x v="2"/>
    <x v="0"/>
    <s v="yes"/>
    <x v="0"/>
    <x v="0"/>
    <m/>
    <s v="22090499-006"/>
    <s v="Surface Water"/>
    <x v="22"/>
    <d v="2022-09-14T17:43:00"/>
    <d v="2022-09-15T00:00:00"/>
    <s v="WETLab"/>
    <s v="SM 2320B"/>
    <x v="8"/>
    <m/>
    <n v="53.85"/>
    <s v="mg/L as CaCO3"/>
    <n v="0"/>
    <n v="1"/>
    <m/>
    <m/>
    <x v="2"/>
    <m/>
  </r>
  <r>
    <s v="Site 10 HABs"/>
    <s v="easy-load _1"/>
    <x v="15"/>
    <x v="0"/>
    <s v="no"/>
    <x v="1"/>
    <x v="2"/>
    <s v="HAB"/>
    <s v="22080607-009"/>
    <s v="Surface Water"/>
    <x v="4"/>
    <d v="2022-08-15T16:25:00"/>
    <d v="2022-08-19T00:00:00"/>
    <s v="WETLab"/>
    <s v="SM 4500-P E"/>
    <x v="0"/>
    <m/>
    <n v="0.11409999999999999"/>
    <s v="mg/L"/>
    <n v="5.8799999999999998E-3"/>
    <n v="0.02"/>
    <m/>
    <m/>
    <x v="6"/>
    <m/>
  </r>
  <r>
    <s v="Site 10 HABs"/>
    <s v="easy-load _1"/>
    <x v="15"/>
    <x v="0"/>
    <s v="no"/>
    <x v="1"/>
    <x v="2"/>
    <s v="HAB"/>
    <s v="22080607-009"/>
    <s v="Surface Water"/>
    <x v="4"/>
    <d v="2022-08-15T16:25:00"/>
    <d v="2022-08-17T00:00:00"/>
    <s v="WETLab"/>
    <s v="SM 2320B"/>
    <x v="1"/>
    <m/>
    <n v="82.79"/>
    <s v="mg/L as CaCO3"/>
    <n v="0"/>
    <n v="1"/>
    <m/>
    <m/>
    <x v="2"/>
    <m/>
  </r>
  <r>
    <s v="Site 10 HABs"/>
    <s v="easy-load _1"/>
    <x v="15"/>
    <x v="0"/>
    <s v="no"/>
    <x v="1"/>
    <x v="2"/>
    <s v="HAB"/>
    <s v="22080607-009"/>
    <s v="Surface Water"/>
    <x v="4"/>
    <d v="2022-08-15T16:25:00"/>
    <d v="2022-08-17T00:00:00"/>
    <s v="WETLab"/>
    <s v="SM 2320B"/>
    <x v="6"/>
    <m/>
    <n v="6.6"/>
    <s v="mg/L as CaCO3"/>
    <n v="0"/>
    <n v="1"/>
    <m/>
    <m/>
    <x v="2"/>
    <m/>
  </r>
  <r>
    <s v="Site 10 HABs"/>
    <s v="easy-load _1"/>
    <x v="15"/>
    <x v="0"/>
    <s v="no"/>
    <x v="1"/>
    <x v="2"/>
    <s v="HAB"/>
    <s v="22080607-009"/>
    <s v="Surface Water"/>
    <x v="4"/>
    <d v="2022-08-15T16:25:00"/>
    <d v="2022-08-17T00:00:00"/>
    <s v="WETLab"/>
    <s v="SM 2320B"/>
    <x v="7"/>
    <m/>
    <n v="0"/>
    <s v="mg/L as CaCO3"/>
    <n v="0"/>
    <n v="1"/>
    <m/>
    <m/>
    <x v="2"/>
    <m/>
  </r>
  <r>
    <s v="HABs Site 13 ELI"/>
    <s v="easy-load _1"/>
    <x v="18"/>
    <x v="0"/>
    <s v="no"/>
    <x v="1"/>
    <x v="2"/>
    <s v="HAB"/>
    <s v="22100031-002"/>
    <s v="Surface Water"/>
    <x v="53"/>
    <d v="2022-10-03T14:51:00"/>
    <d v="2022-10-04T00:00:00"/>
    <s v="WETLab"/>
    <s v="SM 4500-P E"/>
    <x v="4"/>
    <s v="J"/>
    <n v="1.11E-2"/>
    <s v="mg/L"/>
    <n v="4.1999999999999997E-3"/>
    <n v="5.0000000000000001E-3"/>
    <m/>
    <m/>
    <x v="2"/>
    <m/>
  </r>
  <r>
    <s v="CSTN123 HABS ELI"/>
    <s v="easy-load _1"/>
    <x v="28"/>
    <x v="0"/>
    <s v="no"/>
    <x v="1"/>
    <x v="2"/>
    <s v="HAB"/>
    <s v="22080790-010"/>
    <s v="Surface Water"/>
    <x v="23"/>
    <d v="2022-08-18T17:10:00"/>
    <d v="2022-08-22T00:00:00"/>
    <s v="WETLab"/>
    <s v="SM 2320B"/>
    <x v="8"/>
    <m/>
    <n v="54.83"/>
    <s v="mg/L as CaCO3"/>
    <n v="0"/>
    <n v="1"/>
    <m/>
    <m/>
    <x v="0"/>
    <m/>
  </r>
  <r>
    <s v="Site 11 HABs"/>
    <s v="easy-load _1"/>
    <x v="5"/>
    <x v="0"/>
    <s v="no"/>
    <x v="1"/>
    <x v="2"/>
    <s v="HAB"/>
    <s v="22080607-010"/>
    <s v="Surface Water"/>
    <x v="4"/>
    <d v="2022-08-15T16:25:00"/>
    <d v="2022-08-19T00:00:00"/>
    <s v="WETLab"/>
    <s v="SM 4500-P E"/>
    <x v="0"/>
    <m/>
    <n v="0.1079"/>
    <s v="mg/L"/>
    <n v="5.8799999999999998E-3"/>
    <n v="0.02"/>
    <m/>
    <m/>
    <x v="6"/>
    <m/>
  </r>
  <r>
    <s v="Site 11 HABs"/>
    <s v="easy-load _1"/>
    <x v="5"/>
    <x v="0"/>
    <s v="no"/>
    <x v="1"/>
    <x v="2"/>
    <s v="HAB"/>
    <s v="22080607-004"/>
    <s v="Surface Water"/>
    <x v="4"/>
    <d v="2022-08-15T16:25:00"/>
    <d v="2022-08-17T00:00:00"/>
    <s v="WETLab"/>
    <s v="SM 2320B"/>
    <x v="1"/>
    <m/>
    <n v="84.4"/>
    <s v="mg/L as CaCO3"/>
    <n v="0"/>
    <n v="1"/>
    <m/>
    <m/>
    <x v="2"/>
    <m/>
  </r>
  <r>
    <s v="Site 11 HABs"/>
    <s v="easy-load _1"/>
    <x v="5"/>
    <x v="0"/>
    <s v="no"/>
    <x v="1"/>
    <x v="2"/>
    <s v="HAB"/>
    <s v="22080607-004"/>
    <s v="Surface Water"/>
    <x v="4"/>
    <d v="2022-08-15T16:25:00"/>
    <d v="2022-08-17T00:00:00"/>
    <s v="WETLab"/>
    <s v="SM 2320B"/>
    <x v="6"/>
    <m/>
    <n v="6.6"/>
    <s v="mg/L as CaCO3"/>
    <n v="0"/>
    <n v="1"/>
    <m/>
    <m/>
    <x v="2"/>
    <m/>
  </r>
  <r>
    <s v="Site 11 HABs"/>
    <s v="easy-load _1"/>
    <x v="5"/>
    <x v="0"/>
    <s v="no"/>
    <x v="1"/>
    <x v="2"/>
    <s v="HAB"/>
    <s v="22080607-004"/>
    <s v="Surface Water"/>
    <x v="4"/>
    <d v="2022-08-15T16:25:00"/>
    <d v="2022-08-17T00:00:00"/>
    <s v="WETLab"/>
    <s v="SM 2320B"/>
    <x v="7"/>
    <m/>
    <n v="0"/>
    <s v="mg/L as CaCO3"/>
    <n v="0"/>
    <n v="1"/>
    <m/>
    <m/>
    <x v="2"/>
    <m/>
  </r>
  <r>
    <s v="Site #3"/>
    <s v="easy-load _2"/>
    <x v="8"/>
    <x v="0"/>
    <s v="yes"/>
    <x v="0"/>
    <x v="0"/>
    <m/>
    <s v="22060685-001"/>
    <s v="Surface Water"/>
    <x v="52"/>
    <d v="2022-06-21T16:44:00"/>
    <d v="2022-06-22T00:00:00"/>
    <s v="WETLab"/>
    <s v="SM 4500-P E"/>
    <x v="4"/>
    <m/>
    <n v="1.09E-2"/>
    <s v="mg/L"/>
    <n v="4.1099999999999998E-2"/>
    <n v="0.02"/>
    <m/>
    <m/>
    <x v="2"/>
    <m/>
  </r>
  <r>
    <s v="Site 24 EL2"/>
    <s v="easy-load _2"/>
    <x v="16"/>
    <x v="0"/>
    <s v="yes"/>
    <x v="0"/>
    <x v="0"/>
    <m/>
    <s v="22080941-004"/>
    <s v="Surface Water"/>
    <x v="30"/>
    <d v="2022-08-24T15:47:00"/>
    <d v="2022-08-25T00:00:00"/>
    <s v="WETLab"/>
    <s v="SM 2320B"/>
    <x v="8"/>
    <m/>
    <n v="54.85"/>
    <s v="mg/L as CaCO3"/>
    <n v="0"/>
    <n v="1"/>
    <m/>
    <m/>
    <x v="2"/>
    <m/>
  </r>
  <r>
    <s v="Site 12 ELII HABs"/>
    <s v="easy-load _2"/>
    <x v="17"/>
    <x v="0"/>
    <s v="no"/>
    <x v="1"/>
    <x v="2"/>
    <s v="HAB"/>
    <s v="22080607-005"/>
    <s v="Surface Water"/>
    <x v="4"/>
    <d v="2022-08-15T16:25:00"/>
    <d v="2022-08-19T00:00:00"/>
    <s v="WETLab"/>
    <s v="SM 4500-P E"/>
    <x v="0"/>
    <m/>
    <n v="0.1076"/>
    <s v="mg/L"/>
    <n v="5.8799999999999998E-3"/>
    <n v="0.02"/>
    <m/>
    <m/>
    <x v="6"/>
    <m/>
  </r>
  <r>
    <s v="Site 12 ELII HABs"/>
    <s v="easy-load _2"/>
    <x v="17"/>
    <x v="0"/>
    <s v="no"/>
    <x v="1"/>
    <x v="2"/>
    <s v="HAB"/>
    <s v="22080607-005"/>
    <s v="Surface Water"/>
    <x v="4"/>
    <d v="2022-08-15T16:25:00"/>
    <d v="2022-08-17T00:00:00"/>
    <s v="WETLab"/>
    <s v="SM 2320B"/>
    <x v="1"/>
    <m/>
    <n v="82.9"/>
    <s v="mg/L as CaCO3"/>
    <n v="0"/>
    <n v="1"/>
    <m/>
    <m/>
    <x v="2"/>
    <m/>
  </r>
  <r>
    <s v="Site 12 ELII HABs"/>
    <s v="easy-load _2"/>
    <x v="17"/>
    <x v="0"/>
    <s v="no"/>
    <x v="1"/>
    <x v="2"/>
    <s v="HAB"/>
    <s v="22080607-005"/>
    <s v="Surface Water"/>
    <x v="4"/>
    <d v="2022-08-15T16:25:00"/>
    <d v="2022-08-17T00:00:00"/>
    <s v="WETLab"/>
    <s v="SM 2320B"/>
    <x v="6"/>
    <m/>
    <n v="5.7"/>
    <s v="mg/L as CaCO3"/>
    <n v="0"/>
    <n v="1"/>
    <m/>
    <m/>
    <x v="2"/>
    <m/>
  </r>
  <r>
    <s v="Site 12 ELII HABs"/>
    <s v="easy-load _2"/>
    <x v="17"/>
    <x v="0"/>
    <s v="no"/>
    <x v="1"/>
    <x v="2"/>
    <s v="HAB"/>
    <s v="22080607-005"/>
    <s v="Surface Water"/>
    <x v="4"/>
    <d v="2022-08-15T16:25:00"/>
    <d v="2022-08-17T00:00:00"/>
    <s v="WETLab"/>
    <s v="SM 2320B"/>
    <x v="7"/>
    <m/>
    <n v="0"/>
    <s v="mg/L as CaCO3"/>
    <n v="0"/>
    <n v="1"/>
    <m/>
    <m/>
    <x v="2"/>
    <m/>
  </r>
  <r>
    <s v="Site #17 ELI Routine + HABs"/>
    <s v="easy-load _1"/>
    <x v="20"/>
    <x v="0"/>
    <s v="yes"/>
    <x v="1"/>
    <x v="1"/>
    <s v="HAB &amp; Routine"/>
    <s v="22081131-007"/>
    <s v="Surface Water"/>
    <x v="3"/>
    <d v="2022-08-31T16:25:00"/>
    <d v="2022-08-31T00:00:00"/>
    <s v="WETLab"/>
    <s v="SM 4500-P E"/>
    <x v="4"/>
    <s v="J"/>
    <n v="1.09E-2"/>
    <s v="mg/L"/>
    <n v="4.1099999999999998E-2"/>
    <n v="5.0000000000000001E-3"/>
    <m/>
    <m/>
    <x v="1"/>
    <m/>
  </r>
  <r>
    <s v="Site 20 ELI"/>
    <s v="easy-load _1"/>
    <x v="9"/>
    <x v="0"/>
    <s v="yes"/>
    <x v="0"/>
    <x v="0"/>
    <m/>
    <s v="22080721-005"/>
    <s v="Surface Water"/>
    <x v="63"/>
    <d v="2022-08-17T15:08:00"/>
    <d v="2022-08-17T00:00:00"/>
    <s v="WETLab"/>
    <s v="SM 2320B"/>
    <x v="8"/>
    <m/>
    <n v="55.21"/>
    <s v="mg/L as CaCO3"/>
    <n v="0"/>
    <n v="1"/>
    <m/>
    <m/>
    <x v="0"/>
    <m/>
  </r>
  <r>
    <s v="Site 13 ELII HABs"/>
    <s v="easy-load _2"/>
    <x v="18"/>
    <x v="0"/>
    <s v="no"/>
    <x v="1"/>
    <x v="2"/>
    <s v="HAB"/>
    <s v="22080607-003"/>
    <s v="Surface Water"/>
    <x v="4"/>
    <d v="2022-08-15T16:25:00"/>
    <d v="2022-08-19T00:00:00"/>
    <s v="WETLab"/>
    <s v="SM 4500-P E"/>
    <x v="0"/>
    <m/>
    <n v="8.3599999999999994E-2"/>
    <s v="mg/L"/>
    <n v="5.8799999999999998E-3"/>
    <n v="0.02"/>
    <m/>
    <m/>
    <x v="6"/>
    <m/>
  </r>
  <r>
    <s v="Site 13 ELII HABs"/>
    <s v="easy-load _2"/>
    <x v="18"/>
    <x v="0"/>
    <s v="no"/>
    <x v="1"/>
    <x v="2"/>
    <s v="HAB"/>
    <s v="22080607-003"/>
    <s v="Surface Water"/>
    <x v="4"/>
    <d v="2022-08-15T16:25:00"/>
    <d v="2022-08-17T00:00:00"/>
    <s v="WETLab"/>
    <s v="SM 2320B"/>
    <x v="1"/>
    <m/>
    <n v="82.65"/>
    <s v="mg/L as CaCO3"/>
    <n v="0"/>
    <n v="1"/>
    <m/>
    <m/>
    <x v="2"/>
    <m/>
  </r>
  <r>
    <s v="Site 13 ELII HABs"/>
    <s v="easy-load _2"/>
    <x v="18"/>
    <x v="0"/>
    <s v="no"/>
    <x v="1"/>
    <x v="2"/>
    <s v="HAB"/>
    <s v="22080607-003"/>
    <s v="Surface Water"/>
    <x v="4"/>
    <d v="2022-08-15T16:25:00"/>
    <d v="2022-08-17T00:00:00"/>
    <s v="WETLab"/>
    <s v="SM 2320B"/>
    <x v="6"/>
    <m/>
    <n v="7.7"/>
    <s v="mg/L as CaCO3"/>
    <n v="0"/>
    <n v="1"/>
    <m/>
    <m/>
    <x v="2"/>
    <m/>
  </r>
  <r>
    <s v="Site 13 ELII HABs"/>
    <s v="easy-load _2"/>
    <x v="18"/>
    <x v="0"/>
    <s v="no"/>
    <x v="1"/>
    <x v="2"/>
    <s v="HAB"/>
    <s v="22080607-003"/>
    <s v="Surface Water"/>
    <x v="4"/>
    <d v="2022-08-15T16:25:00"/>
    <d v="2022-08-17T00:00:00"/>
    <s v="WETLab"/>
    <s v="SM 2320B"/>
    <x v="7"/>
    <m/>
    <n v="0"/>
    <s v="mg/L as CaCO3"/>
    <n v="0"/>
    <n v="1"/>
    <m/>
    <m/>
    <x v="2"/>
    <m/>
  </r>
  <r>
    <s v="Site 16"/>
    <s v="easy-load _2"/>
    <x v="3"/>
    <x v="0"/>
    <s v="yes"/>
    <x v="0"/>
    <x v="0"/>
    <m/>
    <s v="22080606-005"/>
    <s v="Surface Water"/>
    <x v="4"/>
    <d v="2022-08-15T16:25:00"/>
    <d v="2022-08-23T00:00:00"/>
    <s v="WETLab"/>
    <s v="EPA 351.2"/>
    <x v="3"/>
    <m/>
    <n v="0.68794999999999995"/>
    <s v="mg/L"/>
    <n v="5.3499999999999999E-2"/>
    <n v="0.2"/>
    <m/>
    <m/>
    <x v="6"/>
    <m/>
  </r>
  <r>
    <s v="Site 16"/>
    <s v="easy-load _2"/>
    <x v="3"/>
    <x v="0"/>
    <s v="yes"/>
    <x v="0"/>
    <x v="0"/>
    <m/>
    <s v="22080606-005"/>
    <s v="Surface Water"/>
    <x v="4"/>
    <d v="2022-08-15T16:25:00"/>
    <d v="2022-08-19T00:00:00"/>
    <s v="WETLab"/>
    <s v="SM 4500-P E"/>
    <x v="0"/>
    <m/>
    <n v="5.6599999999999998E-2"/>
    <s v="mg/L"/>
    <n v="5.8799999999999998E-3"/>
    <n v="0.02"/>
    <m/>
    <m/>
    <x v="6"/>
    <m/>
  </r>
  <r>
    <s v="Site #15"/>
    <s v="easy-load _1"/>
    <x v="13"/>
    <x v="0"/>
    <s v="yes"/>
    <x v="0"/>
    <x v="0"/>
    <m/>
    <s v="22100287-001"/>
    <s v="Surface Water"/>
    <x v="39"/>
    <d v="2022-10-10T14:59:00"/>
    <d v="2022-10-11T00:00:00"/>
    <s v="WETLab"/>
    <s v="SM 4500-P E"/>
    <x v="4"/>
    <s v="J"/>
    <n v="1.09E-2"/>
    <s v="mg/L"/>
    <n v="4.1999999999999997E-3"/>
    <n v="5.0000000000000001E-3"/>
    <m/>
    <m/>
    <x v="2"/>
    <m/>
  </r>
  <r>
    <s v="Site 1"/>
    <s v="crew_1_pump"/>
    <x v="0"/>
    <x v="0"/>
    <s v="yes"/>
    <x v="0"/>
    <x v="0"/>
    <m/>
    <s v="22050653-010"/>
    <s v="Surface Water"/>
    <x v="0"/>
    <d v="2022-05-18T17:37:00"/>
    <d v="2022-05-27T00:00:00"/>
    <s v="WETLab"/>
    <s v="EPA 353.2"/>
    <x v="5"/>
    <s v="U"/>
    <n v="1.07E-4"/>
    <s v="mg/L"/>
    <n v="0"/>
    <n v="0.02"/>
    <m/>
    <m/>
    <x v="2"/>
    <m/>
  </r>
  <r>
    <s v="Site 1 - dupe"/>
    <s v="crew_1_pump"/>
    <x v="0"/>
    <x v="1"/>
    <s v="yes"/>
    <x v="0"/>
    <x v="0"/>
    <s v="Dupe"/>
    <s v="22050653-002"/>
    <s v="Surface Water"/>
    <x v="0"/>
    <d v="2022-05-18T17:37:00"/>
    <d v="2022-05-19T09:57:00"/>
    <s v="WETLab"/>
    <s v="EPA 300.0"/>
    <x v="2"/>
    <s v="U"/>
    <n v="0"/>
    <s v="mg/L"/>
    <n v="8.8999999999999999E-3"/>
    <n v="0.02"/>
    <m/>
    <m/>
    <x v="2"/>
    <m/>
  </r>
  <r>
    <s v="Site 18 ELII"/>
    <s v="easy-load _2"/>
    <x v="1"/>
    <x v="0"/>
    <s v="yes"/>
    <x v="0"/>
    <x v="0"/>
    <m/>
    <s v="22080606-003"/>
    <s v="Surface Water"/>
    <x v="4"/>
    <d v="2022-08-15T16:25:00"/>
    <d v="2022-08-23T00:00:00"/>
    <s v="WETLab"/>
    <s v="EPA 351.2"/>
    <x v="3"/>
    <m/>
    <n v="1.18405"/>
    <s v="mg/L"/>
    <n v="5.3499999999999999E-2"/>
    <n v="0.2"/>
    <m/>
    <m/>
    <x v="6"/>
    <m/>
  </r>
  <r>
    <s v="Site 8 - dupe"/>
    <s v="crew_2_pump"/>
    <x v="10"/>
    <x v="1"/>
    <s v="yes"/>
    <x v="0"/>
    <x v="0"/>
    <s v="Dupe"/>
    <s v="22050653-005"/>
    <s v="Surface Water"/>
    <x v="0"/>
    <d v="2022-05-18T17:37:00"/>
    <d v="2022-05-19T10:59:00"/>
    <s v="WETLab"/>
    <s v="EPA 300.0"/>
    <x v="2"/>
    <s v="U"/>
    <n v="0"/>
    <s v="mg/L"/>
    <n v="8.8999999999999999E-3"/>
    <n v="0.02"/>
    <m/>
    <m/>
    <x v="2"/>
    <m/>
  </r>
  <r>
    <s v="Site 17 - EL11"/>
    <s v="easy-load _2"/>
    <x v="20"/>
    <x v="0"/>
    <s v="yes"/>
    <x v="0"/>
    <x v="0"/>
    <m/>
    <s v="22110039-003"/>
    <s v="Surface Water"/>
    <x v="12"/>
    <d v="2022-11-01T15:16:00"/>
    <d v="2022-11-02T00:00:00"/>
    <s v="WETLab"/>
    <s v="SM 4500-P E"/>
    <x v="4"/>
    <s v="J"/>
    <n v="1.09E-2"/>
    <s v="mg/L"/>
    <n v="4.1999999999999997E-3"/>
    <n v="5.0000000000000001E-3"/>
    <m/>
    <m/>
    <x v="0"/>
    <m/>
  </r>
  <r>
    <s v="Site 1 - dupe"/>
    <s v="crew_1_pump"/>
    <x v="0"/>
    <x v="1"/>
    <s v="yes"/>
    <x v="0"/>
    <x v="0"/>
    <s v="Dupe"/>
    <s v="22050653-002"/>
    <s v="Surface Water"/>
    <x v="0"/>
    <d v="2022-05-18T17:37:00"/>
    <d v="2022-05-19T00:00:00"/>
    <s v="WETLab"/>
    <s v="SM 4500-P E"/>
    <x v="4"/>
    <s v="U"/>
    <n v="8.2000000000000007E-3"/>
    <s v="mg/L"/>
    <n v="4.1099999999999998E-2"/>
    <n v="0.01"/>
    <m/>
    <m/>
    <x v="2"/>
    <m/>
  </r>
  <r>
    <s v="Site 8 - dupe"/>
    <s v="crew_2_pump"/>
    <x v="10"/>
    <x v="1"/>
    <s v="yes"/>
    <x v="0"/>
    <x v="0"/>
    <s v="Dupe"/>
    <s v="22050653-005"/>
    <s v="Surface Water"/>
    <x v="0"/>
    <d v="2022-05-18T17:37:00"/>
    <d v="2022-05-19T00:00:00"/>
    <s v="WETLab"/>
    <s v="SM 4500-P E"/>
    <x v="4"/>
    <s v="U"/>
    <n v="6.6E-3"/>
    <s v="mg/L"/>
    <n v="4.1099999999999998E-2"/>
    <n v="0.01"/>
    <m/>
    <m/>
    <x v="2"/>
    <m/>
  </r>
  <r>
    <s v="Site #24 - ELI"/>
    <s v="easy-load _1"/>
    <x v="16"/>
    <x v="0"/>
    <s v="yes"/>
    <x v="0"/>
    <x v="0"/>
    <m/>
    <s v="22060922-001"/>
    <s v="Surface Water"/>
    <x v="38"/>
    <d v="2022-06-29T14:26:00"/>
    <d v="2022-07-05T00:00:00"/>
    <s v="WETLab"/>
    <s v="EPA 353.2"/>
    <x v="5"/>
    <m/>
    <n v="3.1999999999999999E-5"/>
    <s v="mg/L"/>
    <n v="0"/>
    <n v="0.02"/>
    <m/>
    <m/>
    <x v="2"/>
    <m/>
  </r>
  <r>
    <s v="Site 18 ELII"/>
    <s v="easy-load _2"/>
    <x v="1"/>
    <x v="0"/>
    <s v="yes"/>
    <x v="0"/>
    <x v="0"/>
    <m/>
    <s v="22080606-003"/>
    <s v="Surface Water"/>
    <x v="4"/>
    <d v="2022-08-15T16:25:00"/>
    <d v="2022-08-19T00:00:00"/>
    <s v="WETLab"/>
    <s v="SM 4500-P E"/>
    <x v="0"/>
    <m/>
    <n v="0.14280000000000001"/>
    <s v="mg/L"/>
    <n v="5.8799999999999998E-3"/>
    <n v="0.02"/>
    <m/>
    <m/>
    <x v="6"/>
    <m/>
  </r>
  <r>
    <s v="Site 25 ELII HABs"/>
    <s v="easy-load _2"/>
    <x v="25"/>
    <x v="0"/>
    <s v="no"/>
    <x v="1"/>
    <x v="2"/>
    <s v="HAB"/>
    <s v="22080607-002"/>
    <s v="Surface Water"/>
    <x v="4"/>
    <d v="2022-08-15T16:25:00"/>
    <d v="2022-08-19T00:00:00"/>
    <s v="WETLab"/>
    <s v="SM 4500-P E"/>
    <x v="0"/>
    <m/>
    <n v="4.4200000000000003E-2"/>
    <s v="mg/L"/>
    <n v="5.8799999999999998E-3"/>
    <n v="0.02"/>
    <m/>
    <m/>
    <x v="6"/>
    <m/>
  </r>
  <r>
    <s v="Site 25 ELII HABs"/>
    <s v="easy-load _2"/>
    <x v="25"/>
    <x v="0"/>
    <s v="no"/>
    <x v="1"/>
    <x v="2"/>
    <s v="HAB"/>
    <s v="22080607-002"/>
    <s v="Surface Water"/>
    <x v="4"/>
    <d v="2022-08-15T16:25:00"/>
    <d v="2022-08-17T00:00:00"/>
    <s v="WETLab"/>
    <s v="SM 2320B"/>
    <x v="1"/>
    <m/>
    <n v="29.25"/>
    <s v="mg/L as CaCO3"/>
    <n v="0"/>
    <n v="1"/>
    <m/>
    <m/>
    <x v="2"/>
    <m/>
  </r>
  <r>
    <s v="Site 25 ELII HABs"/>
    <s v="easy-load _2"/>
    <x v="25"/>
    <x v="0"/>
    <s v="no"/>
    <x v="1"/>
    <x v="2"/>
    <s v="HAB"/>
    <s v="22080607-002"/>
    <s v="Surface Water"/>
    <x v="4"/>
    <d v="2022-08-15T16:25:00"/>
    <d v="2022-08-17T00:00:00"/>
    <s v="WETLab"/>
    <s v="SM 2320B"/>
    <x v="6"/>
    <m/>
    <n v="23.9"/>
    <s v="mg/L as CaCO3"/>
    <n v="0"/>
    <n v="1"/>
    <m/>
    <m/>
    <x v="2"/>
    <m/>
  </r>
  <r>
    <s v="Site 25 ELII HABs"/>
    <s v="easy-load _2"/>
    <x v="25"/>
    <x v="0"/>
    <s v="no"/>
    <x v="1"/>
    <x v="2"/>
    <s v="HAB"/>
    <s v="22080607-002"/>
    <s v="Surface Water"/>
    <x v="4"/>
    <d v="2022-08-15T16:25:00"/>
    <d v="2022-08-17T00:00:00"/>
    <s v="WETLab"/>
    <s v="SM 2320B"/>
    <x v="7"/>
    <m/>
    <n v="0"/>
    <s v="mg/L as CaCO3"/>
    <n v="0"/>
    <n v="1"/>
    <m/>
    <m/>
    <x v="2"/>
    <m/>
  </r>
  <r>
    <s v="Site #7 - ELII"/>
    <s v="easy-load _2"/>
    <x v="29"/>
    <x v="0"/>
    <s v="yes"/>
    <x v="0"/>
    <x v="0"/>
    <m/>
    <s v="22100964-001"/>
    <s v="Surface Water"/>
    <x v="64"/>
    <d v="2022-10-31T16:38:00"/>
    <d v="2022-11-05T00:00:00"/>
    <s v="WETLab"/>
    <s v="SM 2320B"/>
    <x v="8"/>
    <m/>
    <n v="55.27"/>
    <s v="mg/L as CaCO3"/>
    <m/>
    <n v="1"/>
    <m/>
    <m/>
    <x v="2"/>
    <m/>
  </r>
  <r>
    <s v="Site 16"/>
    <s v="easy-load _2"/>
    <x v="3"/>
    <x v="0"/>
    <s v="yes"/>
    <x v="0"/>
    <x v="0"/>
    <m/>
    <s v="22090499-001"/>
    <s v="Surface Water"/>
    <x v="22"/>
    <d v="2022-09-14T17:43:00"/>
    <d v="2022-09-15T00:00:00"/>
    <s v="WETLab"/>
    <s v="SM 4500-P E"/>
    <x v="4"/>
    <s v="J"/>
    <n v="1.0800000000000001E-2"/>
    <s v="mg/L"/>
    <n v="4.1099999999999998E-2"/>
    <n v="5.0000000000000001E-3"/>
    <m/>
    <m/>
    <x v="2"/>
    <m/>
  </r>
  <r>
    <s v="Rinsate ELII"/>
    <s v="easy-load _2"/>
    <x v="14"/>
    <x v="2"/>
    <s v="no"/>
    <x v="0"/>
    <x v="3"/>
    <m/>
    <s v="22080606-002"/>
    <s v="Surface Water"/>
    <x v="4"/>
    <d v="2022-08-15T16:25:00"/>
    <d v="2022-08-23T00:00:00"/>
    <s v="WETLab"/>
    <s v="EPA 351.2"/>
    <x v="3"/>
    <s v="J"/>
    <n v="6.7299999999999999E-2"/>
    <s v="mg/L"/>
    <n v="5.3499999999999999E-2"/>
    <n v="0.06"/>
    <m/>
    <m/>
    <x v="6"/>
    <m/>
  </r>
  <r>
    <s v="Rinsate ELII"/>
    <s v="easy-load _2"/>
    <x v="14"/>
    <x v="2"/>
    <s v="no"/>
    <x v="0"/>
    <x v="3"/>
    <m/>
    <s v="22080606-002"/>
    <s v="Surface Water"/>
    <x v="4"/>
    <d v="2022-08-15T16:25:00"/>
    <d v="2022-08-18T00:00:00"/>
    <s v="WETLab"/>
    <s v="SM 4500-P E"/>
    <x v="0"/>
    <s v="J"/>
    <n v="1.2200000000000001E-2"/>
    <s v="mg/L"/>
    <n v="5.8799999999999998E-3"/>
    <n v="6.0000000000000001E-3"/>
    <m/>
    <m/>
    <x v="6"/>
    <m/>
  </r>
  <r>
    <s v="Rinsate ELI"/>
    <s v="easy-load _1"/>
    <x v="14"/>
    <x v="2"/>
    <s v="no"/>
    <x v="0"/>
    <x v="3"/>
    <m/>
    <s v="22080606-001"/>
    <s v="Surface Water"/>
    <x v="4"/>
    <d v="2022-08-15T16:25:00"/>
    <d v="2022-08-18T00:00:00"/>
    <s v="WETLab"/>
    <s v="SM 4500-P E"/>
    <x v="0"/>
    <s v="J"/>
    <n v="1.06E-2"/>
    <s v="mg/L"/>
    <n v="5.8799999999999998E-3"/>
    <n v="6.0000000000000001E-3"/>
    <m/>
    <m/>
    <x v="6"/>
    <m/>
  </r>
  <r>
    <s v="Rinsate ELI"/>
    <s v="easy-load _1"/>
    <x v="14"/>
    <x v="2"/>
    <s v="no"/>
    <x v="0"/>
    <x v="3"/>
    <m/>
    <s v="22080606-001"/>
    <s v="Surface Water"/>
    <x v="4"/>
    <d v="2022-08-15T16:25:00"/>
    <d v="2022-08-23T00:00:00"/>
    <s v="WETLab"/>
    <s v="EPA 351.2"/>
    <x v="3"/>
    <s v="U"/>
    <n v="4.3749999999999997E-2"/>
    <s v="mg/L"/>
    <n v="5.3499999999999999E-2"/>
    <n v="0.06"/>
    <m/>
    <m/>
    <x v="1"/>
    <m/>
  </r>
  <r>
    <s v="Rinsate ELI"/>
    <s v="easy-load _1"/>
    <x v="14"/>
    <x v="2"/>
    <s v="no"/>
    <x v="0"/>
    <x v="3"/>
    <m/>
    <s v="22080606-001"/>
    <s v="Surface Water"/>
    <x v="4"/>
    <d v="2022-08-15T16:25:00"/>
    <d v="2022-08-17T00:00:00"/>
    <s v="WETLab"/>
    <s v="EPA 353.2"/>
    <x v="5"/>
    <s v="U"/>
    <n v="0"/>
    <s v="mg/L"/>
    <n v="0"/>
    <n v="0.01"/>
    <m/>
    <m/>
    <x v="2"/>
    <m/>
  </r>
  <r>
    <s v="Rinsate ELII"/>
    <s v="easy-load _2"/>
    <x v="14"/>
    <x v="2"/>
    <s v="no"/>
    <x v="0"/>
    <x v="3"/>
    <m/>
    <s v="22080606-002"/>
    <s v="Surface Water"/>
    <x v="4"/>
    <d v="2022-08-15T16:25:00"/>
    <d v="2022-08-17T00:00:00"/>
    <s v="WETLab"/>
    <s v="EPA 353.2"/>
    <x v="5"/>
    <s v="U"/>
    <n v="0"/>
    <s v="mg/L"/>
    <n v="0"/>
    <n v="0.01"/>
    <m/>
    <m/>
    <x v="2"/>
    <m/>
  </r>
  <r>
    <s v="Rinsate ELII"/>
    <s v="easy-load _2"/>
    <x v="14"/>
    <x v="2"/>
    <s v="no"/>
    <x v="0"/>
    <x v="3"/>
    <m/>
    <s v="22080606-002"/>
    <s v="Surface Water"/>
    <x v="4"/>
    <d v="2022-08-15T16:25:00"/>
    <d v="2022-08-16T00:00:00"/>
    <s v="WETLab"/>
    <s v="SM 4500-P E"/>
    <x v="4"/>
    <s v="U"/>
    <n v="4.4999999999999997E-3"/>
    <s v="mg/L"/>
    <n v="4.1099999999999998E-2"/>
    <n v="5.0000000000000001E-3"/>
    <m/>
    <m/>
    <x v="2"/>
    <m/>
  </r>
  <r>
    <s v="Rinsate ELI"/>
    <s v="easy-load _1"/>
    <x v="14"/>
    <x v="2"/>
    <s v="no"/>
    <x v="0"/>
    <x v="3"/>
    <m/>
    <s v="22080606-001"/>
    <s v="Surface Water"/>
    <x v="4"/>
    <d v="2022-08-15T16:25:00"/>
    <d v="2022-08-16T00:00:00"/>
    <s v="WETLab"/>
    <s v="SM 4500-P E"/>
    <x v="4"/>
    <s v="U"/>
    <n v="3.0000000000000001E-3"/>
    <s v="mg/L"/>
    <n v="4.1099999999999998E-2"/>
    <n v="5.0000000000000001E-3"/>
    <m/>
    <m/>
    <x v="2"/>
    <m/>
  </r>
  <r>
    <s v="Site 17 ELI"/>
    <s v="easy-load _1"/>
    <x v="20"/>
    <x v="0"/>
    <s v="yes"/>
    <x v="0"/>
    <x v="0"/>
    <m/>
    <s v="22080721-002"/>
    <s v="Surface Water"/>
    <x v="63"/>
    <d v="2022-08-17T15:08:00"/>
    <d v="2022-08-17T00:00:00"/>
    <s v="WETLab"/>
    <s v="SM 2320B"/>
    <x v="1"/>
    <m/>
    <n v="31.98"/>
    <s v="mg/L as CaCO3"/>
    <n v="0"/>
    <n v="1"/>
    <m/>
    <m/>
    <x v="0"/>
    <m/>
  </r>
  <r>
    <s v="Site 17 ELI"/>
    <s v="easy-load _1"/>
    <x v="20"/>
    <x v="0"/>
    <s v="yes"/>
    <x v="0"/>
    <x v="0"/>
    <m/>
    <s v="22080721-002"/>
    <s v="Surface Water"/>
    <x v="63"/>
    <d v="2022-08-17T15:08:00"/>
    <d v="2022-08-23T00:00:00"/>
    <s v="WETLab"/>
    <s v="EPA 351.2"/>
    <x v="3"/>
    <m/>
    <n v="0.58350000000000002"/>
    <s v="mg/L"/>
    <n v="5.3499999999999999E-2"/>
    <n v="0.2"/>
    <m/>
    <m/>
    <x v="0"/>
    <m/>
  </r>
  <r>
    <s v="Site 17 ELI"/>
    <s v="easy-load _1"/>
    <x v="20"/>
    <x v="0"/>
    <s v="yes"/>
    <x v="0"/>
    <x v="0"/>
    <m/>
    <s v="22080721-002"/>
    <s v="Surface Water"/>
    <x v="63"/>
    <d v="2022-08-17T15:08:00"/>
    <d v="2022-08-22T00:00:00"/>
    <s v="WETLab"/>
    <s v="SM 4500-P E"/>
    <x v="0"/>
    <m/>
    <n v="3.6900000000000002E-2"/>
    <s v="mg/L"/>
    <n v="5.8799999999999998E-3"/>
    <n v="0.02"/>
    <m/>
    <m/>
    <x v="2"/>
    <m/>
  </r>
  <r>
    <s v="Site 17 ELI"/>
    <s v="easy-load _1"/>
    <x v="20"/>
    <x v="0"/>
    <s v="yes"/>
    <x v="0"/>
    <x v="0"/>
    <m/>
    <s v="22080721-002"/>
    <s v="Surface Water"/>
    <x v="63"/>
    <d v="2022-08-17T15:08:00"/>
    <d v="2022-08-17T00:00:00"/>
    <s v="WETLab"/>
    <s v="SM 2320B"/>
    <x v="6"/>
    <m/>
    <n v="19.920000000000002"/>
    <s v="mg/L as CaCO3"/>
    <n v="0"/>
    <n v="1"/>
    <m/>
    <m/>
    <x v="2"/>
    <m/>
  </r>
  <r>
    <s v="Site 17 ELI"/>
    <s v="easy-load _1"/>
    <x v="20"/>
    <x v="0"/>
    <s v="yes"/>
    <x v="0"/>
    <x v="0"/>
    <m/>
    <s v="22080721-002"/>
    <s v="Surface Water"/>
    <x v="63"/>
    <d v="2022-08-17T15:08:00"/>
    <d v="2022-08-17T00:00:00"/>
    <s v="WETLab"/>
    <s v="SM 2320B"/>
    <x v="7"/>
    <m/>
    <n v="0"/>
    <s v="mg/L as CaCO3"/>
    <n v="0"/>
    <n v="1"/>
    <m/>
    <m/>
    <x v="2"/>
    <m/>
  </r>
  <r>
    <s v="Site 10"/>
    <s v="easy-load _2"/>
    <x v="15"/>
    <x v="0"/>
    <s v="yes"/>
    <x v="0"/>
    <x v="0"/>
    <m/>
    <s v="22060847-004"/>
    <s v="Surface Water"/>
    <x v="60"/>
    <d v="2022-06-27T15:39:00"/>
    <d v="2022-06-30T00:00:00"/>
    <s v="WETLab"/>
    <s v="EPA 353.2"/>
    <x v="5"/>
    <m/>
    <n v="2.3E-5"/>
    <s v="mg/L"/>
    <n v="0"/>
    <n v="0.02"/>
    <m/>
    <m/>
    <x v="2"/>
    <m/>
  </r>
  <r>
    <s v="Site #7 - ELII"/>
    <s v="easy-load _2"/>
    <x v="29"/>
    <x v="0"/>
    <s v="yes"/>
    <x v="0"/>
    <x v="0"/>
    <m/>
    <s v="22100964-001"/>
    <s v="Surface Water"/>
    <x v="64"/>
    <d v="2022-10-31T16:38:00"/>
    <d v="2022-11-05T00:00:00"/>
    <s v="WETLab"/>
    <s v="SM 2320B"/>
    <x v="8"/>
    <m/>
    <n v="55.27"/>
    <s v="mg/L as CaCO3"/>
    <m/>
    <n v="1"/>
    <m/>
    <m/>
    <x v="2"/>
    <m/>
  </r>
  <r>
    <s v="Site 11"/>
    <s v="crew_1_pump"/>
    <x v="5"/>
    <x v="0"/>
    <s v="yes"/>
    <x v="0"/>
    <x v="0"/>
    <m/>
    <s v="22060178-002"/>
    <s v="Surface Water"/>
    <x v="37"/>
    <d v="2022-06-06T16:48:00"/>
    <d v="2022-06-07T00:00:00"/>
    <s v="WETLab"/>
    <s v="SM 4500-P E"/>
    <x v="4"/>
    <m/>
    <n v="1.0699999999999999E-2"/>
    <s v="mg/L"/>
    <n v="4.1099999999999998E-2"/>
    <n v="0.02"/>
    <m/>
    <m/>
    <x v="2"/>
    <m/>
  </r>
  <r>
    <s v="Site 20 ELI"/>
    <s v="easy-load _1"/>
    <x v="9"/>
    <x v="0"/>
    <s v="yes"/>
    <x v="0"/>
    <x v="0"/>
    <m/>
    <s v="22080721-005"/>
    <s v="Surface Water"/>
    <x v="63"/>
    <d v="2022-08-17T15:08:00"/>
    <d v="2022-08-17T00:00:00"/>
    <s v="WETLab"/>
    <s v="SM 2320B"/>
    <x v="1"/>
    <m/>
    <n v="55.21"/>
    <s v="mg/L as CaCO3"/>
    <n v="0"/>
    <n v="1"/>
    <m/>
    <m/>
    <x v="0"/>
    <m/>
  </r>
  <r>
    <s v="Site 20 ELI"/>
    <s v="easy-load _1"/>
    <x v="9"/>
    <x v="0"/>
    <s v="yes"/>
    <x v="0"/>
    <x v="0"/>
    <m/>
    <s v="22080721-005"/>
    <s v="Surface Water"/>
    <x v="63"/>
    <d v="2022-08-17T15:08:00"/>
    <d v="2022-08-23T00:00:00"/>
    <s v="WETLab"/>
    <s v="EPA 351.2"/>
    <x v="3"/>
    <s v="SC"/>
    <n v="1.1466499999999999"/>
    <s v="mg/L"/>
    <n v="5.3499999999999999E-2"/>
    <n v="0.2"/>
    <m/>
    <m/>
    <x v="0"/>
    <m/>
  </r>
  <r>
    <s v="Site 20 ELI"/>
    <s v="easy-load _1"/>
    <x v="9"/>
    <x v="0"/>
    <s v="yes"/>
    <x v="0"/>
    <x v="0"/>
    <m/>
    <s v="22080721-005"/>
    <s v="Surface Water"/>
    <x v="63"/>
    <d v="2022-08-17T15:08:00"/>
    <d v="2022-08-22T00:00:00"/>
    <s v="WETLab"/>
    <s v="SM 4500-P E"/>
    <x v="0"/>
    <m/>
    <n v="6.54E-2"/>
    <s v="mg/L"/>
    <n v="5.8799999999999998E-3"/>
    <n v="0.02"/>
    <m/>
    <m/>
    <x v="2"/>
    <m/>
  </r>
  <r>
    <s v="Site 3"/>
    <s v="crew_1_pump"/>
    <x v="8"/>
    <x v="0"/>
    <s v="yes"/>
    <x v="0"/>
    <x v="0"/>
    <m/>
    <s v="22050653-020"/>
    <s v="Surface Water"/>
    <x v="0"/>
    <d v="2022-05-18T17:37:00"/>
    <d v="2022-05-27T00:00:00"/>
    <s v="WETLab"/>
    <s v="EPA 353.2"/>
    <x v="5"/>
    <s v="U"/>
    <n v="0"/>
    <s v="mg/L"/>
    <n v="0"/>
    <n v="0.02"/>
    <m/>
    <m/>
    <x v="2"/>
    <m/>
  </r>
  <r>
    <s v="Site 20 ELI"/>
    <s v="easy-load _1"/>
    <x v="9"/>
    <x v="0"/>
    <s v="yes"/>
    <x v="0"/>
    <x v="0"/>
    <m/>
    <s v="22080721-005"/>
    <s v="Surface Water"/>
    <x v="63"/>
    <d v="2022-08-17T15:08:00"/>
    <d v="2022-08-17T00:00:00"/>
    <s v="WETLab"/>
    <s v="SM 2320B"/>
    <x v="6"/>
    <m/>
    <n v="0"/>
    <s v="mg/L as CaCO3"/>
    <n v="0"/>
    <n v="1"/>
    <m/>
    <m/>
    <x v="2"/>
    <m/>
  </r>
  <r>
    <s v="Site 20 ELI"/>
    <s v="easy-load _1"/>
    <x v="9"/>
    <x v="0"/>
    <s v="yes"/>
    <x v="0"/>
    <x v="0"/>
    <m/>
    <s v="22080721-005"/>
    <s v="Surface Water"/>
    <x v="63"/>
    <d v="2022-08-17T15:08:00"/>
    <d v="2022-08-17T00:00:00"/>
    <s v="WETLab"/>
    <s v="SM 2320B"/>
    <x v="7"/>
    <m/>
    <n v="0"/>
    <s v="mg/L as CaCO3"/>
    <n v="0"/>
    <n v="1"/>
    <m/>
    <m/>
    <x v="2"/>
    <m/>
  </r>
  <r>
    <s v="Site 18"/>
    <s v="easy-load _2"/>
    <x v="1"/>
    <x v="0"/>
    <s v="no"/>
    <x v="1"/>
    <x v="2"/>
    <m/>
    <s v="22080447-012"/>
    <s v="Surface Water"/>
    <x v="1"/>
    <d v="2022-08-10T16:03:00"/>
    <d v="2022-08-11T00:00:00"/>
    <s v="WETLab"/>
    <s v="SM 2320B"/>
    <x v="8"/>
    <m/>
    <n v="55.3"/>
    <s v="mg/L as CaCO3"/>
    <n v="0"/>
    <n v="1"/>
    <m/>
    <m/>
    <x v="1"/>
    <s v="Changed to HABs sample collection type (rm 2/4/23)"/>
  </r>
  <r>
    <s v="Site 3 HABs"/>
    <s v="easy-load _2"/>
    <x v="8"/>
    <x v="0"/>
    <s v="no"/>
    <x v="1"/>
    <x v="2"/>
    <s v="HAB"/>
    <s v="22110226-004"/>
    <s v="Surface Water"/>
    <x v="57"/>
    <d v="2022-11-07T16:00:00"/>
    <d v="2022-11-07T00:00:00"/>
    <s v="WETLab"/>
    <s v="SM 4500-P E"/>
    <x v="4"/>
    <m/>
    <n v="1.0699999999999999E-2"/>
    <s v="mg/L"/>
    <n v="4.1999999999999997E-3"/>
    <n v="0.02"/>
    <m/>
    <m/>
    <x v="2"/>
    <m/>
  </r>
  <r>
    <s v="Site 21 ELI"/>
    <s v="easy-load _1"/>
    <x v="4"/>
    <x v="0"/>
    <s v="yes"/>
    <x v="0"/>
    <x v="0"/>
    <m/>
    <s v="22080721-004"/>
    <s v="Surface Water"/>
    <x v="63"/>
    <d v="2022-08-17T15:08:00"/>
    <d v="2022-08-23T00:00:00"/>
    <s v="WETLab"/>
    <s v="EPA 351.2"/>
    <x v="3"/>
    <m/>
    <n v="2.1859000000000002"/>
    <s v="mg/L"/>
    <n v="5.3499999999999999E-2"/>
    <n v="0.2"/>
    <m/>
    <m/>
    <x v="0"/>
    <m/>
  </r>
  <r>
    <s v="Site 21 ELI"/>
    <s v="easy-load _1"/>
    <x v="4"/>
    <x v="0"/>
    <s v="yes"/>
    <x v="0"/>
    <x v="0"/>
    <m/>
    <s v="22080721-004"/>
    <s v="Surface Water"/>
    <x v="63"/>
    <d v="2022-08-17T15:08:00"/>
    <d v="2022-08-17T00:00:00"/>
    <s v="WETLab"/>
    <s v="SM 2320B"/>
    <x v="1"/>
    <m/>
    <n v="78.099999999999994"/>
    <s v="mg/L as CaCO3"/>
    <n v="0"/>
    <n v="1"/>
    <m/>
    <m/>
    <x v="0"/>
    <m/>
  </r>
  <r>
    <s v="Site 21 ELI"/>
    <s v="easy-load _1"/>
    <x v="4"/>
    <x v="0"/>
    <s v="yes"/>
    <x v="0"/>
    <x v="0"/>
    <m/>
    <s v="22080721-004"/>
    <s v="Surface Water"/>
    <x v="63"/>
    <d v="2022-08-17T15:08:00"/>
    <d v="2022-08-22T00:00:00"/>
    <s v="WETLab"/>
    <s v="SM 4500-P E"/>
    <x v="0"/>
    <m/>
    <n v="0.1527"/>
    <s v="mg/L"/>
    <n v="5.8799999999999998E-3"/>
    <n v="0.02"/>
    <m/>
    <m/>
    <x v="2"/>
    <m/>
  </r>
  <r>
    <s v="Site 24 ELI"/>
    <s v="easy-load _1"/>
    <x v="16"/>
    <x v="0"/>
    <s v="yes"/>
    <x v="0"/>
    <x v="0"/>
    <m/>
    <s v="22080721-003"/>
    <s v="Surface Water"/>
    <x v="63"/>
    <d v="2022-08-17T15:08:00"/>
    <d v="2022-08-17T00:00:00"/>
    <s v="WETLab"/>
    <s v="SM 2320B"/>
    <x v="8"/>
    <m/>
    <n v="55.45"/>
    <s v="mg/L as CaCO3"/>
    <n v="0"/>
    <n v="1"/>
    <m/>
    <m/>
    <x v="0"/>
    <m/>
  </r>
  <r>
    <s v="Site 21 ELI"/>
    <s v="easy-load _1"/>
    <x v="4"/>
    <x v="0"/>
    <s v="yes"/>
    <x v="0"/>
    <x v="0"/>
    <m/>
    <s v="22080721-004"/>
    <s v="Surface Water"/>
    <x v="63"/>
    <d v="2022-08-17T15:08:00"/>
    <d v="2022-08-17T00:00:00"/>
    <s v="WETLab"/>
    <s v="SM 2320B"/>
    <x v="6"/>
    <m/>
    <n v="0"/>
    <s v="mg/L as CaCO3"/>
    <n v="0"/>
    <n v="1"/>
    <m/>
    <m/>
    <x v="2"/>
    <m/>
  </r>
  <r>
    <s v="Site 21 ELI"/>
    <s v="easy-load _1"/>
    <x v="4"/>
    <x v="0"/>
    <s v="yes"/>
    <x v="0"/>
    <x v="0"/>
    <m/>
    <s v="22080721-004"/>
    <s v="Surface Water"/>
    <x v="63"/>
    <d v="2022-08-17T15:08:00"/>
    <d v="2022-08-17T00:00:00"/>
    <s v="WETLab"/>
    <s v="SM 2320B"/>
    <x v="7"/>
    <m/>
    <n v="0"/>
    <s v="mg/L as CaCO3"/>
    <n v="0"/>
    <n v="1"/>
    <m/>
    <m/>
    <x v="2"/>
    <m/>
  </r>
  <r>
    <s v="Site 12 - ELI"/>
    <s v="easy-load _1"/>
    <x v="17"/>
    <x v="0"/>
    <s v="yes"/>
    <x v="0"/>
    <x v="0"/>
    <m/>
    <s v="22060687-005"/>
    <s v="Surface Water"/>
    <x v="56"/>
    <d v="2022-06-21T16:44:00"/>
    <d v="2022-06-22T00:00:00"/>
    <s v="WETLab"/>
    <s v="SM 4500-P E"/>
    <x v="4"/>
    <m/>
    <n v="1.06E-2"/>
    <s v="mg/L"/>
    <n v="4.1099999999999998E-2"/>
    <n v="0.02"/>
    <m/>
    <m/>
    <x v="2"/>
    <m/>
  </r>
  <r>
    <s v="Site 10"/>
    <s v="crew 1_pump"/>
    <x v="15"/>
    <x v="0"/>
    <s v="yes"/>
    <x v="0"/>
    <x v="0"/>
    <m/>
    <s v="22050731-004"/>
    <s v="Surface Water"/>
    <x v="17"/>
    <d v="2022-05-19T17:43:00"/>
    <d v="2022-05-27T00:00:00"/>
    <s v="WETLab"/>
    <s v="EPA 353.2"/>
    <x v="5"/>
    <m/>
    <n v="0"/>
    <s v="mg/L"/>
    <n v="6.1999999999999998E-3"/>
    <n v="0.02"/>
    <m/>
    <m/>
    <x v="2"/>
    <m/>
  </r>
  <r>
    <s v="Site 24 ELI"/>
    <s v="easy-load _1"/>
    <x v="16"/>
    <x v="0"/>
    <s v="yes"/>
    <x v="0"/>
    <x v="0"/>
    <m/>
    <s v="22080721-003"/>
    <s v="Surface Water"/>
    <x v="63"/>
    <d v="2022-08-17T15:08:00"/>
    <d v="2022-08-17T00:00:00"/>
    <s v="WETLab"/>
    <s v="SM 2320B"/>
    <x v="1"/>
    <m/>
    <n v="55.45"/>
    <s v="mg/L as CaCO3"/>
    <n v="0"/>
    <n v="1"/>
    <m/>
    <m/>
    <x v="0"/>
    <m/>
  </r>
  <r>
    <s v="Site 24 ELI"/>
    <s v="easy-load _1"/>
    <x v="16"/>
    <x v="0"/>
    <s v="yes"/>
    <x v="0"/>
    <x v="0"/>
    <m/>
    <s v="22080721-003"/>
    <s v="Surface Water"/>
    <x v="63"/>
    <d v="2022-08-17T15:08:00"/>
    <d v="2022-08-22T00:00:00"/>
    <s v="WETLab"/>
    <s v="SM 4500-P E"/>
    <x v="0"/>
    <m/>
    <n v="3.7400000000000003E-2"/>
    <s v="mg/L"/>
    <n v="5.8799999999999998E-3"/>
    <n v="0.02"/>
    <m/>
    <m/>
    <x v="2"/>
    <m/>
  </r>
  <r>
    <s v="Site 24 ELI"/>
    <s v="easy-load _1"/>
    <x v="16"/>
    <x v="0"/>
    <s v="yes"/>
    <x v="0"/>
    <x v="0"/>
    <m/>
    <s v="22080721-003"/>
    <s v="Surface Water"/>
    <x v="63"/>
    <d v="2022-08-17T15:08:00"/>
    <d v="2022-08-23T00:00:00"/>
    <s v="WETLab"/>
    <s v="EPA 351.2"/>
    <x v="3"/>
    <m/>
    <n v="0.46010000000000001"/>
    <s v="mg/L"/>
    <n v="5.3499999999999999E-2"/>
    <n v="0.2"/>
    <m/>
    <m/>
    <x v="0"/>
    <m/>
  </r>
  <r>
    <s v="Site 24 ELI"/>
    <s v="easy-load _1"/>
    <x v="16"/>
    <x v="0"/>
    <s v="yes"/>
    <x v="0"/>
    <x v="0"/>
    <m/>
    <s v="22080721-003"/>
    <s v="Surface Water"/>
    <x v="63"/>
    <d v="2022-08-17T15:08:00"/>
    <d v="2022-08-17T00:00:00"/>
    <s v="WETLab"/>
    <s v="SM 2320B"/>
    <x v="6"/>
    <m/>
    <n v="0"/>
    <s v="mg/L as CaCO3"/>
    <n v="0"/>
    <n v="1"/>
    <m/>
    <m/>
    <x v="2"/>
    <m/>
  </r>
  <r>
    <s v="Site 24 ELI"/>
    <s v="easy-load _1"/>
    <x v="16"/>
    <x v="0"/>
    <s v="yes"/>
    <x v="0"/>
    <x v="0"/>
    <m/>
    <s v="22080721-003"/>
    <s v="Surface Water"/>
    <x v="63"/>
    <d v="2022-08-17T15:08:00"/>
    <d v="2022-08-17T00:00:00"/>
    <s v="WETLab"/>
    <s v="SM 2320B"/>
    <x v="7"/>
    <m/>
    <n v="0"/>
    <s v="mg/L as CaCO3"/>
    <n v="0"/>
    <n v="1"/>
    <m/>
    <m/>
    <x v="2"/>
    <m/>
  </r>
  <r>
    <s v="Site 17"/>
    <s v="crew_2_pump"/>
    <x v="20"/>
    <x v="0"/>
    <s v="yes"/>
    <x v="0"/>
    <x v="0"/>
    <m/>
    <s v="22050731-011"/>
    <s v="Surface Water"/>
    <x v="17"/>
    <d v="2022-05-19T17:43:00"/>
    <d v="2022-05-27T00:00:00"/>
    <s v="WETLab"/>
    <s v="EPA 353.2"/>
    <x v="5"/>
    <m/>
    <n v="0"/>
    <s v="mg/L"/>
    <n v="6.1999999999999998E-3"/>
    <n v="0.02"/>
    <m/>
    <m/>
    <x v="2"/>
    <m/>
  </r>
  <r>
    <s v="Site 16"/>
    <s v="easy-load _2"/>
    <x v="3"/>
    <x v="0"/>
    <s v="yes"/>
    <x v="0"/>
    <x v="0"/>
    <m/>
    <s v="22080941-003"/>
    <s v="Surface Water"/>
    <x v="30"/>
    <d v="2022-08-24T15:47:00"/>
    <d v="2022-08-25T00:00:00"/>
    <s v="WETLab"/>
    <s v="SM 2320B"/>
    <x v="8"/>
    <m/>
    <n v="56.13"/>
    <s v="mg/L as CaCO3"/>
    <n v="0"/>
    <n v="1"/>
    <m/>
    <m/>
    <x v="2"/>
    <m/>
  </r>
  <r>
    <s v="Site 15"/>
    <s v="easy-load _2"/>
    <x v="13"/>
    <x v="0"/>
    <s v="yes"/>
    <x v="0"/>
    <x v="0"/>
    <m/>
    <s v="22060685-002"/>
    <s v="Surface Water"/>
    <x v="56"/>
    <d v="2022-06-21T16:44:00"/>
    <d v="2022-06-22T00:00:00"/>
    <s v="WETLab"/>
    <s v="SM 4500-P E"/>
    <x v="4"/>
    <m/>
    <n v="1.0500000000000001E-2"/>
    <s v="mg/L"/>
    <n v="4.1099999999999998E-2"/>
    <n v="0.02"/>
    <m/>
    <m/>
    <x v="2"/>
    <m/>
  </r>
  <r>
    <s v="Rinsate ELI"/>
    <s v="easy-load _1"/>
    <x v="14"/>
    <x v="2"/>
    <s v="no"/>
    <x v="0"/>
    <x v="3"/>
    <m/>
    <s v="22080721-001"/>
    <s v="Surface Water"/>
    <x v="63"/>
    <d v="2022-08-17T15:08:00"/>
    <d v="2022-08-17T00:00:00"/>
    <s v="WETLab"/>
    <s v="SM 2320B"/>
    <x v="1"/>
    <m/>
    <n v="1.1499999999999999"/>
    <s v="mg/L as CaCO3"/>
    <n v="0"/>
    <n v="1"/>
    <m/>
    <m/>
    <x v="0"/>
    <m/>
  </r>
  <r>
    <s v="Rinsate ELI"/>
    <s v="easy-load _1"/>
    <x v="14"/>
    <x v="2"/>
    <s v="no"/>
    <x v="0"/>
    <x v="3"/>
    <m/>
    <s v="22080721-001"/>
    <s v="Surface Water"/>
    <x v="63"/>
    <d v="2022-08-17T15:08:00"/>
    <d v="2022-08-23T00:00:00"/>
    <s v="WETLab"/>
    <s v="EPA 351.2"/>
    <x v="3"/>
    <s v="U"/>
    <n v="7.9649999999999999E-2"/>
    <s v="mg/L"/>
    <n v="5.3499999999999999E-2"/>
    <n v="0.06"/>
    <m/>
    <m/>
    <x v="0"/>
    <m/>
  </r>
  <r>
    <s v="Rinsate ELI"/>
    <s v="easy-load _1"/>
    <x v="14"/>
    <x v="2"/>
    <s v="no"/>
    <x v="0"/>
    <x v="3"/>
    <m/>
    <s v="22080721-001"/>
    <s v="Surface Water"/>
    <x v="63"/>
    <d v="2022-08-17T15:08:00"/>
    <d v="2022-08-17T00:00:00"/>
    <s v="WETLab"/>
    <s v="SM 2320B"/>
    <x v="6"/>
    <m/>
    <n v="0"/>
    <s v="mg/L as CaCO3"/>
    <n v="0"/>
    <n v="1"/>
    <m/>
    <m/>
    <x v="2"/>
    <m/>
  </r>
  <r>
    <s v="Rinsate ELI"/>
    <s v="easy-load _1"/>
    <x v="14"/>
    <x v="2"/>
    <s v="no"/>
    <x v="0"/>
    <x v="3"/>
    <m/>
    <s v="22080721-001"/>
    <s v="Surface Water"/>
    <x v="63"/>
    <d v="2022-08-17T15:08:00"/>
    <d v="2022-08-17T00:00:00"/>
    <s v="WETLab"/>
    <s v="SM 2320B"/>
    <x v="7"/>
    <m/>
    <n v="0"/>
    <s v="mg/L as CaCO3"/>
    <n v="0"/>
    <n v="1"/>
    <m/>
    <m/>
    <x v="2"/>
    <m/>
  </r>
  <r>
    <s v="Rinsate ELI"/>
    <s v="easy-load _1"/>
    <x v="14"/>
    <x v="2"/>
    <s v="no"/>
    <x v="0"/>
    <x v="3"/>
    <m/>
    <s v="22080721-001"/>
    <s v="Surface Water"/>
    <x v="63"/>
    <d v="2022-08-17T15:08:00"/>
    <d v="2022-08-23T00:00:00"/>
    <s v="WETLab"/>
    <s v="EPA 353.2"/>
    <x v="5"/>
    <s v="U"/>
    <n v="0"/>
    <s v="mg/L"/>
    <n v="0"/>
    <n v="0.01"/>
    <m/>
    <m/>
    <x v="2"/>
    <m/>
  </r>
  <r>
    <s v="Rinsate ELI"/>
    <s v="easy-load _1"/>
    <x v="14"/>
    <x v="2"/>
    <s v="no"/>
    <x v="0"/>
    <x v="3"/>
    <m/>
    <s v="22080721-001"/>
    <s v="Surface Water"/>
    <x v="63"/>
    <d v="2022-08-17T15:08:00"/>
    <d v="2022-08-17T00:00:00"/>
    <s v="WETLab"/>
    <s v="SM 2320B"/>
    <x v="8"/>
    <m/>
    <n v="1.1499999999999999"/>
    <s v="mg/L as CaCO3"/>
    <n v="0"/>
    <n v="1"/>
    <m/>
    <m/>
    <x v="0"/>
    <m/>
  </r>
  <r>
    <s v="Rinsate ELI"/>
    <s v="easy-load _1"/>
    <x v="14"/>
    <x v="2"/>
    <s v="no"/>
    <x v="0"/>
    <x v="3"/>
    <m/>
    <s v="22080721-001"/>
    <s v="Surface Water"/>
    <x v="63"/>
    <d v="2022-08-17T15:08:00"/>
    <d v="2022-08-22T00:00:00"/>
    <s v="WETLab"/>
    <s v="SM 4500-P E"/>
    <x v="0"/>
    <s v="U"/>
    <n v="4.3E-3"/>
    <s v="mg/L"/>
    <n v="5.8799999999999998E-3"/>
    <n v="6.0000000000000001E-3"/>
    <m/>
    <m/>
    <x v="2"/>
    <m/>
  </r>
  <r>
    <s v="Rinsate ELI"/>
    <s v="easy-load _1"/>
    <x v="14"/>
    <x v="2"/>
    <s v="no"/>
    <x v="0"/>
    <x v="3"/>
    <m/>
    <s v="22080721-001"/>
    <s v="Surface Water"/>
    <x v="63"/>
    <d v="2022-08-17T15:08:00"/>
    <d v="2022-08-17T00:00:00"/>
    <s v="WETLab"/>
    <s v="SM 4500-P E"/>
    <x v="4"/>
    <s v="U"/>
    <n v="0"/>
    <s v="mg/L"/>
    <n v="4.1099999999999998E-2"/>
    <n v="5.0000000000000001E-3"/>
    <m/>
    <m/>
    <x v="2"/>
    <m/>
  </r>
  <r>
    <s v="Site 11"/>
    <s v="easy-load _2"/>
    <x v="5"/>
    <x v="0"/>
    <s v="yes"/>
    <x v="0"/>
    <x v="0"/>
    <m/>
    <s v="22060847-003"/>
    <s v="Surface Water"/>
    <x v="60"/>
    <d v="2022-06-27T15:39:00"/>
    <d v="2022-06-28T00:00:00"/>
    <s v="WETLab"/>
    <s v="SM 4500-P E"/>
    <x v="4"/>
    <m/>
    <n v="1.0500000000000001E-2"/>
    <s v="mg/L"/>
    <n v="4.1099999999999998E-2"/>
    <n v="0.02"/>
    <m/>
    <m/>
    <x v="2"/>
    <m/>
  </r>
  <r>
    <s v="ORW-RHC3 HABS ELI"/>
    <s v="easy-load _1"/>
    <x v="30"/>
    <x v="0"/>
    <s v="no"/>
    <x v="1"/>
    <x v="2"/>
    <s v="HAB"/>
    <s v="22080790-011"/>
    <s v="Surface Water"/>
    <x v="23"/>
    <d v="2022-08-18T17:10:00"/>
    <d v="2022-08-22T00:00:00"/>
    <s v="WETLab"/>
    <s v="SM 2320B"/>
    <x v="8"/>
    <m/>
    <n v="56.34"/>
    <s v="mg/L as CaCO3"/>
    <n v="0"/>
    <n v="1"/>
    <m/>
    <m/>
    <x v="0"/>
    <m/>
  </r>
  <r>
    <s v="Site 3 HABS"/>
    <s v="easy-load _2"/>
    <x v="8"/>
    <x v="0"/>
    <s v="no"/>
    <x v="1"/>
    <x v="2"/>
    <s v="HAB"/>
    <s v="22080790-003"/>
    <s v="Surface Water"/>
    <x v="23"/>
    <d v="2022-08-18T17:10:00"/>
    <d v="2022-08-23T00:00:00"/>
    <s v="WETLab"/>
    <s v="SM 4500-P E"/>
    <x v="0"/>
    <m/>
    <n v="0.113"/>
    <s v="mg/L"/>
    <n v="5.8799999999999998E-3"/>
    <n v="0.02"/>
    <m/>
    <m/>
    <x v="0"/>
    <m/>
  </r>
  <r>
    <s v="Site 3 HABS"/>
    <s v="easy-load _2"/>
    <x v="8"/>
    <x v="0"/>
    <s v="no"/>
    <x v="1"/>
    <x v="2"/>
    <s v="HAB"/>
    <s v="22080790-003"/>
    <s v="Surface Water"/>
    <x v="23"/>
    <d v="2022-08-18T17:10:00"/>
    <d v="2022-08-22T00:00:00"/>
    <s v="WETLab"/>
    <s v="SM 2320B"/>
    <x v="6"/>
    <m/>
    <n v="11.98"/>
    <s v="mg/L as CaCO3"/>
    <n v="0"/>
    <n v="1"/>
    <m/>
    <m/>
    <x v="2"/>
    <m/>
  </r>
  <r>
    <s v="Site 3 HABS"/>
    <s v="easy-load _2"/>
    <x v="8"/>
    <x v="0"/>
    <s v="no"/>
    <x v="1"/>
    <x v="2"/>
    <s v="HAB"/>
    <s v="22080790-003"/>
    <s v="Surface Water"/>
    <x v="23"/>
    <d v="2022-08-18T17:10:00"/>
    <d v="2022-08-22T00:00:00"/>
    <s v="WETLab"/>
    <s v="SM 2320B"/>
    <x v="7"/>
    <m/>
    <n v="0"/>
    <s v="mg/L as CaCO3"/>
    <n v="0"/>
    <n v="1"/>
    <m/>
    <m/>
    <x v="2"/>
    <m/>
  </r>
  <r>
    <s v="Site 3 HABS"/>
    <s v="easy-load _2"/>
    <x v="8"/>
    <x v="0"/>
    <s v="no"/>
    <x v="1"/>
    <x v="2"/>
    <s v="HAB"/>
    <s v="22080790-003"/>
    <s v="Surface Water"/>
    <x v="23"/>
    <d v="2022-08-18T17:10:00"/>
    <d v="2022-08-22T00:00:00"/>
    <s v="WETLab"/>
    <s v="SM 2320B"/>
    <x v="1"/>
    <m/>
    <n v="76.72"/>
    <s v="mg/L as CaCO3"/>
    <n v="0"/>
    <n v="1"/>
    <m/>
    <m/>
    <x v="2"/>
    <m/>
  </r>
  <r>
    <s v="Site# 11"/>
    <s v="easy-load _2"/>
    <x v="5"/>
    <x v="0"/>
    <s v="yes"/>
    <x v="0"/>
    <x v="0"/>
    <m/>
    <s v="22110484-003"/>
    <s v="Surface Water"/>
    <x v="9"/>
    <d v="2022-11-15T17:10:00"/>
    <d v="2022-11-16T00:00:00"/>
    <s v="WETLab"/>
    <s v="SM 4500-P E"/>
    <x v="4"/>
    <m/>
    <n v="1.03E-2"/>
    <s v="mg/L"/>
    <n v="4.1999999999999997E-3"/>
    <n v="0.02"/>
    <m/>
    <m/>
    <x v="2"/>
    <m/>
  </r>
  <r>
    <s v="Site 22 ELII"/>
    <s v="easy-load _2"/>
    <x v="2"/>
    <x v="0"/>
    <s v="yes"/>
    <x v="0"/>
    <x v="0"/>
    <m/>
    <s v="22090723-004"/>
    <s v="Surface Water"/>
    <x v="7"/>
    <d v="2022-09-21T16:12:00"/>
    <d v="2022-09-21T00:00:00"/>
    <s v="WETLab"/>
    <s v="SM 2320B"/>
    <x v="8"/>
    <m/>
    <n v="56.4"/>
    <s v="mg/L as CaCO3"/>
    <n v="0"/>
    <n v="1"/>
    <m/>
    <m/>
    <x v="2"/>
    <m/>
  </r>
  <r>
    <s v="Site 10 HABS"/>
    <s v="easy-load _2"/>
    <x v="15"/>
    <x v="0"/>
    <s v="no"/>
    <x v="1"/>
    <x v="2"/>
    <s v="HAB"/>
    <s v="22080790-004"/>
    <s v="Surface Water"/>
    <x v="23"/>
    <d v="2022-08-18T17:10:00"/>
    <d v="2022-08-23T00:00:00"/>
    <s v="WETLab"/>
    <s v="SM 4500-P E"/>
    <x v="0"/>
    <m/>
    <n v="0.10780000000000001"/>
    <s v="mg/L"/>
    <n v="5.8799999999999998E-3"/>
    <n v="0.02"/>
    <m/>
    <m/>
    <x v="0"/>
    <m/>
  </r>
  <r>
    <s v="Site 10 HABS"/>
    <s v="easy-load _2"/>
    <x v="15"/>
    <x v="0"/>
    <s v="no"/>
    <x v="1"/>
    <x v="2"/>
    <s v="HAB"/>
    <s v="22080790-004"/>
    <s v="Surface Water"/>
    <x v="23"/>
    <d v="2022-08-18T17:10:00"/>
    <d v="2022-08-22T00:00:00"/>
    <s v="WETLab"/>
    <s v="SM 2320B"/>
    <x v="6"/>
    <m/>
    <n v="27.7"/>
    <s v="mg/L as CaCO3"/>
    <n v="0"/>
    <n v="1"/>
    <m/>
    <m/>
    <x v="2"/>
    <m/>
  </r>
  <r>
    <s v="Site 10 HABS"/>
    <s v="easy-load _2"/>
    <x v="15"/>
    <x v="0"/>
    <s v="no"/>
    <x v="1"/>
    <x v="2"/>
    <s v="HAB"/>
    <s v="22080790-004"/>
    <s v="Surface Water"/>
    <x v="23"/>
    <d v="2022-08-18T17:10:00"/>
    <d v="2022-08-22T00:00:00"/>
    <s v="WETLab"/>
    <s v="SM 2320B"/>
    <x v="7"/>
    <m/>
    <n v="0"/>
    <s v="mg/L as CaCO3"/>
    <n v="0"/>
    <n v="1"/>
    <m/>
    <m/>
    <x v="2"/>
    <m/>
  </r>
  <r>
    <s v="Site 10 HABS"/>
    <s v="easy-load _2"/>
    <x v="15"/>
    <x v="0"/>
    <s v="no"/>
    <x v="1"/>
    <x v="2"/>
    <s v="HAB"/>
    <s v="22080790-004"/>
    <s v="Surface Water"/>
    <x v="23"/>
    <d v="2022-08-18T17:10:00"/>
    <d v="2022-08-22T00:00:00"/>
    <s v="WETLab"/>
    <s v="SM 2320B"/>
    <x v="1"/>
    <m/>
    <n v="61.85"/>
    <s v="mg/L as CaCO3"/>
    <n v="0"/>
    <n v="1"/>
    <m/>
    <m/>
    <x v="2"/>
    <m/>
  </r>
  <r>
    <s v="Site 18 ELI"/>
    <s v="easy-load _1"/>
    <x v="1"/>
    <x v="0"/>
    <s v="yes"/>
    <x v="0"/>
    <x v="0"/>
    <m/>
    <s v="22080447-002"/>
    <s v="Surface Water"/>
    <x v="1"/>
    <d v="2022-08-10T16:03:00"/>
    <d v="2022-08-11T00:00:00"/>
    <s v="WETLab"/>
    <s v="SM 2320B"/>
    <x v="8"/>
    <m/>
    <n v="56.99"/>
    <s v="mg/L as CaCO3"/>
    <n v="0"/>
    <n v="1"/>
    <m/>
    <m/>
    <x v="1"/>
    <m/>
  </r>
  <r>
    <s v="Site 8 - ELII"/>
    <s v="easy-load _2"/>
    <x v="10"/>
    <x v="0"/>
    <s v="yes"/>
    <x v="0"/>
    <x v="0"/>
    <m/>
    <s v="22060112-011"/>
    <s v="Surface Water"/>
    <x v="27"/>
    <d v="2022-06-02T16:55:00"/>
    <d v="2022-06-02T00:00:00"/>
    <s v="WETLab"/>
    <s v="SM 4500-P E"/>
    <x v="4"/>
    <m/>
    <n v="1.01E-2"/>
    <s v="mg/L"/>
    <n v="4.1099999999999998E-2"/>
    <n v="0.02"/>
    <m/>
    <m/>
    <x v="2"/>
    <m/>
  </r>
  <r>
    <s v="Site 11 HABS"/>
    <s v="easy-load _2"/>
    <x v="5"/>
    <x v="0"/>
    <s v="no"/>
    <x v="1"/>
    <x v="2"/>
    <s v="HAB"/>
    <s v="22080790-005"/>
    <s v="Surface Water"/>
    <x v="23"/>
    <d v="2022-08-18T17:10:00"/>
    <d v="2022-08-23T00:00:00"/>
    <s v="WETLab"/>
    <s v="SM 4500-P E"/>
    <x v="0"/>
    <m/>
    <n v="0.1166"/>
    <s v="mg/L"/>
    <n v="5.8799999999999998E-3"/>
    <n v="0.02"/>
    <m/>
    <m/>
    <x v="0"/>
    <m/>
  </r>
  <r>
    <s v="Site 11 HABS"/>
    <s v="easy-load _2"/>
    <x v="5"/>
    <x v="0"/>
    <s v="no"/>
    <x v="1"/>
    <x v="2"/>
    <s v="HAB"/>
    <s v="22080790-005"/>
    <s v="Surface Water"/>
    <x v="23"/>
    <d v="2022-08-18T17:10:00"/>
    <d v="2022-08-22T00:00:00"/>
    <s v="WETLab"/>
    <s v="SM 2320B"/>
    <x v="6"/>
    <m/>
    <n v="11.8"/>
    <s v="mg/L as CaCO3"/>
    <n v="0"/>
    <n v="1"/>
    <m/>
    <m/>
    <x v="2"/>
    <m/>
  </r>
  <r>
    <s v="Site 11 HABS"/>
    <s v="easy-load _2"/>
    <x v="5"/>
    <x v="0"/>
    <s v="no"/>
    <x v="1"/>
    <x v="2"/>
    <s v="HAB"/>
    <s v="22080790-005"/>
    <s v="Surface Water"/>
    <x v="23"/>
    <d v="2022-08-18T17:10:00"/>
    <d v="2022-08-22T00:00:00"/>
    <s v="WETLab"/>
    <s v="SM 2320B"/>
    <x v="7"/>
    <m/>
    <n v="0"/>
    <s v="mg/L as CaCO3"/>
    <n v="0"/>
    <n v="1"/>
    <m/>
    <m/>
    <x v="2"/>
    <m/>
  </r>
  <r>
    <s v="Site 11 HABS"/>
    <s v="easy-load _2"/>
    <x v="5"/>
    <x v="0"/>
    <s v="no"/>
    <x v="1"/>
    <x v="2"/>
    <s v="HAB"/>
    <s v="22080790-005"/>
    <s v="Surface Water"/>
    <x v="23"/>
    <d v="2022-08-18T17:10:00"/>
    <d v="2022-08-22T00:00:00"/>
    <s v="WETLab"/>
    <s v="SM 2320B"/>
    <x v="1"/>
    <m/>
    <n v="80.05"/>
    <s v="mg/L as CaCO3"/>
    <n v="0"/>
    <n v="1"/>
    <m/>
    <m/>
    <x v="2"/>
    <m/>
  </r>
  <r>
    <s v="Site 16"/>
    <s v="easy-load _2"/>
    <x v="3"/>
    <x v="0"/>
    <s v="yes"/>
    <x v="0"/>
    <x v="0"/>
    <m/>
    <s v="22070375-003"/>
    <s v="Surface Water"/>
    <x v="43"/>
    <d v="2022-07-13T14:53:00"/>
    <d v="2022-07-13T00:00:00"/>
    <s v="WETLab"/>
    <s v="SM 4500-P E"/>
    <x v="4"/>
    <m/>
    <n v="1.01E-2"/>
    <s v="mg/L"/>
    <n v="4.1099999999999998E-2"/>
    <n v="0.02"/>
    <m/>
    <m/>
    <x v="2"/>
    <m/>
  </r>
  <r>
    <s v="Site 22"/>
    <s v="easy-load _2"/>
    <x v="2"/>
    <x v="0"/>
    <s v="yes"/>
    <x v="0"/>
    <x v="0"/>
    <m/>
    <s v="22090994-005"/>
    <s v="Surface Water"/>
    <x v="24"/>
    <d v="2022-09-29T15:22:00"/>
    <d v="2022-09-29T00:00:00"/>
    <s v="WETLab"/>
    <s v="SM 2320B"/>
    <x v="8"/>
    <m/>
    <n v="57.29"/>
    <s v="mg/L as CaCO3"/>
    <n v="0"/>
    <n v="1"/>
    <m/>
    <m/>
    <x v="2"/>
    <m/>
  </r>
  <r>
    <s v="Site 12 HABS"/>
    <s v="easy-load _2"/>
    <x v="17"/>
    <x v="0"/>
    <s v="no"/>
    <x v="1"/>
    <x v="2"/>
    <s v="HAB"/>
    <s v="22080790-002"/>
    <s v="Surface Water"/>
    <x v="23"/>
    <d v="2022-08-18T17:10:00"/>
    <d v="2022-08-23T00:00:00"/>
    <s v="WETLab"/>
    <s v="SM 4500-P E"/>
    <x v="0"/>
    <m/>
    <n v="9.3700000000000006E-2"/>
    <s v="mg/L"/>
    <n v="5.8799999999999998E-3"/>
    <n v="0.02"/>
    <m/>
    <m/>
    <x v="0"/>
    <m/>
  </r>
  <r>
    <s v="Site 12 HABS"/>
    <s v="easy-load _2"/>
    <x v="17"/>
    <x v="0"/>
    <s v="no"/>
    <x v="1"/>
    <x v="2"/>
    <s v="HAB"/>
    <s v="22080790-002"/>
    <s v="Surface Water"/>
    <x v="23"/>
    <d v="2022-08-18T17:10:00"/>
    <d v="2022-08-22T00:00:00"/>
    <s v="WETLab"/>
    <s v="SM 2320B"/>
    <x v="6"/>
    <m/>
    <n v="8.8000000000000007"/>
    <s v="mg/L as CaCO3"/>
    <n v="0"/>
    <n v="1"/>
    <m/>
    <m/>
    <x v="2"/>
    <m/>
  </r>
  <r>
    <s v="Site 12 HABS"/>
    <s v="easy-load _2"/>
    <x v="17"/>
    <x v="0"/>
    <s v="no"/>
    <x v="1"/>
    <x v="2"/>
    <s v="HAB"/>
    <s v="22080790-002"/>
    <s v="Surface Water"/>
    <x v="23"/>
    <d v="2022-08-18T17:10:00"/>
    <d v="2022-08-22T00:00:00"/>
    <s v="WETLab"/>
    <s v="SM 2320B"/>
    <x v="7"/>
    <m/>
    <n v="0"/>
    <s v="mg/L as CaCO3"/>
    <n v="0"/>
    <n v="1"/>
    <m/>
    <m/>
    <x v="2"/>
    <m/>
  </r>
  <r>
    <s v="Site 12 HABS"/>
    <s v="easy-load _2"/>
    <x v="17"/>
    <x v="0"/>
    <s v="no"/>
    <x v="1"/>
    <x v="2"/>
    <s v="HAB"/>
    <s v="22080790-002"/>
    <s v="Surface Water"/>
    <x v="23"/>
    <d v="2022-08-18T17:10:00"/>
    <d v="2022-08-22T00:00:00"/>
    <s v="WETLab"/>
    <s v="SM 2320B"/>
    <x v="1"/>
    <m/>
    <n v="79.650000000000006"/>
    <s v="mg/L as CaCO3"/>
    <n v="0"/>
    <n v="1"/>
    <m/>
    <m/>
    <x v="2"/>
    <m/>
  </r>
  <r>
    <s v="Site 24 ELI"/>
    <s v="easy-load _1"/>
    <x v="16"/>
    <x v="0"/>
    <s v="yes"/>
    <x v="0"/>
    <x v="0"/>
    <m/>
    <s v="22090181-007"/>
    <s v="Surface Water"/>
    <x v="6"/>
    <d v="2022-09-07T15:14:00"/>
    <d v="2022-09-07T00:00:00"/>
    <s v="WETLab"/>
    <s v="SM 2320B"/>
    <x v="8"/>
    <m/>
    <n v="57.8"/>
    <s v="mg/L as CaCO3"/>
    <n v="0"/>
    <n v="1"/>
    <m/>
    <m/>
    <x v="2"/>
    <m/>
  </r>
  <r>
    <s v="Site 20-ELII"/>
    <s v="easy-load _2"/>
    <x v="9"/>
    <x v="0"/>
    <s v="yes"/>
    <x v="0"/>
    <x v="0"/>
    <m/>
    <s v="22070375-006"/>
    <s v="Surface Water"/>
    <x v="43"/>
    <d v="2022-07-13T14:53:00"/>
    <d v="2022-07-13T00:00:00"/>
    <s v="WETLab"/>
    <s v="SM 4500-P E"/>
    <x v="4"/>
    <m/>
    <n v="1.01E-2"/>
    <s v="mg/L"/>
    <n v="4.1099999999999998E-2"/>
    <n v="0.02"/>
    <m/>
    <m/>
    <x v="2"/>
    <m/>
  </r>
  <r>
    <s v="Site 14 HABS"/>
    <s v="easy-load _2"/>
    <x v="19"/>
    <x v="0"/>
    <s v="no"/>
    <x v="1"/>
    <x v="2"/>
    <s v="HAB"/>
    <s v="22080790-001"/>
    <s v="Surface Water"/>
    <x v="23"/>
    <d v="2022-08-18T17:10:00"/>
    <d v="2022-08-23T00:00:00"/>
    <s v="WETLab"/>
    <s v="SM 4500-P E"/>
    <x v="0"/>
    <m/>
    <n v="6.1699999999999998E-2"/>
    <s v="mg/L"/>
    <n v="5.8799999999999998E-3"/>
    <n v="0.02"/>
    <m/>
    <m/>
    <x v="0"/>
    <m/>
  </r>
  <r>
    <s v="Site 14 HABS"/>
    <s v="easy-load _2"/>
    <x v="19"/>
    <x v="0"/>
    <s v="no"/>
    <x v="1"/>
    <x v="2"/>
    <s v="HAB"/>
    <s v="22080790-001"/>
    <s v="Surface Water"/>
    <x v="23"/>
    <d v="2022-08-18T17:10:00"/>
    <d v="2022-08-20T00:00:00"/>
    <s v="WETLab"/>
    <s v="SM 2320B"/>
    <x v="6"/>
    <m/>
    <n v="0"/>
    <s v="mg/L as CaCO3"/>
    <n v="0"/>
    <n v="1"/>
    <m/>
    <m/>
    <x v="2"/>
    <m/>
  </r>
  <r>
    <s v="Site 14 HABS"/>
    <s v="easy-load _2"/>
    <x v="19"/>
    <x v="0"/>
    <s v="no"/>
    <x v="1"/>
    <x v="2"/>
    <s v="HAB"/>
    <s v="22080790-001"/>
    <s v="Surface Water"/>
    <x v="23"/>
    <d v="2022-08-18T17:10:00"/>
    <d v="2022-08-20T00:00:00"/>
    <s v="WETLab"/>
    <s v="SM 2320B"/>
    <x v="7"/>
    <m/>
    <n v="0"/>
    <s v="mg/L as CaCO3"/>
    <n v="0"/>
    <n v="1"/>
    <m/>
    <m/>
    <x v="2"/>
    <m/>
  </r>
  <r>
    <s v="Site 14 HABS"/>
    <s v="easy-load _2"/>
    <x v="19"/>
    <x v="0"/>
    <s v="no"/>
    <x v="1"/>
    <x v="2"/>
    <s v="HAB"/>
    <s v="22080790-001"/>
    <s v="Surface Water"/>
    <x v="23"/>
    <d v="2022-08-18T17:10:00"/>
    <d v="2022-08-20T00:00:00"/>
    <s v="WETLab"/>
    <s v="SM 2320B"/>
    <x v="1"/>
    <m/>
    <n v="90.83"/>
    <s v="mg/L as CaCO3"/>
    <n v="0"/>
    <n v="1"/>
    <m/>
    <m/>
    <x v="2"/>
    <m/>
  </r>
  <r>
    <s v="Site 16 ELI HABS"/>
    <s v="easy-load _1"/>
    <x v="3"/>
    <x v="0"/>
    <s v="no"/>
    <x v="1"/>
    <x v="2"/>
    <s v="HAB"/>
    <s v="22080790-008"/>
    <s v="Surface Water"/>
    <x v="23"/>
    <d v="2022-08-18T17:10:00"/>
    <d v="2022-08-22T00:00:00"/>
    <s v="WETLab"/>
    <s v="SM 2320B"/>
    <x v="1"/>
    <m/>
    <n v="34.99"/>
    <s v="mg/L as CaCO3"/>
    <n v="0"/>
    <n v="1"/>
    <m/>
    <m/>
    <x v="0"/>
    <m/>
  </r>
  <r>
    <s v="Site 16 ELI HABS"/>
    <s v="easy-load _1"/>
    <x v="3"/>
    <x v="0"/>
    <s v="no"/>
    <x v="1"/>
    <x v="2"/>
    <s v="HAB"/>
    <s v="22080790-008"/>
    <s v="Surface Water"/>
    <x v="23"/>
    <d v="2022-08-18T17:10:00"/>
    <d v="2022-08-23T00:00:00"/>
    <s v="WETLab"/>
    <s v="SM 4500-P E"/>
    <x v="0"/>
    <m/>
    <n v="4.2999999999999997E-2"/>
    <s v="mg/L"/>
    <n v="5.8799999999999998E-3"/>
    <n v="0.02"/>
    <m/>
    <m/>
    <x v="2"/>
    <m/>
  </r>
  <r>
    <s v="Site 16 ELI HABS"/>
    <s v="easy-load _1"/>
    <x v="3"/>
    <x v="0"/>
    <s v="no"/>
    <x v="1"/>
    <x v="2"/>
    <s v="HAB"/>
    <s v="22080790-008"/>
    <s v="Surface Water"/>
    <x v="23"/>
    <d v="2022-08-18T17:10:00"/>
    <d v="2022-08-22T00:00:00"/>
    <s v="WETLab"/>
    <s v="SM 2320B"/>
    <x v="6"/>
    <m/>
    <n v="17.7"/>
    <s v="mg/L as CaCO3"/>
    <n v="0"/>
    <n v="1"/>
    <m/>
    <m/>
    <x v="2"/>
    <m/>
  </r>
  <r>
    <s v="Site 16 ELI HABS"/>
    <s v="easy-load _1"/>
    <x v="3"/>
    <x v="0"/>
    <s v="no"/>
    <x v="1"/>
    <x v="2"/>
    <s v="HAB"/>
    <s v="22080790-008"/>
    <s v="Surface Water"/>
    <x v="23"/>
    <d v="2022-08-18T17:10:00"/>
    <d v="2022-08-22T00:00:00"/>
    <s v="WETLab"/>
    <s v="SM 2320B"/>
    <x v="7"/>
    <m/>
    <n v="0"/>
    <s v="mg/L as CaCO3"/>
    <n v="0"/>
    <n v="1"/>
    <m/>
    <m/>
    <x v="2"/>
    <m/>
  </r>
  <r>
    <s v="Site 16"/>
    <s v="easy-load _2"/>
    <x v="3"/>
    <x v="0"/>
    <s v="yes"/>
    <x v="0"/>
    <x v="0"/>
    <m/>
    <s v="22080307-004"/>
    <s v="Surface Water"/>
    <x v="16"/>
    <d v="2022-08-08T14:51:00"/>
    <d v="2022-08-09T00:00:00"/>
    <s v="WETLab"/>
    <s v="SM 4500-P E"/>
    <x v="4"/>
    <s v="J"/>
    <n v="1.01E-2"/>
    <s v="mg/L"/>
    <n v="4.1999999999999997E-3"/>
    <n v="5.0000000000000001E-3"/>
    <m/>
    <m/>
    <x v="2"/>
    <m/>
  </r>
  <r>
    <s v="Site 24 EL11"/>
    <s v="easy-load _2"/>
    <x v="16"/>
    <x v="0"/>
    <s v="yes"/>
    <x v="0"/>
    <x v="0"/>
    <m/>
    <s v="22090499-003"/>
    <s v="Surface Water"/>
    <x v="22"/>
    <d v="2022-09-14T17:43:00"/>
    <d v="2022-09-15T00:00:00"/>
    <s v="WETLab"/>
    <s v="SM 2320B"/>
    <x v="8"/>
    <m/>
    <n v="58.8"/>
    <s v="mg/L as CaCO3"/>
    <n v="0"/>
    <n v="1"/>
    <m/>
    <m/>
    <x v="2"/>
    <m/>
  </r>
  <r>
    <s v="Site 17 ELI HABS"/>
    <s v="easy-load _1"/>
    <x v="20"/>
    <x v="0"/>
    <s v="no"/>
    <x v="1"/>
    <x v="2"/>
    <s v="HAB"/>
    <s v="22080790-007"/>
    <s v="Surface Water"/>
    <x v="23"/>
    <d v="2022-08-18T17:10:00"/>
    <d v="2022-08-22T00:00:00"/>
    <s v="WETLab"/>
    <s v="SM 2320B"/>
    <x v="1"/>
    <m/>
    <n v="33"/>
    <s v="mg/L as CaCO3"/>
    <n v="0"/>
    <n v="1"/>
    <m/>
    <m/>
    <x v="0"/>
    <m/>
  </r>
  <r>
    <s v="Site 17 ELI HABS"/>
    <s v="easy-load _1"/>
    <x v="20"/>
    <x v="0"/>
    <s v="no"/>
    <x v="1"/>
    <x v="2"/>
    <s v="HAB"/>
    <s v="22080790-007"/>
    <s v="Surface Water"/>
    <x v="23"/>
    <d v="2022-08-18T17:10:00"/>
    <d v="2022-08-23T00:00:00"/>
    <s v="WETLab"/>
    <s v="SM 4500-P E"/>
    <x v="0"/>
    <m/>
    <n v="5.4600000000000003E-2"/>
    <s v="mg/L"/>
    <n v="5.8799999999999998E-3"/>
    <n v="0.02"/>
    <m/>
    <m/>
    <x v="2"/>
    <m/>
  </r>
  <r>
    <s v="Site 17 ELI HABS"/>
    <s v="easy-load _1"/>
    <x v="20"/>
    <x v="0"/>
    <s v="no"/>
    <x v="1"/>
    <x v="2"/>
    <s v="HAB"/>
    <s v="22080790-007"/>
    <s v="Surface Water"/>
    <x v="23"/>
    <d v="2022-08-18T17:10:00"/>
    <d v="2022-08-22T00:00:00"/>
    <s v="WETLab"/>
    <s v="SM 2320B"/>
    <x v="6"/>
    <m/>
    <n v="19.7"/>
    <s v="mg/L as CaCO3"/>
    <n v="0"/>
    <n v="1"/>
    <m/>
    <m/>
    <x v="2"/>
    <m/>
  </r>
  <r>
    <s v="Site 17 ELI HABS"/>
    <s v="easy-load _1"/>
    <x v="20"/>
    <x v="0"/>
    <s v="no"/>
    <x v="1"/>
    <x v="2"/>
    <s v="HAB"/>
    <s v="22080790-007"/>
    <s v="Surface Water"/>
    <x v="23"/>
    <d v="2022-08-18T17:10:00"/>
    <d v="2022-08-22T00:00:00"/>
    <s v="WETLab"/>
    <s v="SM 2320B"/>
    <x v="7"/>
    <m/>
    <n v="0"/>
    <s v="mg/L as CaCO3"/>
    <n v="0"/>
    <n v="1"/>
    <m/>
    <m/>
    <x v="2"/>
    <m/>
  </r>
  <r>
    <s v="Site 16"/>
    <s v="easy-load _1"/>
    <x v="3"/>
    <x v="0"/>
    <s v="yes"/>
    <x v="0"/>
    <x v="0"/>
    <m/>
    <s v="22110272-001"/>
    <s v="Surface Water"/>
    <x v="59"/>
    <d v="2022-11-08T16:54:00"/>
    <d v="2022-11-09T00:00:00"/>
    <s v="WETLab"/>
    <s v="SM 4500-P E"/>
    <x v="4"/>
    <m/>
    <n v="1.01E-2"/>
    <s v="mg/L"/>
    <n v="4.1999999999999997E-3"/>
    <n v="0.02"/>
    <m/>
    <m/>
    <x v="2"/>
    <m/>
  </r>
  <r>
    <s v="Site 18 EL2"/>
    <s v="easy-load _2"/>
    <x v="1"/>
    <x v="0"/>
    <s v="yes"/>
    <x v="0"/>
    <x v="0"/>
    <m/>
    <s v="22080941-002"/>
    <s v="Surface Water"/>
    <x v="30"/>
    <d v="2022-08-24T15:47:00"/>
    <d v="2022-08-24T00:00:00"/>
    <s v="WETLab"/>
    <s v="SM 2320B"/>
    <x v="8"/>
    <m/>
    <n v="59.3"/>
    <s v="mg/L as CaCO3"/>
    <n v="0"/>
    <n v="1"/>
    <m/>
    <m/>
    <x v="2"/>
    <m/>
  </r>
  <r>
    <s v="CSTN123 HABS ELI"/>
    <s v="easy-load _1"/>
    <x v="28"/>
    <x v="0"/>
    <s v="no"/>
    <x v="1"/>
    <x v="2"/>
    <s v="HAB"/>
    <s v="22080790-010"/>
    <s v="Surface Water"/>
    <x v="23"/>
    <d v="2022-08-18T17:10:00"/>
    <d v="2022-08-22T00:00:00"/>
    <s v="WETLab"/>
    <s v="SM 2320B"/>
    <x v="1"/>
    <m/>
    <n v="43.07"/>
    <s v="mg/L as CaCO3"/>
    <n v="0"/>
    <n v="1"/>
    <m/>
    <m/>
    <x v="0"/>
    <m/>
  </r>
  <r>
    <s v="CSTN123 HABS ELI"/>
    <s v="easy-load _1"/>
    <x v="28"/>
    <x v="0"/>
    <s v="no"/>
    <x v="1"/>
    <x v="2"/>
    <s v="HAB"/>
    <s v="22080790-010"/>
    <s v="Surface Water"/>
    <x v="23"/>
    <d v="2022-08-18T17:10:00"/>
    <d v="2022-08-23T00:00:00"/>
    <s v="WETLab"/>
    <s v="SM 4500-P E"/>
    <x v="0"/>
    <m/>
    <n v="4.7E-2"/>
    <s v="mg/L"/>
    <n v="5.8799999999999998E-3"/>
    <n v="0.02"/>
    <m/>
    <m/>
    <x v="2"/>
    <m/>
  </r>
  <r>
    <s v="CSTN123 HABS ELI"/>
    <s v="easy-load _1"/>
    <x v="28"/>
    <x v="0"/>
    <s v="no"/>
    <x v="1"/>
    <x v="2"/>
    <s v="HAB"/>
    <s v="22080790-010"/>
    <s v="Surface Water"/>
    <x v="23"/>
    <d v="2022-08-18T17:10:00"/>
    <d v="2022-08-22T00:00:00"/>
    <s v="WETLab"/>
    <s v="SM 2320B"/>
    <x v="6"/>
    <m/>
    <n v="11.76"/>
    <s v="mg/L as CaCO3"/>
    <n v="0"/>
    <n v="1"/>
    <m/>
    <m/>
    <x v="2"/>
    <m/>
  </r>
  <r>
    <s v="CSTN123 HABS ELI"/>
    <s v="easy-load _1"/>
    <x v="28"/>
    <x v="0"/>
    <s v="no"/>
    <x v="1"/>
    <x v="2"/>
    <s v="HAB"/>
    <s v="22080790-010"/>
    <s v="Surface Water"/>
    <x v="23"/>
    <d v="2022-08-18T17:10:00"/>
    <d v="2022-08-22T00:00:00"/>
    <s v="WETLab"/>
    <s v="SM 2320B"/>
    <x v="7"/>
    <m/>
    <n v="0"/>
    <s v="mg/L as CaCO3"/>
    <n v="0"/>
    <n v="1"/>
    <m/>
    <m/>
    <x v="2"/>
    <m/>
  </r>
  <r>
    <s v="Site 16"/>
    <s v="easy-load _1"/>
    <x v="3"/>
    <x v="0"/>
    <s v="yes"/>
    <x v="0"/>
    <x v="0"/>
    <m/>
    <s v="22110272-001"/>
    <s v="Surface Water"/>
    <x v="59"/>
    <d v="2022-11-08T16:54:00"/>
    <d v="2022-11-09T00:00:00"/>
    <s v="WETLab"/>
    <s v="SM 4500-P E"/>
    <x v="4"/>
    <m/>
    <n v="1.01E-2"/>
    <s v="mg/L"/>
    <n v="4.1999999999999997E-3"/>
    <n v="0.02"/>
    <m/>
    <m/>
    <x v="2"/>
    <m/>
  </r>
  <r>
    <s v="Site 16"/>
    <s v="easy-load _1"/>
    <x v="3"/>
    <x v="0"/>
    <s v="yes"/>
    <x v="0"/>
    <x v="0"/>
    <m/>
    <s v="22090181-003"/>
    <s v="Surface Water"/>
    <x v="6"/>
    <d v="2022-09-07T15:14:00"/>
    <d v="2022-09-07T00:00:00"/>
    <s v="WETLab"/>
    <s v="SM 2320B"/>
    <x v="8"/>
    <m/>
    <n v="59.4"/>
    <s v="mg/L as CaCO3"/>
    <n v="0"/>
    <n v="1"/>
    <m/>
    <m/>
    <x v="2"/>
    <m/>
  </r>
  <r>
    <s v="Site #22 - ELI"/>
    <s v="easy-load _1"/>
    <x v="2"/>
    <x v="0"/>
    <s v="yes"/>
    <x v="0"/>
    <x v="0"/>
    <m/>
    <s v="22100887-005"/>
    <s v="Surface Water"/>
    <x v="11"/>
    <d v="2022-10-26T16:25:00"/>
    <d v="2022-10-31T00:00:00"/>
    <s v="WETLab"/>
    <s v="SM 2320B"/>
    <x v="8"/>
    <m/>
    <n v="59.75"/>
    <s v="mg/L as CaCO3"/>
    <m/>
    <n v="1"/>
    <m/>
    <m/>
    <x v="2"/>
    <m/>
  </r>
  <r>
    <s v="Site #7 - ELII"/>
    <s v="easy-load _2"/>
    <x v="29"/>
    <x v="0"/>
    <s v="yes"/>
    <x v="0"/>
    <x v="0"/>
    <m/>
    <s v="22100964-001"/>
    <s v="Surface Water"/>
    <x v="64"/>
    <d v="2022-10-31T16:38:00"/>
    <d v="2022-11-02T00:00:00"/>
    <s v="WETLab"/>
    <s v="SM 4500-P E"/>
    <x v="4"/>
    <s v="HT,J"/>
    <n v="0.01"/>
    <s v="mg/L"/>
    <n v="4.1999999999999997E-3"/>
    <n v="5.0000000000000001E-3"/>
    <m/>
    <m/>
    <x v="2"/>
    <m/>
  </r>
  <r>
    <s v="Site 1RW 3 HABS"/>
    <s v="easy-load _2"/>
    <x v="21"/>
    <x v="0"/>
    <s v="no"/>
    <x v="1"/>
    <x v="2"/>
    <s v="HAB"/>
    <s v="22080790-006"/>
    <s v="Surface Water"/>
    <x v="23"/>
    <d v="2022-08-18T17:10:00"/>
    <d v="2022-08-23T00:00:00"/>
    <s v="WETLab"/>
    <s v="SM 4500-P E"/>
    <x v="0"/>
    <m/>
    <n v="8.7800000000000003E-2"/>
    <s v="mg/L"/>
    <n v="5.8799999999999998E-3"/>
    <n v="0.02"/>
    <m/>
    <m/>
    <x v="0"/>
    <m/>
  </r>
  <r>
    <s v="Site 1RW 3 HABS"/>
    <s v="easy-load _2"/>
    <x v="21"/>
    <x v="0"/>
    <s v="no"/>
    <x v="1"/>
    <x v="2"/>
    <s v="HAB"/>
    <s v="22080790-006"/>
    <s v="Surface Water"/>
    <x v="23"/>
    <d v="2022-08-18T17:10:00"/>
    <d v="2022-08-22T00:00:00"/>
    <s v="WETLab"/>
    <s v="SM 2320B"/>
    <x v="6"/>
    <m/>
    <n v="0"/>
    <s v="mg/L as CaCO3"/>
    <n v="0"/>
    <n v="1"/>
    <m/>
    <m/>
    <x v="2"/>
    <m/>
  </r>
  <r>
    <s v="Site 1RW 3 HABS"/>
    <s v="easy-load _2"/>
    <x v="21"/>
    <x v="0"/>
    <s v="no"/>
    <x v="1"/>
    <x v="2"/>
    <s v="HAB"/>
    <s v="22080790-006"/>
    <s v="Surface Water"/>
    <x v="23"/>
    <d v="2022-08-18T17:10:00"/>
    <d v="2022-08-22T00:00:00"/>
    <s v="WETLab"/>
    <s v="SM 2320B"/>
    <x v="7"/>
    <m/>
    <n v="0"/>
    <s v="mg/L as CaCO3"/>
    <n v="0"/>
    <n v="1"/>
    <m/>
    <m/>
    <x v="2"/>
    <m/>
  </r>
  <r>
    <s v="Site 1RW 3 HABS"/>
    <s v="easy-load _2"/>
    <x v="21"/>
    <x v="0"/>
    <s v="no"/>
    <x v="1"/>
    <x v="2"/>
    <s v="HAB"/>
    <s v="22080790-006"/>
    <s v="Surface Water"/>
    <x v="23"/>
    <d v="2022-08-18T17:10:00"/>
    <d v="2022-08-22T00:00:00"/>
    <s v="WETLab"/>
    <s v="SM 2320B"/>
    <x v="1"/>
    <m/>
    <n v="93.97"/>
    <s v="mg/L as CaCO3"/>
    <n v="0"/>
    <n v="1"/>
    <m/>
    <m/>
    <x v="2"/>
    <m/>
  </r>
  <r>
    <s v="ORW-RHC2 HABS ELI"/>
    <s v="easy-load _1"/>
    <x v="26"/>
    <x v="0"/>
    <s v="no"/>
    <x v="1"/>
    <x v="2"/>
    <s v="HAB"/>
    <s v="22080790-009"/>
    <s v="Surface Water"/>
    <x v="23"/>
    <d v="2022-08-18T17:10:00"/>
    <d v="2022-08-22T00:00:00"/>
    <s v="WETLab"/>
    <s v="SM 2320B"/>
    <x v="1"/>
    <m/>
    <n v="61.08"/>
    <s v="mg/L as CaCO3"/>
    <n v="0"/>
    <n v="1"/>
    <m/>
    <m/>
    <x v="0"/>
    <m/>
  </r>
  <r>
    <s v="Site #7 - ELII"/>
    <s v="easy-load _2"/>
    <x v="29"/>
    <x v="0"/>
    <s v="yes"/>
    <x v="0"/>
    <x v="0"/>
    <m/>
    <s v="22100964-001"/>
    <s v="Surface Water"/>
    <x v="64"/>
    <d v="2022-10-31T16:38:00"/>
    <d v="2022-11-02T00:00:00"/>
    <s v="WETLab"/>
    <s v="SM 4500-P E"/>
    <x v="4"/>
    <s v="HT,J"/>
    <n v="0.01"/>
    <s v="mg/L"/>
    <n v="4.1999999999999997E-3"/>
    <n v="5.0000000000000001E-3"/>
    <m/>
    <m/>
    <x v="2"/>
    <m/>
  </r>
  <r>
    <s v="ORW-RHC2 HABS ELI"/>
    <s v="easy-load _1"/>
    <x v="26"/>
    <x v="0"/>
    <s v="no"/>
    <x v="1"/>
    <x v="2"/>
    <s v="HAB"/>
    <s v="22080790-009"/>
    <s v="Surface Water"/>
    <x v="23"/>
    <d v="2022-08-18T17:10:00"/>
    <d v="2022-08-23T00:00:00"/>
    <s v="WETLab"/>
    <s v="SM 4500-P E"/>
    <x v="0"/>
    <m/>
    <n v="7.85E-2"/>
    <s v="mg/L"/>
    <n v="5.8799999999999998E-3"/>
    <n v="0.02"/>
    <m/>
    <m/>
    <x v="2"/>
    <m/>
  </r>
  <r>
    <s v="ORW-RHC2 HABS ELI"/>
    <s v="easy-load _1"/>
    <x v="26"/>
    <x v="0"/>
    <s v="no"/>
    <x v="1"/>
    <x v="2"/>
    <s v="HAB"/>
    <s v="22080790-009"/>
    <s v="Surface Water"/>
    <x v="23"/>
    <d v="2022-08-18T17:10:00"/>
    <d v="2022-08-22T00:00:00"/>
    <s v="WETLab"/>
    <s v="SM 2320B"/>
    <x v="6"/>
    <m/>
    <n v="6.1"/>
    <s v="mg/L as CaCO3"/>
    <n v="0"/>
    <n v="1"/>
    <m/>
    <m/>
    <x v="2"/>
    <m/>
  </r>
  <r>
    <s v="ORW-RHC2 HABS ELI"/>
    <s v="easy-load _1"/>
    <x v="26"/>
    <x v="0"/>
    <s v="no"/>
    <x v="1"/>
    <x v="2"/>
    <s v="HAB"/>
    <s v="22080790-009"/>
    <s v="Surface Water"/>
    <x v="23"/>
    <d v="2022-08-18T17:10:00"/>
    <d v="2022-08-22T00:00:00"/>
    <s v="WETLab"/>
    <s v="SM 2320B"/>
    <x v="7"/>
    <m/>
    <n v="0"/>
    <s v="mg/L as CaCO3"/>
    <n v="0"/>
    <n v="1"/>
    <m/>
    <m/>
    <x v="2"/>
    <m/>
  </r>
  <r>
    <s v="Site #16 ELI Routine + HABs"/>
    <s v="easy-load _1"/>
    <x v="3"/>
    <x v="0"/>
    <s v="yes"/>
    <x v="1"/>
    <x v="1"/>
    <s v="HAB &amp; Routine"/>
    <s v="22081131-005"/>
    <s v="Surface Water"/>
    <x v="3"/>
    <d v="2022-08-31T16:25:00"/>
    <d v="2022-09-07T00:00:00"/>
    <s v="WETLab"/>
    <s v="SM 2320B"/>
    <x v="8"/>
    <m/>
    <n v="59.83"/>
    <s v="mg/L as CaCO3"/>
    <n v="0"/>
    <n v="1"/>
    <m/>
    <m/>
    <x v="2"/>
    <m/>
  </r>
  <r>
    <s v="ORW-RHC3 HABS ELI"/>
    <s v="easy-load _1"/>
    <x v="30"/>
    <x v="0"/>
    <s v="no"/>
    <x v="1"/>
    <x v="2"/>
    <s v="HAB"/>
    <s v="22080790-011"/>
    <s v="Surface Water"/>
    <x v="23"/>
    <d v="2022-08-18T17:10:00"/>
    <d v="2022-08-22T00:00:00"/>
    <s v="WETLab"/>
    <s v="SM 2320B"/>
    <x v="1"/>
    <m/>
    <n v="36.36"/>
    <s v="mg/L as CaCO3"/>
    <n v="0"/>
    <n v="1"/>
    <m/>
    <m/>
    <x v="0"/>
    <m/>
  </r>
  <r>
    <s v="ORW-RHC3 HABS ELI"/>
    <s v="easy-load _1"/>
    <x v="30"/>
    <x v="0"/>
    <s v="no"/>
    <x v="1"/>
    <x v="2"/>
    <s v="HAB"/>
    <s v="22080790-011"/>
    <s v="Surface Water"/>
    <x v="23"/>
    <d v="2022-08-18T17:10:00"/>
    <d v="2022-08-23T00:00:00"/>
    <s v="WETLab"/>
    <s v="SM 4500-P E"/>
    <x v="0"/>
    <m/>
    <n v="3.9399999999999998E-2"/>
    <s v="mg/L"/>
    <n v="5.8799999999999998E-3"/>
    <n v="0.02"/>
    <m/>
    <m/>
    <x v="2"/>
    <m/>
  </r>
  <r>
    <s v="ORW-RHC3 HABS ELI"/>
    <s v="easy-load _1"/>
    <x v="30"/>
    <x v="0"/>
    <s v="no"/>
    <x v="1"/>
    <x v="2"/>
    <s v="HAB"/>
    <s v="22080790-011"/>
    <s v="Surface Water"/>
    <x v="23"/>
    <d v="2022-08-18T17:10:00"/>
    <d v="2022-08-22T00:00:00"/>
    <s v="WETLab"/>
    <s v="SM 2320B"/>
    <x v="6"/>
    <m/>
    <n v="19.98"/>
    <s v="mg/L as CaCO3"/>
    <n v="0"/>
    <n v="1"/>
    <m/>
    <m/>
    <x v="2"/>
    <m/>
  </r>
  <r>
    <s v="ORW-RHC3 HABS ELI"/>
    <s v="easy-load _1"/>
    <x v="30"/>
    <x v="0"/>
    <s v="no"/>
    <x v="1"/>
    <x v="2"/>
    <s v="HAB"/>
    <s v="22080790-011"/>
    <s v="Surface Water"/>
    <x v="23"/>
    <d v="2022-08-18T17:10:00"/>
    <d v="2022-08-22T00:00:00"/>
    <s v="WETLab"/>
    <s v="SM 2320B"/>
    <x v="7"/>
    <m/>
    <n v="0"/>
    <s v="mg/L as CaCO3"/>
    <n v="0"/>
    <n v="1"/>
    <m/>
    <m/>
    <x v="2"/>
    <m/>
  </r>
  <r>
    <s v="Site 15"/>
    <s v="crew_2_pump"/>
    <x v="13"/>
    <x v="0"/>
    <s v="yes"/>
    <x v="0"/>
    <x v="0"/>
    <m/>
    <s v="22060252-009"/>
    <s v="Surface Water"/>
    <x v="31"/>
    <d v="2022-06-07T16:59:00"/>
    <d v="2022-06-08T00:00:00"/>
    <s v="WETLab"/>
    <s v="SM 4500-P E"/>
    <x v="4"/>
    <m/>
    <n v="9.9000000000000008E-3"/>
    <s v="mg/L"/>
    <n v="4.1099999999999998E-2"/>
    <n v="0.02"/>
    <m/>
    <m/>
    <x v="2"/>
    <m/>
  </r>
  <r>
    <s v="Site #17 ELI Routine + HABs"/>
    <s v="easy-load _1"/>
    <x v="20"/>
    <x v="0"/>
    <s v="yes"/>
    <x v="1"/>
    <x v="1"/>
    <s v="HAB &amp; Routine"/>
    <s v="22081131-007"/>
    <s v="Surface Water"/>
    <x v="3"/>
    <d v="2022-08-31T16:25:00"/>
    <d v="2022-09-07T00:00:00"/>
    <s v="WETLab"/>
    <s v="SM 2320B"/>
    <x v="8"/>
    <m/>
    <n v="60.05"/>
    <s v="mg/L as CaCO3"/>
    <n v="0"/>
    <n v="1"/>
    <m/>
    <m/>
    <x v="2"/>
    <m/>
  </r>
  <r>
    <s v="Rinsate ELI"/>
    <s v="easy-load _1"/>
    <x v="14"/>
    <x v="2"/>
    <s v="no"/>
    <x v="0"/>
    <x v="3"/>
    <m/>
    <s v="22080776-001"/>
    <s v="Surface Water"/>
    <x v="23"/>
    <d v="2022-08-18T17:10:00"/>
    <d v="2022-08-20T00:00:00"/>
    <s v="WETLab"/>
    <s v="SM 2320B"/>
    <x v="1"/>
    <m/>
    <n v="1.01"/>
    <s v="mg/L as CaCO3"/>
    <m/>
    <n v="1"/>
    <m/>
    <m/>
    <x v="0"/>
    <m/>
  </r>
  <r>
    <s v="Rinsate ELII"/>
    <s v="easy-load _2"/>
    <x v="14"/>
    <x v="2"/>
    <s v="no"/>
    <x v="0"/>
    <x v="3"/>
    <m/>
    <s v="22080776-002"/>
    <s v="Surface Water"/>
    <x v="23"/>
    <d v="2022-08-18T17:10:00"/>
    <d v="2022-08-23T00:00:00"/>
    <s v="WETLab"/>
    <s v="SM 4500-P E"/>
    <x v="0"/>
    <s v="J"/>
    <n v="7.1999999999999998E-3"/>
    <s v="mg/L"/>
    <n v="5.8999999999999999E-3"/>
    <n v="6.0000000000000001E-3"/>
    <m/>
    <m/>
    <x v="0"/>
    <m/>
  </r>
  <r>
    <s v="Rinsate ELI"/>
    <s v="easy-load _1"/>
    <x v="14"/>
    <x v="2"/>
    <s v="no"/>
    <x v="0"/>
    <x v="3"/>
    <m/>
    <s v="22080776-001"/>
    <s v="Surface Water"/>
    <x v="23"/>
    <d v="2022-08-18T17:10:00"/>
    <d v="2022-08-20T00:00:00"/>
    <s v="WETLab"/>
    <s v="SM 2320B"/>
    <x v="6"/>
    <m/>
    <n v="0"/>
    <s v="mg/L as CaCO3"/>
    <m/>
    <n v="1"/>
    <m/>
    <m/>
    <x v="2"/>
    <m/>
  </r>
  <r>
    <s v="Rinsate ELI"/>
    <s v="easy-load _1"/>
    <x v="14"/>
    <x v="2"/>
    <s v="no"/>
    <x v="0"/>
    <x v="3"/>
    <m/>
    <s v="22080776-001"/>
    <s v="Surface Water"/>
    <x v="23"/>
    <d v="2022-08-18T17:10:00"/>
    <d v="2022-08-20T00:00:00"/>
    <s v="WETLab"/>
    <s v="SM 2320B"/>
    <x v="7"/>
    <m/>
    <n v="0"/>
    <s v="mg/L as CaCO3"/>
    <m/>
    <n v="1"/>
    <m/>
    <m/>
    <x v="2"/>
    <m/>
  </r>
  <r>
    <s v="Rinsate ELII"/>
    <s v="easy-load _2"/>
    <x v="14"/>
    <x v="2"/>
    <s v="no"/>
    <x v="0"/>
    <x v="3"/>
    <m/>
    <s v="22080776-002"/>
    <s v="Surface Water"/>
    <x v="23"/>
    <d v="2022-08-18T17:10:00"/>
    <d v="2022-08-20T00:00:00"/>
    <s v="WETLab"/>
    <s v="SM 2320B"/>
    <x v="6"/>
    <m/>
    <n v="0"/>
    <s v="mg/L as CaCO3"/>
    <m/>
    <n v="1"/>
    <m/>
    <m/>
    <x v="2"/>
    <m/>
  </r>
  <r>
    <s v="Rinsate ELII"/>
    <s v="easy-load _2"/>
    <x v="14"/>
    <x v="2"/>
    <s v="no"/>
    <x v="0"/>
    <x v="3"/>
    <m/>
    <s v="22080776-002"/>
    <s v="Surface Water"/>
    <x v="23"/>
    <d v="2022-08-18T17:10:00"/>
    <d v="2022-08-20T00:00:00"/>
    <s v="WETLab"/>
    <s v="SM 2320B"/>
    <x v="7"/>
    <m/>
    <n v="0"/>
    <s v="mg/L as CaCO3"/>
    <m/>
    <n v="1"/>
    <m/>
    <m/>
    <x v="2"/>
    <m/>
  </r>
  <r>
    <s v="Rinsate ELII"/>
    <s v="easy-load _2"/>
    <x v="14"/>
    <x v="2"/>
    <s v="no"/>
    <x v="0"/>
    <x v="3"/>
    <m/>
    <s v="22080776-002"/>
    <s v="Surface Water"/>
    <x v="23"/>
    <d v="2022-08-18T17:10:00"/>
    <d v="2022-08-20T00:00:00"/>
    <s v="WETLab"/>
    <s v="SM 2320B"/>
    <x v="1"/>
    <m/>
    <n v="0.41"/>
    <s v="mg/L as CaCO3"/>
    <m/>
    <n v="1"/>
    <m/>
    <m/>
    <x v="2"/>
    <m/>
  </r>
  <r>
    <s v="Rinsate ELI"/>
    <s v="easy-load _1"/>
    <x v="14"/>
    <x v="2"/>
    <s v="no"/>
    <x v="0"/>
    <x v="3"/>
    <m/>
    <s v="22080776-001"/>
    <s v="Surface Water"/>
    <x v="23"/>
    <d v="2022-08-18T17:10:00"/>
    <d v="2022-08-23T00:00:00"/>
    <s v="WETLab"/>
    <s v="EPA 353.2"/>
    <x v="5"/>
    <s v="U"/>
    <n v="0"/>
    <s v="mg/L"/>
    <n v="6.1999999999999998E-3"/>
    <n v="0.01"/>
    <m/>
    <m/>
    <x v="2"/>
    <m/>
  </r>
  <r>
    <s v="Rinsate ELII"/>
    <s v="easy-load _2"/>
    <x v="14"/>
    <x v="2"/>
    <s v="no"/>
    <x v="0"/>
    <x v="3"/>
    <m/>
    <s v="22080776-002"/>
    <s v="Surface Water"/>
    <x v="23"/>
    <d v="2022-08-18T17:10:00"/>
    <d v="2022-08-23T00:00:00"/>
    <s v="WETLab"/>
    <s v="EPA 353.2"/>
    <x v="5"/>
    <s v="U"/>
    <n v="0"/>
    <s v="mg/L"/>
    <n v="6.1999999999999998E-3"/>
    <n v="0.01"/>
    <m/>
    <m/>
    <x v="2"/>
    <m/>
  </r>
  <r>
    <s v="Rinsate ELI"/>
    <s v="easy-load _1"/>
    <x v="14"/>
    <x v="2"/>
    <s v="no"/>
    <x v="0"/>
    <x v="3"/>
    <m/>
    <s v="22080776-001"/>
    <s v="Surface Water"/>
    <x v="23"/>
    <d v="2022-08-18T17:10:00"/>
    <d v="2022-08-20T00:00:00"/>
    <s v="WETLab"/>
    <s v="SM 2320B"/>
    <x v="8"/>
    <m/>
    <n v="1.01"/>
    <s v="mg/L as CaCO3"/>
    <m/>
    <n v="1"/>
    <m/>
    <m/>
    <x v="0"/>
    <m/>
  </r>
  <r>
    <s v="Rinsate ELII"/>
    <s v="easy-load _2"/>
    <x v="14"/>
    <x v="2"/>
    <s v="no"/>
    <x v="0"/>
    <x v="3"/>
    <m/>
    <s v="22080776-002"/>
    <s v="Surface Water"/>
    <x v="23"/>
    <d v="2022-08-18T17:10:00"/>
    <d v="2022-08-29T00:00:00"/>
    <s v="WETLab"/>
    <s v="EPA 351.2"/>
    <x v="3"/>
    <s v="U"/>
    <n v="2.1350000000000001E-2"/>
    <s v="mg/L"/>
    <n v="0.11"/>
    <n v="0.06"/>
    <m/>
    <m/>
    <x v="2"/>
    <m/>
  </r>
  <r>
    <s v="Rinsate ELI"/>
    <s v="easy-load _1"/>
    <x v="14"/>
    <x v="2"/>
    <s v="no"/>
    <x v="0"/>
    <x v="3"/>
    <m/>
    <s v="22080776-001"/>
    <s v="Surface Water"/>
    <x v="23"/>
    <d v="2022-08-18T17:10:00"/>
    <d v="2022-08-23T00:00:00"/>
    <s v="WETLab"/>
    <s v="SM 4500-P E"/>
    <x v="0"/>
    <s v="U"/>
    <n v="5.3E-3"/>
    <s v="mg/L"/>
    <n v="5.8999999999999999E-3"/>
    <n v="6.0000000000000001E-3"/>
    <m/>
    <m/>
    <x v="2"/>
    <m/>
  </r>
  <r>
    <s v="Rinsate ELI"/>
    <s v="easy-load _1"/>
    <x v="14"/>
    <x v="2"/>
    <s v="no"/>
    <x v="0"/>
    <x v="3"/>
    <m/>
    <s v="22080776-001"/>
    <s v="Surface Water"/>
    <x v="23"/>
    <d v="2022-08-18T17:10:00"/>
    <d v="2022-08-29T00:00:00"/>
    <s v="WETLab"/>
    <s v="EPA 351.2"/>
    <x v="3"/>
    <s v="U"/>
    <n v="7.5000000000000002E-4"/>
    <s v="mg/L"/>
    <n v="0.11"/>
    <n v="0.06"/>
    <m/>
    <m/>
    <x v="2"/>
    <m/>
  </r>
  <r>
    <s v="Rinsate ELI"/>
    <s v="easy-load _1"/>
    <x v="14"/>
    <x v="2"/>
    <s v="no"/>
    <x v="0"/>
    <x v="3"/>
    <m/>
    <s v="22080776-001"/>
    <s v="Surface Water"/>
    <x v="23"/>
    <d v="2022-08-18T17:10:00"/>
    <d v="2022-08-19T00:00:00"/>
    <s v="WETLab"/>
    <s v="SM 4500-P E"/>
    <x v="4"/>
    <s v="U"/>
    <n v="0"/>
    <s v="mg/L"/>
    <n v="4.1999999999999997E-3"/>
    <n v="0.05"/>
    <m/>
    <m/>
    <x v="2"/>
    <m/>
  </r>
  <r>
    <s v="Rinsate ELII"/>
    <s v="easy-load _2"/>
    <x v="14"/>
    <x v="2"/>
    <s v="no"/>
    <x v="0"/>
    <x v="3"/>
    <m/>
    <s v="22080776-002"/>
    <s v="Surface Water"/>
    <x v="23"/>
    <d v="2022-08-18T17:10:00"/>
    <d v="2022-08-19T00:00:00"/>
    <s v="WETLab"/>
    <s v="SM 4500-P E"/>
    <x v="4"/>
    <s v="U"/>
    <n v="0"/>
    <s v="mg/L"/>
    <n v="4.1999999999999997E-3"/>
    <n v="5.0000000000000001E-3"/>
    <m/>
    <m/>
    <x v="2"/>
    <m/>
  </r>
  <r>
    <s v="Rinsate ELII"/>
    <s v="easy-load _2"/>
    <x v="14"/>
    <x v="2"/>
    <s v="no"/>
    <x v="0"/>
    <x v="3"/>
    <m/>
    <s v="22080776-002"/>
    <s v="Surface Water"/>
    <x v="23"/>
    <d v="2022-08-18T17:10:00"/>
    <d v="2022-08-20T00:00:00"/>
    <s v="WETLab"/>
    <s v="SM 2320B"/>
    <x v="8"/>
    <m/>
    <n v="0.41"/>
    <s v="mg/L as CaCO3"/>
    <m/>
    <n v="1"/>
    <m/>
    <m/>
    <x v="2"/>
    <m/>
  </r>
  <r>
    <s v="Site 18 - ELI Duplicate"/>
    <s v="easy-load _1"/>
    <x v="1"/>
    <x v="1"/>
    <s v="yes"/>
    <x v="0"/>
    <x v="0"/>
    <s v="Dupe"/>
    <s v="22060112-006"/>
    <s v="Surface Water"/>
    <x v="27"/>
    <d v="2022-06-02T16:55:00"/>
    <d v="2022-06-02T00:00:00"/>
    <s v="WETLab"/>
    <s v="SM 4500-P E"/>
    <x v="4"/>
    <m/>
    <n v="3.8999999999999998E-3"/>
    <s v="mg/L"/>
    <n v="4.1099999999999998E-2"/>
    <n v="0.02"/>
    <m/>
    <m/>
    <x v="2"/>
    <m/>
  </r>
  <r>
    <s v="Site LFA 25 Duplicate"/>
    <s v="easy-load _2"/>
    <x v="25"/>
    <x v="1"/>
    <s v="yes"/>
    <x v="0"/>
    <x v="0"/>
    <s v="Dupe"/>
    <s v="22060355-006"/>
    <s v="Surface Water"/>
    <x v="36"/>
    <d v="2022-06-09T16:56:00"/>
    <d v="2022-06-10T00:00:00"/>
    <s v="WETLab"/>
    <s v="SM 4500-P E"/>
    <x v="4"/>
    <m/>
    <n v="3.5000000000000001E-3"/>
    <s v="mg/L"/>
    <n v="4.1099999999999998E-2"/>
    <n v="0.02"/>
    <m/>
    <m/>
    <x v="2"/>
    <m/>
  </r>
  <r>
    <s v="Site 22 ELII"/>
    <s v="easy-load _2"/>
    <x v="2"/>
    <x v="0"/>
    <s v="yes"/>
    <x v="0"/>
    <x v="0"/>
    <m/>
    <s v="22080879-002"/>
    <s v="Surface Water"/>
    <x v="2"/>
    <d v="2022-08-23T13:02:00"/>
    <d v="2022-08-24T00:00:00"/>
    <s v="WETLab"/>
    <s v="SM 2320B"/>
    <x v="1"/>
    <m/>
    <n v="42.75"/>
    <s v="mg/L as CaCO3"/>
    <n v="0"/>
    <n v="1"/>
    <m/>
    <m/>
    <x v="0"/>
    <m/>
  </r>
  <r>
    <s v="Site 15 Duplicate"/>
    <s v="easy-load _1"/>
    <x v="13"/>
    <x v="1"/>
    <s v="yes"/>
    <x v="0"/>
    <x v="0"/>
    <s v="Dupe"/>
    <s v="22060468-002"/>
    <s v="Surface Water"/>
    <x v="45"/>
    <d v="2022-06-14T17:07:00"/>
    <d v="2022-06-14T00:00:00"/>
    <s v="WETLab"/>
    <s v="SM 4500-P E"/>
    <x v="4"/>
    <m/>
    <n v="5.7000000000000002E-3"/>
    <s v="mg/L"/>
    <n v="4.1099999999999998E-2"/>
    <n v="0.02"/>
    <m/>
    <m/>
    <x v="2"/>
    <m/>
  </r>
  <r>
    <s v="Site 22 ELII"/>
    <s v="easy-load _2"/>
    <x v="2"/>
    <x v="0"/>
    <s v="yes"/>
    <x v="0"/>
    <x v="0"/>
    <m/>
    <s v="22080879-002"/>
    <s v="Surface Water"/>
    <x v="2"/>
    <d v="2022-08-23T13:02:00"/>
    <d v="2022-08-24T00:00:00"/>
    <s v="WETLab"/>
    <s v="SM 2320B"/>
    <x v="6"/>
    <m/>
    <n v="10.6"/>
    <s v="mg/L as CaCO3"/>
    <n v="0"/>
    <n v="1"/>
    <m/>
    <m/>
    <x v="1"/>
    <m/>
  </r>
  <r>
    <s v="Site 22 ELII"/>
    <s v="easy-load _2"/>
    <x v="2"/>
    <x v="0"/>
    <s v="yes"/>
    <x v="0"/>
    <x v="0"/>
    <m/>
    <s v="22080879-002"/>
    <s v="Surface Water"/>
    <x v="2"/>
    <d v="2022-08-23T13:02:00"/>
    <d v="2022-08-25T00:00:00"/>
    <s v="WETLab"/>
    <s v="SM 4500-P E"/>
    <x v="0"/>
    <m/>
    <n v="4.4699999999999997E-2"/>
    <s v="mg/L"/>
    <n v="5.8799999999999998E-3"/>
    <n v="0.02"/>
    <m/>
    <m/>
    <x v="0"/>
    <m/>
  </r>
  <r>
    <s v="Site 11-Dupe"/>
    <s v="easy-load _2"/>
    <x v="5"/>
    <x v="1"/>
    <s v="yes"/>
    <x v="0"/>
    <x v="0"/>
    <s v="Dupe"/>
    <s v="22060649-006"/>
    <s v="Surface Water"/>
    <x v="52"/>
    <d v="2022-06-20T15:54:00"/>
    <d v="2022-06-20T00:00:00"/>
    <s v="WETLab"/>
    <s v="SM 4500-P E"/>
    <x v="4"/>
    <m/>
    <n v="7.4999999999999997E-3"/>
    <s v="mg/L"/>
    <n v="4.1099999999999998E-2"/>
    <n v="0.02"/>
    <m/>
    <m/>
    <x v="2"/>
    <m/>
  </r>
  <r>
    <s v="Site 22 ELII"/>
    <s v="easy-load _2"/>
    <x v="2"/>
    <x v="0"/>
    <s v="yes"/>
    <x v="0"/>
    <x v="0"/>
    <m/>
    <s v="22080879-002"/>
    <s v="Surface Water"/>
    <x v="2"/>
    <d v="2022-08-23T13:02:00"/>
    <d v="2022-08-29T00:00:00"/>
    <s v="WETLab"/>
    <s v="EPA 351.2"/>
    <x v="3"/>
    <m/>
    <n v="0.38005"/>
    <s v="mg/L"/>
    <n v="5.3499999999999999E-2"/>
    <n v="0.2"/>
    <m/>
    <m/>
    <x v="2"/>
    <m/>
  </r>
  <r>
    <s v="Site 18-ELI"/>
    <s v="easy-load _1"/>
    <x v="1"/>
    <x v="0"/>
    <s v="yes"/>
    <x v="0"/>
    <x v="0"/>
    <m/>
    <s v="22100567-006"/>
    <s v="Surface Water"/>
    <x v="10"/>
    <d v="2022-10-18T15:24:00"/>
    <d v="2022-10-18T00:00:00"/>
    <s v="WETLab"/>
    <s v="SM 4500-P E"/>
    <x v="4"/>
    <s v="J"/>
    <n v="9.9000000000000008E-3"/>
    <s v="mg/L"/>
    <n v="4.1999999999999997E-3"/>
    <n v="5.0000000000000001E-3"/>
    <m/>
    <m/>
    <x v="2"/>
    <m/>
  </r>
  <r>
    <s v="Site 5 Duplicate"/>
    <s v="easy-load _2"/>
    <x v="7"/>
    <x v="1"/>
    <s v="yes"/>
    <x v="0"/>
    <x v="0"/>
    <s v="Dupe"/>
    <s v="22060847-001"/>
    <s v="Surface Water"/>
    <x v="60"/>
    <d v="2022-06-27T15:39:00"/>
    <d v="2022-06-28T00:00:00"/>
    <s v="WETLab"/>
    <s v="SM 4500-P E"/>
    <x v="4"/>
    <m/>
    <n v="4.4000000000000003E-3"/>
    <s v="mg/L"/>
    <n v="4.1099999999999998E-2"/>
    <n v="0.02"/>
    <m/>
    <m/>
    <x v="2"/>
    <m/>
  </r>
  <r>
    <s v="Site 21-ELI Duplicate"/>
    <s v="easy-load _1"/>
    <x v="4"/>
    <x v="1"/>
    <s v="yes"/>
    <x v="0"/>
    <x v="0"/>
    <s v="Dupe"/>
    <s v="22070077-006"/>
    <s v="Surface Water"/>
    <x v="25"/>
    <d v="2022-07-05T16:54:00"/>
    <d v="2022-07-06T00:00:00"/>
    <s v="WETLab"/>
    <s v="SM 4500-P E"/>
    <x v="4"/>
    <m/>
    <n v="8.6999999999999994E-3"/>
    <s v="mg/L"/>
    <n v="4.1099999999999998E-2"/>
    <n v="0.02"/>
    <m/>
    <m/>
    <x v="2"/>
    <m/>
  </r>
  <r>
    <s v="Site 22 ELII"/>
    <s v="easy-load _2"/>
    <x v="2"/>
    <x v="0"/>
    <s v="yes"/>
    <x v="0"/>
    <x v="0"/>
    <m/>
    <s v="22080879-002"/>
    <s v="Surface Water"/>
    <x v="2"/>
    <d v="2022-08-23T13:02:00"/>
    <d v="2022-08-24T00:00:00"/>
    <s v="WETLab"/>
    <s v="SM 2320B"/>
    <x v="7"/>
    <m/>
    <n v="0"/>
    <s v="mg/L as CaCO3"/>
    <n v="0"/>
    <n v="1"/>
    <m/>
    <m/>
    <x v="2"/>
    <m/>
  </r>
  <r>
    <s v="Site 23 - ELII Duplicate"/>
    <s v="easy-load _2"/>
    <x v="11"/>
    <x v="1"/>
    <s v="yes"/>
    <x v="0"/>
    <x v="0"/>
    <s v="Dupe"/>
    <s v="22070321-004"/>
    <s v="Surface Water"/>
    <x v="50"/>
    <d v="2022-07-12T14:57:00"/>
    <d v="2022-07-13T00:00:00"/>
    <s v="WETLab"/>
    <s v="SM 4500-P E"/>
    <x v="4"/>
    <m/>
    <n v="1.8100000000000002E-2"/>
    <s v="mg/L"/>
    <n v="4.1099999999999998E-2"/>
    <n v="0.02"/>
    <m/>
    <m/>
    <x v="2"/>
    <m/>
  </r>
  <r>
    <s v="Site 21"/>
    <s v="crew_2_pump"/>
    <x v="4"/>
    <x v="0"/>
    <s v="yes"/>
    <x v="0"/>
    <x v="0"/>
    <m/>
    <s v="22050731-007"/>
    <s v="Surface Water"/>
    <x v="17"/>
    <d v="2022-05-19T17:43:00"/>
    <d v="2022-05-27T00:00:00"/>
    <s v="WETLab"/>
    <s v="EPA 353.2"/>
    <x v="5"/>
    <m/>
    <n v="0"/>
    <s v="mg/L"/>
    <n v="6.1999999999999998E-3"/>
    <n v="0.02"/>
    <m/>
    <m/>
    <x v="2"/>
    <m/>
  </r>
  <r>
    <s v="Site 24 ELII"/>
    <s v="easy-load _2"/>
    <x v="16"/>
    <x v="0"/>
    <s v="yes"/>
    <x v="0"/>
    <x v="0"/>
    <m/>
    <s v="22090723-008"/>
    <s v="Surface Water"/>
    <x v="7"/>
    <d v="2022-09-21T16:12:00"/>
    <d v="2022-09-21T00:00:00"/>
    <s v="WETLab"/>
    <s v="SM 2320B"/>
    <x v="8"/>
    <m/>
    <n v="60.15"/>
    <s v="mg/L as CaCO3"/>
    <n v="0"/>
    <n v="1"/>
    <m/>
    <m/>
    <x v="2"/>
    <m/>
  </r>
  <r>
    <s v="Site 22 ELII Duplicate"/>
    <s v="easy-load _2"/>
    <x v="2"/>
    <x v="1"/>
    <s v="yes"/>
    <x v="0"/>
    <x v="0"/>
    <s v="Dupe"/>
    <s v="22070564-003"/>
    <s v="Surface Water"/>
    <x v="14"/>
    <d v="2022-07-19T14:56:00"/>
    <d v="2022-07-20T00:00:00"/>
    <s v="WETLab"/>
    <s v="SM 4500-P E"/>
    <x v="4"/>
    <m/>
    <n v="7.7999999999999996E-3"/>
    <s v="mg/L"/>
    <n v="4.1099999999999998E-2"/>
    <n v="0.02"/>
    <m/>
    <m/>
    <x v="2"/>
    <m/>
  </r>
  <r>
    <s v="Rinsate ELII"/>
    <s v="easy-load _2"/>
    <x v="14"/>
    <x v="2"/>
    <s v="no"/>
    <x v="0"/>
    <x v="3"/>
    <m/>
    <s v="22080879-001"/>
    <s v="Surface Water"/>
    <x v="2"/>
    <d v="2022-08-23T13:02:00"/>
    <d v="2022-08-24T00:00:00"/>
    <s v="WETLab"/>
    <s v="SM 2320B"/>
    <x v="1"/>
    <m/>
    <n v="1.04"/>
    <s v="mg/L as CaCO3"/>
    <n v="0"/>
    <n v="1"/>
    <m/>
    <m/>
    <x v="0"/>
    <m/>
  </r>
  <r>
    <s v="Rinsate ELII"/>
    <s v="easy-load _2"/>
    <x v="14"/>
    <x v="2"/>
    <s v="no"/>
    <x v="0"/>
    <x v="3"/>
    <m/>
    <s v="22080879-001"/>
    <s v="Surface Water"/>
    <x v="2"/>
    <d v="2022-08-23T13:02:00"/>
    <d v="2022-08-25T00:00:00"/>
    <s v="WETLab"/>
    <s v="SM 4500-P E"/>
    <x v="0"/>
    <s v="J"/>
    <n v="1.29E-2"/>
    <s v="mg/L"/>
    <n v="5.8799999999999998E-3"/>
    <n v="6.0000000000000001E-3"/>
    <m/>
    <m/>
    <x v="0"/>
    <m/>
  </r>
  <r>
    <s v="Rinsate ELII"/>
    <s v="easy-load _2"/>
    <x v="14"/>
    <x v="2"/>
    <s v="no"/>
    <x v="0"/>
    <x v="3"/>
    <m/>
    <s v="22080879-001"/>
    <s v="Surface Water"/>
    <x v="2"/>
    <d v="2022-08-23T13:02:00"/>
    <d v="2022-08-24T00:00:00"/>
    <s v="WETLab"/>
    <s v="SM 2320B"/>
    <x v="6"/>
    <m/>
    <n v="0"/>
    <s v="mg/L as CaCO3"/>
    <n v="0"/>
    <n v="1"/>
    <m/>
    <m/>
    <x v="1"/>
    <m/>
  </r>
  <r>
    <s v="Rinsate ELII"/>
    <s v="easy-load _2"/>
    <x v="14"/>
    <x v="2"/>
    <s v="no"/>
    <x v="0"/>
    <x v="3"/>
    <m/>
    <s v="22080879-001"/>
    <s v="Surface Water"/>
    <x v="2"/>
    <d v="2022-08-23T13:02:00"/>
    <d v="2022-08-24T00:00:00"/>
    <s v="WETLab"/>
    <s v="SM 2320B"/>
    <x v="7"/>
    <m/>
    <n v="0"/>
    <s v="mg/L as CaCO3"/>
    <n v="0"/>
    <n v="1"/>
    <m/>
    <m/>
    <x v="2"/>
    <m/>
  </r>
  <r>
    <s v="Rinsate ELII"/>
    <s v="easy-load _2"/>
    <x v="14"/>
    <x v="2"/>
    <s v="no"/>
    <x v="0"/>
    <x v="3"/>
    <m/>
    <s v="22080879-001"/>
    <s v="Surface Water"/>
    <x v="2"/>
    <d v="2022-08-23T13:02:00"/>
    <d v="2022-08-26T00:00:00"/>
    <s v="WETLab"/>
    <s v="EPA 353.2"/>
    <x v="5"/>
    <s v="U"/>
    <n v="0"/>
    <s v="mg/L"/>
    <n v="0"/>
    <n v="0.01"/>
    <m/>
    <m/>
    <x v="2"/>
    <m/>
  </r>
  <r>
    <s v="Rinsate ELII"/>
    <s v="easy-load _2"/>
    <x v="14"/>
    <x v="2"/>
    <s v="no"/>
    <x v="0"/>
    <x v="3"/>
    <m/>
    <s v="22080879-001"/>
    <s v="Surface Water"/>
    <x v="2"/>
    <d v="2022-08-23T13:02:00"/>
    <d v="2022-08-24T00:00:00"/>
    <s v="WETLab"/>
    <s v="SM 2320B"/>
    <x v="8"/>
    <m/>
    <n v="1.04"/>
    <s v="mg/L as CaCO3"/>
    <n v="0"/>
    <n v="1"/>
    <m/>
    <m/>
    <x v="0"/>
    <m/>
  </r>
  <r>
    <s v="Rinsate ELII"/>
    <s v="easy-load _2"/>
    <x v="14"/>
    <x v="2"/>
    <s v="no"/>
    <x v="0"/>
    <x v="3"/>
    <m/>
    <s v="22080879-001"/>
    <s v="Surface Water"/>
    <x v="2"/>
    <d v="2022-08-23T13:02:00"/>
    <d v="2022-08-29T00:00:00"/>
    <s v="WETLab"/>
    <s v="EPA 351.2"/>
    <x v="3"/>
    <s v="U"/>
    <n v="3.0949999999999998E-2"/>
    <s v="mg/L"/>
    <n v="5.3499999999999999E-2"/>
    <n v="0.06"/>
    <m/>
    <m/>
    <x v="2"/>
    <m/>
  </r>
  <r>
    <s v="Rinsate ELII"/>
    <s v="easy-load _2"/>
    <x v="14"/>
    <x v="2"/>
    <s v="no"/>
    <x v="0"/>
    <x v="3"/>
    <m/>
    <s v="22080879-001"/>
    <s v="Surface Water"/>
    <x v="2"/>
    <d v="2022-08-23T13:02:00"/>
    <d v="2022-08-23T00:00:00"/>
    <s v="WETLab"/>
    <s v="SM 4500-P E"/>
    <x v="4"/>
    <s v="U"/>
    <n v="0"/>
    <s v="mg/L"/>
    <n v="4.1099999999999998E-2"/>
    <n v="5.0000000000000001E-3"/>
    <m/>
    <m/>
    <x v="2"/>
    <m/>
  </r>
  <r>
    <s v="Site 20 EL2"/>
    <s v="easy-load _2"/>
    <x v="9"/>
    <x v="0"/>
    <s v="yes"/>
    <x v="0"/>
    <x v="0"/>
    <m/>
    <s v="22080880-003"/>
    <s v="Surface Water"/>
    <x v="32"/>
    <d v="2022-08-23T13:02:00"/>
    <d v="2022-08-24T00:00:00"/>
    <s v="WETLab"/>
    <s v="SM 2320B"/>
    <x v="1"/>
    <m/>
    <n v="63.5"/>
    <s v="mg/L as CaCO3"/>
    <n v="0"/>
    <n v="1"/>
    <m/>
    <m/>
    <x v="0"/>
    <m/>
  </r>
  <r>
    <s v="Site 20 EL2"/>
    <s v="easy-load _2"/>
    <x v="9"/>
    <x v="0"/>
    <s v="yes"/>
    <x v="0"/>
    <x v="0"/>
    <m/>
    <s v="22080880-003"/>
    <s v="Surface Water"/>
    <x v="32"/>
    <d v="2022-08-23T13:02:00"/>
    <d v="2022-08-29T00:00:00"/>
    <s v="WETLab"/>
    <s v="EPA 351.2"/>
    <x v="3"/>
    <m/>
    <n v="0.74790000000000001"/>
    <s v="mg/L"/>
    <n v="5.3499999999999999E-2"/>
    <n v="0.2"/>
    <m/>
    <m/>
    <x v="2"/>
    <m/>
  </r>
  <r>
    <s v="Site 23 Control"/>
    <s v="easy-load _2"/>
    <x v="11"/>
    <x v="0"/>
    <s v="yes"/>
    <x v="0"/>
    <x v="0"/>
    <m/>
    <s v="22060355-005"/>
    <s v="Surface Water"/>
    <x v="36"/>
    <d v="2022-06-09T16:56:00"/>
    <d v="2022-06-13T00:00:00"/>
    <s v="WETLab"/>
    <s v="EPA 353.2"/>
    <x v="5"/>
    <m/>
    <n v="0"/>
    <s v="mg/L"/>
    <n v="0"/>
    <n v="0.02"/>
    <m/>
    <m/>
    <x v="2"/>
    <m/>
  </r>
  <r>
    <s v="Site 20 EL2"/>
    <s v="easy-load _2"/>
    <x v="9"/>
    <x v="0"/>
    <s v="yes"/>
    <x v="0"/>
    <x v="0"/>
    <m/>
    <s v="22080880-003"/>
    <s v="Surface Water"/>
    <x v="32"/>
    <d v="2022-08-23T13:02:00"/>
    <d v="2022-08-30T00:00:00"/>
    <s v="WETLab"/>
    <s v="SM 4500-P E"/>
    <x v="0"/>
    <m/>
    <n v="3.9300000000000002E-2"/>
    <s v="mg/L"/>
    <n v="5.8799999999999998E-3"/>
    <n v="0.02"/>
    <m/>
    <m/>
    <x v="0"/>
    <m/>
  </r>
  <r>
    <s v="Site 20 EL2"/>
    <s v="easy-load _2"/>
    <x v="9"/>
    <x v="0"/>
    <s v="yes"/>
    <x v="0"/>
    <x v="0"/>
    <m/>
    <s v="22080880-003"/>
    <s v="Surface Water"/>
    <x v="32"/>
    <d v="2022-08-23T13:02:00"/>
    <d v="2022-08-24T00:00:00"/>
    <s v="WETLab"/>
    <s v="SM 2320B"/>
    <x v="6"/>
    <m/>
    <n v="0"/>
    <s v="mg/L as CaCO3"/>
    <n v="0"/>
    <n v="1"/>
    <m/>
    <m/>
    <x v="2"/>
    <m/>
  </r>
  <r>
    <s v="Site 20 EL2"/>
    <s v="easy-load _2"/>
    <x v="9"/>
    <x v="0"/>
    <s v="yes"/>
    <x v="0"/>
    <x v="0"/>
    <m/>
    <s v="22080880-003"/>
    <s v="Surface Water"/>
    <x v="32"/>
    <d v="2022-08-23T13:02:00"/>
    <d v="2022-08-24T00:00:00"/>
    <s v="WETLab"/>
    <s v="SM 2320B"/>
    <x v="7"/>
    <m/>
    <n v="0"/>
    <s v="mg/L as CaCO3"/>
    <n v="0"/>
    <n v="1"/>
    <m/>
    <m/>
    <x v="2"/>
    <m/>
  </r>
  <r>
    <s v="Site 18 ELI"/>
    <s v="easy-load _1"/>
    <x v="1"/>
    <x v="0"/>
    <s v="yes"/>
    <x v="0"/>
    <x v="0"/>
    <m/>
    <s v="22090181-006"/>
    <s v="Surface Water"/>
    <x v="6"/>
    <d v="2022-09-07T15:14:00"/>
    <d v="2022-09-07T00:00:00"/>
    <s v="WETLab"/>
    <s v="SM 2320B"/>
    <x v="8"/>
    <m/>
    <n v="60.9"/>
    <s v="mg/L as CaCO3"/>
    <n v="0"/>
    <n v="1"/>
    <m/>
    <m/>
    <x v="2"/>
    <m/>
  </r>
  <r>
    <s v="HABS Site 13"/>
    <s v="easy-load _1"/>
    <x v="18"/>
    <x v="0"/>
    <s v="no"/>
    <x v="1"/>
    <x v="2"/>
    <s v="HAB"/>
    <s v="22100777-006"/>
    <s v="Surface Water"/>
    <x v="51"/>
    <d v="2022-10-24T17:45:00"/>
    <d v="2022-10-25T00:00:00"/>
    <s v="WETLab"/>
    <s v="SM 4500-P E"/>
    <x v="4"/>
    <m/>
    <n v="9.9000000000000008E-3"/>
    <s v="mg/L"/>
    <n v="4.1999999999999997E-3"/>
    <n v="0.02"/>
    <m/>
    <m/>
    <x v="2"/>
    <m/>
  </r>
  <r>
    <s v="Site 21 EL2"/>
    <s v="easy-load _2"/>
    <x v="4"/>
    <x v="0"/>
    <s v="yes"/>
    <x v="0"/>
    <x v="0"/>
    <m/>
    <s v="22080880-002"/>
    <s v="Surface Water"/>
    <x v="32"/>
    <d v="2022-08-23T13:02:00"/>
    <d v="2022-08-29T00:00:00"/>
    <s v="WETLab"/>
    <s v="EPA 351.2"/>
    <x v="3"/>
    <m/>
    <n v="1.4671000000000001"/>
    <s v="mg/L"/>
    <n v="5.3499999999999999E-2"/>
    <n v="0.2"/>
    <m/>
    <m/>
    <x v="2"/>
    <m/>
  </r>
  <r>
    <s v="Site 21 EL2"/>
    <s v="easy-load _2"/>
    <x v="4"/>
    <x v="0"/>
    <s v="yes"/>
    <x v="0"/>
    <x v="0"/>
    <m/>
    <s v="22080880-002"/>
    <s v="Surface Water"/>
    <x v="32"/>
    <d v="2022-08-23T13:02:00"/>
    <d v="2022-08-24T00:00:00"/>
    <s v="WETLab"/>
    <s v="SM 2320B"/>
    <x v="1"/>
    <m/>
    <n v="80"/>
    <s v="mg/L as CaCO3"/>
    <n v="0"/>
    <n v="1"/>
    <m/>
    <m/>
    <x v="0"/>
    <m/>
  </r>
  <r>
    <s v="Site # 17 - ELI"/>
    <s v="easy-load _1"/>
    <x v="20"/>
    <x v="0"/>
    <s v="yes"/>
    <x v="0"/>
    <x v="0"/>
    <m/>
    <s v="22060848-001"/>
    <s v="Surface Water"/>
    <x v="60"/>
    <d v="2022-06-27T15:39:00"/>
    <d v="2022-06-28T00:00:00"/>
    <s v="WETLab"/>
    <s v="SM 4500-P E"/>
    <x v="4"/>
    <m/>
    <n v="9.7999999999999997E-3"/>
    <s v="mg/L"/>
    <n v="4.1099999999999998E-2"/>
    <n v="0.02"/>
    <m/>
    <m/>
    <x v="2"/>
    <m/>
  </r>
  <r>
    <s v="Site 24 UVC"/>
    <s v="easy-load _2"/>
    <x v="16"/>
    <x v="0"/>
    <s v="yes"/>
    <x v="0"/>
    <x v="0"/>
    <m/>
    <s v="22060355-004"/>
    <s v="Surface Water"/>
    <x v="36"/>
    <d v="2022-06-09T16:56:00"/>
    <d v="2022-06-13T00:00:00"/>
    <s v="WETLab"/>
    <s v="EPA 353.2"/>
    <x v="5"/>
    <m/>
    <n v="0"/>
    <s v="mg/L"/>
    <n v="0"/>
    <n v="0.02"/>
    <m/>
    <m/>
    <x v="2"/>
    <m/>
  </r>
  <r>
    <s v="Site 21 EL2"/>
    <s v="easy-load _2"/>
    <x v="4"/>
    <x v="0"/>
    <s v="yes"/>
    <x v="0"/>
    <x v="0"/>
    <m/>
    <s v="22080880-002"/>
    <s v="Surface Water"/>
    <x v="32"/>
    <d v="2022-08-23T13:02:00"/>
    <d v="2022-08-30T00:00:00"/>
    <s v="WETLab"/>
    <s v="SM 4500-P E"/>
    <x v="0"/>
    <m/>
    <n v="0.14030000000000001"/>
    <s v="mg/L"/>
    <n v="5.8799999999999998E-3"/>
    <n v="0.02"/>
    <m/>
    <m/>
    <x v="0"/>
    <m/>
  </r>
  <r>
    <s v="Site 20 ELII"/>
    <s v="easy-load _2"/>
    <x v="9"/>
    <x v="0"/>
    <s v="yes"/>
    <x v="0"/>
    <x v="0"/>
    <m/>
    <s v="22090179-002"/>
    <s v="Surface Water"/>
    <x v="6"/>
    <d v="2022-09-07T15:12:00"/>
    <d v="2022-09-07T00:00:00"/>
    <s v="WETLab"/>
    <s v="SM 2320B"/>
    <x v="8"/>
    <m/>
    <n v="61.15"/>
    <s v="mg/L as CaCO3"/>
    <n v="0"/>
    <n v="1"/>
    <m/>
    <m/>
    <x v="2"/>
    <m/>
  </r>
  <r>
    <s v="Site 21 EL2"/>
    <s v="easy-load _2"/>
    <x v="4"/>
    <x v="0"/>
    <s v="yes"/>
    <x v="0"/>
    <x v="0"/>
    <m/>
    <s v="22080880-002"/>
    <s v="Surface Water"/>
    <x v="32"/>
    <d v="2022-08-23T13:02:00"/>
    <d v="2022-08-24T00:00:00"/>
    <s v="WETLab"/>
    <s v="SM 2320B"/>
    <x v="6"/>
    <m/>
    <n v="0"/>
    <s v="mg/L as CaCO3"/>
    <n v="0"/>
    <n v="1"/>
    <m/>
    <m/>
    <x v="2"/>
    <m/>
  </r>
  <r>
    <s v="Site 21 EL2"/>
    <s v="easy-load _2"/>
    <x v="4"/>
    <x v="0"/>
    <s v="yes"/>
    <x v="0"/>
    <x v="0"/>
    <m/>
    <s v="22080880-002"/>
    <s v="Surface Water"/>
    <x v="32"/>
    <d v="2022-08-23T13:02:00"/>
    <d v="2022-08-24T00:00:00"/>
    <s v="WETLab"/>
    <s v="SM 2320B"/>
    <x v="7"/>
    <m/>
    <n v="0"/>
    <s v="mg/L as CaCO3"/>
    <n v="0"/>
    <n v="1"/>
    <m/>
    <m/>
    <x v="2"/>
    <m/>
  </r>
  <r>
    <s v="Rinsate EL2"/>
    <s v="easy-load _2"/>
    <x v="14"/>
    <x v="2"/>
    <s v="no"/>
    <x v="0"/>
    <x v="3"/>
    <m/>
    <s v="22080880-001"/>
    <s v="Surface Water"/>
    <x v="32"/>
    <d v="2022-08-23T13:02:00"/>
    <d v="2022-08-24T00:00:00"/>
    <s v="WETLab"/>
    <s v="SM 2320B"/>
    <x v="1"/>
    <m/>
    <n v="1.33"/>
    <s v="mg/L as CaCO3"/>
    <n v="0"/>
    <n v="1"/>
    <m/>
    <m/>
    <x v="0"/>
    <m/>
  </r>
  <r>
    <s v="Rinsate EL2"/>
    <s v="easy-load _2"/>
    <x v="14"/>
    <x v="2"/>
    <s v="no"/>
    <x v="0"/>
    <x v="3"/>
    <m/>
    <s v="22080880-001"/>
    <s v="Surface Water"/>
    <x v="32"/>
    <d v="2022-08-23T13:02:00"/>
    <d v="2022-08-30T00:00:00"/>
    <s v="WETLab"/>
    <s v="SM 4500-P E"/>
    <x v="0"/>
    <s v="J"/>
    <n v="1.1599999999999999E-2"/>
    <s v="mg/L"/>
    <n v="5.8799999999999998E-3"/>
    <n v="6.0000000000000001E-3"/>
    <m/>
    <m/>
    <x v="0"/>
    <m/>
  </r>
  <r>
    <s v="Rinsate EL2"/>
    <s v="easy-load _2"/>
    <x v="14"/>
    <x v="2"/>
    <s v="no"/>
    <x v="0"/>
    <x v="3"/>
    <m/>
    <s v="22080880-001"/>
    <s v="Surface Water"/>
    <x v="32"/>
    <d v="2022-08-23T13:02:00"/>
    <d v="2022-08-24T00:00:00"/>
    <s v="WETLab"/>
    <s v="SM 2320B"/>
    <x v="6"/>
    <m/>
    <n v="0"/>
    <s v="mg/L as CaCO3"/>
    <n v="0"/>
    <n v="1"/>
    <m/>
    <m/>
    <x v="2"/>
    <m/>
  </r>
  <r>
    <s v="Rinsate EL2"/>
    <s v="easy-load _2"/>
    <x v="14"/>
    <x v="2"/>
    <s v="no"/>
    <x v="0"/>
    <x v="3"/>
    <m/>
    <s v="22080880-001"/>
    <s v="Surface Water"/>
    <x v="32"/>
    <d v="2022-08-23T13:02:00"/>
    <d v="2022-08-24T00:00:00"/>
    <s v="WETLab"/>
    <s v="SM 2320B"/>
    <x v="7"/>
    <m/>
    <n v="0"/>
    <s v="mg/L as CaCO3"/>
    <n v="0"/>
    <n v="1"/>
    <m/>
    <m/>
    <x v="2"/>
    <m/>
  </r>
  <r>
    <s v="Rinsate EL2"/>
    <s v="easy-load _2"/>
    <x v="14"/>
    <x v="2"/>
    <s v="no"/>
    <x v="0"/>
    <x v="3"/>
    <m/>
    <s v="22080880-001"/>
    <s v="Surface Water"/>
    <x v="32"/>
    <d v="2022-08-23T13:02:00"/>
    <d v="2022-08-26T00:00:00"/>
    <s v="WETLab"/>
    <s v="EPA 353.2"/>
    <x v="5"/>
    <s v="U"/>
    <n v="0"/>
    <s v="mg/L"/>
    <n v="0"/>
    <n v="0.01"/>
    <m/>
    <m/>
    <x v="2"/>
    <m/>
  </r>
  <r>
    <s v="Rinsate EL2"/>
    <s v="easy-load _2"/>
    <x v="14"/>
    <x v="2"/>
    <s v="no"/>
    <x v="0"/>
    <x v="3"/>
    <m/>
    <s v="22080880-001"/>
    <s v="Surface Water"/>
    <x v="32"/>
    <d v="2022-08-23T13:02:00"/>
    <d v="2022-08-24T00:00:00"/>
    <s v="WETLab"/>
    <s v="SM 2320B"/>
    <x v="8"/>
    <m/>
    <n v="1.33"/>
    <s v="mg/L as CaCO3"/>
    <n v="0"/>
    <n v="1"/>
    <m/>
    <m/>
    <x v="0"/>
    <m/>
  </r>
  <r>
    <s v="Rinsate EL2"/>
    <s v="easy-load _2"/>
    <x v="14"/>
    <x v="2"/>
    <s v="no"/>
    <x v="0"/>
    <x v="3"/>
    <m/>
    <s v="22080880-001"/>
    <s v="Surface Water"/>
    <x v="32"/>
    <d v="2022-08-23T13:02:00"/>
    <d v="2022-08-29T00:00:00"/>
    <s v="WETLab"/>
    <s v="EPA 351.2"/>
    <x v="3"/>
    <s v="U"/>
    <n v="2.2349999999999998E-2"/>
    <s v="mg/L"/>
    <n v="5.3499999999999999E-2"/>
    <n v="0.06"/>
    <m/>
    <m/>
    <x v="2"/>
    <m/>
  </r>
  <r>
    <s v="Rinsate EL2"/>
    <s v="easy-load _2"/>
    <x v="14"/>
    <x v="2"/>
    <s v="no"/>
    <x v="0"/>
    <x v="3"/>
    <m/>
    <s v="22080880-001"/>
    <s v="Surface Water"/>
    <x v="32"/>
    <d v="2022-08-23T13:02:00"/>
    <d v="2022-08-23T00:00:00"/>
    <s v="WETLab"/>
    <s v="SM 4500-P E"/>
    <x v="4"/>
    <s v="U"/>
    <n v="0"/>
    <s v="mg/L"/>
    <n v="4.1099999999999998E-2"/>
    <n v="5.0000000000000001E-3"/>
    <m/>
    <m/>
    <x v="2"/>
    <m/>
  </r>
  <r>
    <s v="Site 16"/>
    <s v="easy-load _2"/>
    <x v="3"/>
    <x v="0"/>
    <s v="yes"/>
    <x v="0"/>
    <x v="0"/>
    <m/>
    <s v="22080941-003"/>
    <s v="Surface Water"/>
    <x v="30"/>
    <d v="2022-08-24T15:47:00"/>
    <d v="2022-09-02T00:00:00"/>
    <s v="WETLab"/>
    <s v="EPA 351.2"/>
    <x v="3"/>
    <m/>
    <n v="1.0432999999999999"/>
    <s v="mg/L"/>
    <n v="5.3499999999999999E-2"/>
    <n v="0.2"/>
    <m/>
    <m/>
    <x v="2"/>
    <m/>
  </r>
  <r>
    <s v="Site# 15 -ELI"/>
    <s v="easy-load _1"/>
    <x v="13"/>
    <x v="0"/>
    <s v="yes"/>
    <x v="0"/>
    <x v="0"/>
    <m/>
    <s v="22100568-001"/>
    <s v="Surface Water"/>
    <x v="65"/>
    <d v="2022-10-18T15:24:00"/>
    <d v="2022-10-18T00:00:00"/>
    <s v="WETLab"/>
    <s v="SM 4500-P E"/>
    <x v="4"/>
    <s v="J"/>
    <n v="9.7999999999999997E-3"/>
    <s v="mg/L"/>
    <n v="4.1999999999999997E-3"/>
    <n v="5.0000000000000001E-3"/>
    <m/>
    <m/>
    <x v="2"/>
    <m/>
  </r>
  <r>
    <s v="Site 16"/>
    <s v="easy-load _2"/>
    <x v="3"/>
    <x v="0"/>
    <s v="yes"/>
    <x v="0"/>
    <x v="0"/>
    <m/>
    <s v="22080941-003"/>
    <s v="Surface Water"/>
    <x v="30"/>
    <d v="2022-08-24T15:47:00"/>
    <d v="2022-08-30T00:00:00"/>
    <s v="WETLab"/>
    <s v="SM 4500-P E"/>
    <x v="0"/>
    <m/>
    <n v="7.5899999999999995E-2"/>
    <s v="mg/L"/>
    <n v="5.8799999999999998E-3"/>
    <n v="0.02"/>
    <m/>
    <m/>
    <x v="2"/>
    <m/>
  </r>
  <r>
    <s v="Site 16"/>
    <s v="easy-load _2"/>
    <x v="3"/>
    <x v="0"/>
    <s v="yes"/>
    <x v="0"/>
    <x v="0"/>
    <m/>
    <s v="22080941-003"/>
    <s v="Surface Water"/>
    <x v="30"/>
    <d v="2022-08-24T15:47:00"/>
    <d v="2022-08-25T00:00:00"/>
    <s v="WETLab"/>
    <s v="SM 2320B"/>
    <x v="1"/>
    <m/>
    <n v="34.729999999999997"/>
    <s v="mg/L as CaCO3"/>
    <n v="0"/>
    <n v="1"/>
    <m/>
    <m/>
    <x v="2"/>
    <m/>
  </r>
  <r>
    <s v="Site 16"/>
    <s v="easy-load _2"/>
    <x v="3"/>
    <x v="0"/>
    <s v="yes"/>
    <x v="0"/>
    <x v="0"/>
    <m/>
    <s v="22080941-003"/>
    <s v="Surface Water"/>
    <x v="30"/>
    <d v="2022-08-24T15:47:00"/>
    <d v="2022-08-25T00:00:00"/>
    <s v="WETLab"/>
    <s v="SM 2320B"/>
    <x v="6"/>
    <m/>
    <n v="21.4"/>
    <s v="mg/L as CaCO3"/>
    <n v="0"/>
    <n v="1"/>
    <m/>
    <m/>
    <x v="2"/>
    <m/>
  </r>
  <r>
    <s v="Site 16"/>
    <s v="easy-load _2"/>
    <x v="3"/>
    <x v="0"/>
    <s v="yes"/>
    <x v="0"/>
    <x v="0"/>
    <m/>
    <s v="22080941-003"/>
    <s v="Surface Water"/>
    <x v="30"/>
    <d v="2022-08-24T15:47:00"/>
    <d v="2022-08-25T00:00:00"/>
    <s v="WETLab"/>
    <s v="SM 2320B"/>
    <x v="7"/>
    <m/>
    <n v="0"/>
    <s v="mg/L as CaCO3"/>
    <n v="0"/>
    <n v="1"/>
    <m/>
    <m/>
    <x v="2"/>
    <m/>
  </r>
  <r>
    <s v="Site 1"/>
    <s v="easy-load _2"/>
    <x v="0"/>
    <x v="0"/>
    <s v="yes"/>
    <x v="0"/>
    <x v="0"/>
    <m/>
    <s v="22060649-004"/>
    <s v="Surface Water"/>
    <x v="52"/>
    <d v="2022-06-20T15:54:00"/>
    <d v="2022-06-23T00:00:00"/>
    <s v="WETLab"/>
    <s v="EPA 353.2"/>
    <x v="5"/>
    <m/>
    <n v="0"/>
    <s v="mg/L"/>
    <n v="0"/>
    <n v="0.02"/>
    <m/>
    <m/>
    <x v="2"/>
    <m/>
  </r>
  <r>
    <s v="Site# 23-ELI"/>
    <s v="easy-load _1"/>
    <x v="11"/>
    <x v="0"/>
    <s v="yes"/>
    <x v="0"/>
    <x v="0"/>
    <m/>
    <s v="22100178-003"/>
    <s v="Surface Water"/>
    <x v="26"/>
    <d v="2022-10-05T16:33:00"/>
    <d v="2022-10-06T00:00:00"/>
    <s v="WETLab"/>
    <s v="SM 2320B"/>
    <x v="8"/>
    <m/>
    <n v="61.8"/>
    <s v="mg/L as CaCO3"/>
    <m/>
    <n v="1"/>
    <m/>
    <m/>
    <x v="0"/>
    <m/>
  </r>
  <r>
    <s v="Site 17 EL2"/>
    <s v="easy-load _2"/>
    <x v="20"/>
    <x v="0"/>
    <s v="yes"/>
    <x v="0"/>
    <x v="0"/>
    <m/>
    <s v="22080941-001"/>
    <s v="Surface Water"/>
    <x v="30"/>
    <d v="2022-08-24T15:47:00"/>
    <d v="2022-09-02T00:00:00"/>
    <s v="WETLab"/>
    <s v="EPA 351.2"/>
    <x v="3"/>
    <m/>
    <n v="1.5166500000000001"/>
    <s v="mg/L"/>
    <n v="5.3499999999999999E-2"/>
    <n v="0.2"/>
    <m/>
    <m/>
    <x v="2"/>
    <m/>
  </r>
  <r>
    <s v="Site 18 EL11"/>
    <s v="easy-load _2"/>
    <x v="1"/>
    <x v="0"/>
    <s v="yes"/>
    <x v="0"/>
    <x v="0"/>
    <m/>
    <s v="22090499-002"/>
    <s v="Surface Water"/>
    <x v="22"/>
    <d v="2022-09-14T17:43:00"/>
    <d v="2022-09-15T00:00:00"/>
    <s v="WETLab"/>
    <s v="SM 4500-P E"/>
    <x v="4"/>
    <s v="J"/>
    <n v="9.7000000000000003E-3"/>
    <s v="mg/L"/>
    <n v="4.1099999999999998E-2"/>
    <n v="5.0000000000000001E-3"/>
    <m/>
    <m/>
    <x v="2"/>
    <m/>
  </r>
  <r>
    <s v="Site 2"/>
    <s v="easy-load _2"/>
    <x v="6"/>
    <x v="0"/>
    <s v="yes"/>
    <x v="0"/>
    <x v="0"/>
    <m/>
    <s v="22060649-005"/>
    <s v="Surface Water"/>
    <x v="52"/>
    <d v="2022-06-20T15:54:00"/>
    <d v="2022-06-23T00:00:00"/>
    <s v="WETLab"/>
    <s v="EPA 353.2"/>
    <x v="5"/>
    <m/>
    <n v="0"/>
    <s v="mg/L"/>
    <n v="0"/>
    <n v="0.02"/>
    <m/>
    <m/>
    <x v="2"/>
    <m/>
  </r>
  <r>
    <s v="Site 17 EL2"/>
    <s v="easy-load _2"/>
    <x v="20"/>
    <x v="0"/>
    <s v="yes"/>
    <x v="0"/>
    <x v="0"/>
    <m/>
    <s v="22080941-001"/>
    <s v="Surface Water"/>
    <x v="30"/>
    <d v="2022-08-24T15:47:00"/>
    <d v="2022-08-30T00:00:00"/>
    <s v="WETLab"/>
    <s v="SM 4500-P E"/>
    <x v="0"/>
    <m/>
    <n v="9.98E-2"/>
    <s v="mg/L"/>
    <n v="5.8799999999999998E-3"/>
    <n v="0.02"/>
    <m/>
    <m/>
    <x v="2"/>
    <m/>
  </r>
  <r>
    <s v="Site 17 EL2"/>
    <s v="easy-load _2"/>
    <x v="20"/>
    <x v="0"/>
    <s v="yes"/>
    <x v="0"/>
    <x v="0"/>
    <m/>
    <s v="22080941-001"/>
    <s v="Surface Water"/>
    <x v="30"/>
    <d v="2022-08-24T15:47:00"/>
    <d v="2022-08-24T00:00:00"/>
    <s v="WETLab"/>
    <s v="SM 2320B"/>
    <x v="1"/>
    <m/>
    <n v="45.55"/>
    <s v="mg/L as CaCO3"/>
    <n v="0"/>
    <n v="1"/>
    <m/>
    <m/>
    <x v="2"/>
    <m/>
  </r>
  <r>
    <s v="Site 17 EL2"/>
    <s v="easy-load _2"/>
    <x v="20"/>
    <x v="0"/>
    <s v="yes"/>
    <x v="0"/>
    <x v="0"/>
    <m/>
    <s v="22080941-001"/>
    <s v="Surface Water"/>
    <x v="30"/>
    <d v="2022-08-24T15:47:00"/>
    <d v="2022-08-24T00:00:00"/>
    <s v="WETLab"/>
    <s v="SM 2320B"/>
    <x v="6"/>
    <m/>
    <n v="0"/>
    <s v="mg/L as CaCO3"/>
    <n v="0"/>
    <n v="1"/>
    <m/>
    <m/>
    <x v="2"/>
    <m/>
  </r>
  <r>
    <s v="Site 17 EL2"/>
    <s v="easy-load _2"/>
    <x v="20"/>
    <x v="0"/>
    <s v="yes"/>
    <x v="0"/>
    <x v="0"/>
    <m/>
    <s v="22080941-001"/>
    <s v="Surface Water"/>
    <x v="30"/>
    <d v="2022-08-24T15:47:00"/>
    <d v="2022-08-24T00:00:00"/>
    <s v="WETLab"/>
    <s v="SM 2320B"/>
    <x v="7"/>
    <m/>
    <n v="0"/>
    <s v="mg/L as CaCO3"/>
    <n v="0"/>
    <n v="1"/>
    <m/>
    <m/>
    <x v="2"/>
    <m/>
  </r>
  <r>
    <s v="Site 22"/>
    <s v="easy-load _2"/>
    <x v="2"/>
    <x v="0"/>
    <s v="yes"/>
    <x v="0"/>
    <x v="0"/>
    <m/>
    <s v="22100463-002"/>
    <s v="Surface Water"/>
    <x v="13"/>
    <d v="2022-10-13T15:05:00"/>
    <d v="2022-10-15T00:00:00"/>
    <s v="WETLab"/>
    <s v="SM 2320B"/>
    <x v="8"/>
    <m/>
    <n v="61.85"/>
    <s v="mg/L as CaCO3"/>
    <m/>
    <n v="1"/>
    <m/>
    <m/>
    <x v="2"/>
    <m/>
  </r>
  <r>
    <s v="Site 18 EL2"/>
    <s v="easy-load _2"/>
    <x v="1"/>
    <x v="0"/>
    <s v="yes"/>
    <x v="0"/>
    <x v="0"/>
    <m/>
    <s v="22080941-002"/>
    <s v="Surface Water"/>
    <x v="30"/>
    <d v="2022-08-24T15:47:00"/>
    <d v="2022-08-30T00:00:00"/>
    <s v="WETLab"/>
    <s v="SM 4500-P E"/>
    <x v="0"/>
    <m/>
    <n v="3.95E-2"/>
    <s v="mg/L"/>
    <n v="5.8799999999999998E-3"/>
    <n v="0.02"/>
    <m/>
    <m/>
    <x v="2"/>
    <m/>
  </r>
  <r>
    <s v="Site 18 EL2"/>
    <s v="easy-load _2"/>
    <x v="1"/>
    <x v="0"/>
    <s v="yes"/>
    <x v="0"/>
    <x v="0"/>
    <m/>
    <s v="22080941-002"/>
    <s v="Surface Water"/>
    <x v="30"/>
    <d v="2022-08-24T15:47:00"/>
    <d v="2022-09-02T00:00:00"/>
    <s v="WETLab"/>
    <s v="EPA 351.2"/>
    <x v="3"/>
    <m/>
    <n v="0.39634999999999998"/>
    <s v="mg/L"/>
    <n v="5.3499999999999999E-2"/>
    <n v="0.2"/>
    <m/>
    <m/>
    <x v="2"/>
    <m/>
  </r>
  <r>
    <s v="Site 18 EL2"/>
    <s v="easy-load _2"/>
    <x v="1"/>
    <x v="0"/>
    <s v="yes"/>
    <x v="0"/>
    <x v="0"/>
    <m/>
    <s v="22080941-002"/>
    <s v="Surface Water"/>
    <x v="30"/>
    <d v="2022-08-24T15:47:00"/>
    <d v="2022-08-24T00:00:00"/>
    <s v="WETLab"/>
    <s v="SM 2320B"/>
    <x v="1"/>
    <m/>
    <n v="43.3"/>
    <s v="mg/L as CaCO3"/>
    <n v="0"/>
    <n v="1"/>
    <m/>
    <m/>
    <x v="2"/>
    <m/>
  </r>
  <r>
    <s v="Site 18 EL2"/>
    <s v="easy-load _2"/>
    <x v="1"/>
    <x v="0"/>
    <s v="yes"/>
    <x v="0"/>
    <x v="0"/>
    <m/>
    <s v="22080941-002"/>
    <s v="Surface Water"/>
    <x v="30"/>
    <d v="2022-08-24T15:47:00"/>
    <d v="2022-08-24T00:00:00"/>
    <s v="WETLab"/>
    <s v="SM 2320B"/>
    <x v="6"/>
    <m/>
    <n v="16"/>
    <s v="mg/L as CaCO3"/>
    <n v="0"/>
    <n v="1"/>
    <m/>
    <m/>
    <x v="2"/>
    <m/>
  </r>
  <r>
    <s v="Site 18 EL2"/>
    <s v="easy-load _2"/>
    <x v="1"/>
    <x v="0"/>
    <s v="yes"/>
    <x v="0"/>
    <x v="0"/>
    <m/>
    <s v="22080941-002"/>
    <s v="Surface Water"/>
    <x v="30"/>
    <d v="2022-08-24T15:47:00"/>
    <d v="2022-08-24T00:00:00"/>
    <s v="WETLab"/>
    <s v="SM 2320B"/>
    <x v="7"/>
    <m/>
    <n v="0"/>
    <s v="mg/L as CaCO3"/>
    <n v="0"/>
    <n v="1"/>
    <m/>
    <m/>
    <x v="2"/>
    <m/>
  </r>
  <r>
    <s v="Site 24"/>
    <s v="easy-load _2"/>
    <x v="16"/>
    <x v="0"/>
    <s v="yes"/>
    <x v="0"/>
    <x v="0"/>
    <m/>
    <s v="22090994-008"/>
    <s v="Surface Water"/>
    <x v="24"/>
    <d v="2022-09-29T15:22:00"/>
    <d v="2022-09-29T00:00:00"/>
    <s v="WETLab"/>
    <s v="SM 2320B"/>
    <x v="8"/>
    <m/>
    <n v="62.34"/>
    <s v="mg/L as CaCO3"/>
    <n v="0"/>
    <n v="1"/>
    <m/>
    <m/>
    <x v="2"/>
    <m/>
  </r>
  <r>
    <s v="Site 5"/>
    <s v="easy-load _2"/>
    <x v="7"/>
    <x v="0"/>
    <s v="yes"/>
    <x v="0"/>
    <x v="0"/>
    <m/>
    <s v="22060649-001"/>
    <s v="Surface Water"/>
    <x v="52"/>
    <d v="2022-06-20T15:54:00"/>
    <d v="2022-06-23T00:00:00"/>
    <s v="WETLab"/>
    <s v="EPA 353.2"/>
    <x v="5"/>
    <m/>
    <n v="0"/>
    <s v="mg/L"/>
    <n v="0"/>
    <n v="0.02"/>
    <m/>
    <m/>
    <x v="2"/>
    <m/>
  </r>
  <r>
    <n v="11"/>
    <s v="easy-load _1"/>
    <x v="5"/>
    <x v="0"/>
    <s v="yes"/>
    <x v="0"/>
    <x v="0"/>
    <m/>
    <s v="22060467-002"/>
    <s v="Surface Water"/>
    <x v="41"/>
    <d v="2022-06-14T17:56:00"/>
    <d v="2022-06-14T00:00:00"/>
    <s v="WETLab"/>
    <s v="SM 4500-P E"/>
    <x v="4"/>
    <m/>
    <n v="9.5999999999999992E-3"/>
    <s v="mg/L"/>
    <n v="4.1099999999999998E-2"/>
    <n v="0.02"/>
    <m/>
    <m/>
    <x v="2"/>
    <m/>
  </r>
  <r>
    <s v="Site 24 EL2"/>
    <s v="easy-load _2"/>
    <x v="16"/>
    <x v="0"/>
    <s v="yes"/>
    <x v="0"/>
    <x v="0"/>
    <m/>
    <s v="22080941-004"/>
    <s v="Surface Water"/>
    <x v="30"/>
    <d v="2022-08-24T15:47:00"/>
    <d v="2022-08-30T00:00:00"/>
    <s v="WETLab"/>
    <s v="SM 4500-P E"/>
    <x v="0"/>
    <m/>
    <n v="3.9600000000000003E-2"/>
    <s v="mg/L"/>
    <n v="5.8799999999999998E-3"/>
    <n v="0.02"/>
    <m/>
    <m/>
    <x v="2"/>
    <m/>
  </r>
  <r>
    <s v="Site 24 EL2"/>
    <s v="easy-load _2"/>
    <x v="16"/>
    <x v="0"/>
    <s v="yes"/>
    <x v="0"/>
    <x v="0"/>
    <m/>
    <s v="22080941-004"/>
    <s v="Surface Water"/>
    <x v="30"/>
    <d v="2022-08-24T15:47:00"/>
    <d v="2022-09-02T00:00:00"/>
    <s v="WETLab"/>
    <s v="EPA 351.2"/>
    <x v="3"/>
    <m/>
    <n v="0.43955"/>
    <s v="mg/L"/>
    <n v="5.3499999999999999E-2"/>
    <n v="0.2"/>
    <m/>
    <m/>
    <x v="2"/>
    <m/>
  </r>
  <r>
    <s v="Site 24 EL2"/>
    <s v="easy-load _2"/>
    <x v="16"/>
    <x v="0"/>
    <s v="yes"/>
    <x v="0"/>
    <x v="0"/>
    <m/>
    <s v="22080941-004"/>
    <s v="Surface Water"/>
    <x v="30"/>
    <d v="2022-08-24T15:47:00"/>
    <d v="2022-08-25T00:00:00"/>
    <s v="WETLab"/>
    <s v="SM 2320B"/>
    <x v="1"/>
    <m/>
    <n v="42.25"/>
    <s v="mg/L as CaCO3"/>
    <n v="0"/>
    <n v="1"/>
    <m/>
    <m/>
    <x v="2"/>
    <m/>
  </r>
  <r>
    <s v="Site 24 EL2"/>
    <s v="easy-load _2"/>
    <x v="16"/>
    <x v="0"/>
    <s v="yes"/>
    <x v="0"/>
    <x v="0"/>
    <m/>
    <s v="22080941-004"/>
    <s v="Surface Water"/>
    <x v="30"/>
    <d v="2022-08-24T15:47:00"/>
    <d v="2022-08-25T00:00:00"/>
    <s v="WETLab"/>
    <s v="SM 2320B"/>
    <x v="6"/>
    <m/>
    <n v="12.6"/>
    <s v="mg/L as CaCO3"/>
    <n v="0"/>
    <n v="1"/>
    <m/>
    <m/>
    <x v="2"/>
    <m/>
  </r>
  <r>
    <s v="Site 24 EL2"/>
    <s v="easy-load _2"/>
    <x v="16"/>
    <x v="0"/>
    <s v="yes"/>
    <x v="0"/>
    <x v="0"/>
    <m/>
    <s v="22080941-004"/>
    <s v="Surface Water"/>
    <x v="30"/>
    <d v="2022-08-24T15:47:00"/>
    <d v="2022-08-25T00:00:00"/>
    <s v="WETLab"/>
    <s v="SM 2320B"/>
    <x v="7"/>
    <m/>
    <n v="0"/>
    <s v="mg/L as CaCO3"/>
    <n v="0"/>
    <n v="1"/>
    <m/>
    <m/>
    <x v="2"/>
    <m/>
  </r>
  <r>
    <s v="Site 10"/>
    <s v="easy-load _2"/>
    <x v="15"/>
    <x v="0"/>
    <s v="yes"/>
    <x v="0"/>
    <x v="0"/>
    <m/>
    <s v="22060649-003"/>
    <s v="Surface Water"/>
    <x v="52"/>
    <d v="2022-06-20T15:54:00"/>
    <d v="2022-06-23T00:00:00"/>
    <s v="WETLab"/>
    <s v="EPA 353.2"/>
    <x v="5"/>
    <m/>
    <n v="0"/>
    <s v="mg/L"/>
    <n v="0"/>
    <n v="0.02"/>
    <m/>
    <m/>
    <x v="2"/>
    <m/>
  </r>
  <r>
    <s v="Site 16"/>
    <s v="easy-load _2"/>
    <x v="3"/>
    <x v="0"/>
    <s v="yes"/>
    <x v="0"/>
    <x v="0"/>
    <m/>
    <s v="22090499-001"/>
    <s v="Surface Water"/>
    <x v="22"/>
    <d v="2022-09-14T17:43:00"/>
    <d v="2022-09-15T00:00:00"/>
    <s v="WETLab"/>
    <s v="SM 2320B"/>
    <x v="8"/>
    <m/>
    <n v="62.4"/>
    <s v="mg/L as CaCO3"/>
    <n v="0"/>
    <n v="1"/>
    <m/>
    <m/>
    <x v="2"/>
    <m/>
  </r>
  <r>
    <s v="Site 24 ELI"/>
    <s v="easy-load _1"/>
    <x v="16"/>
    <x v="0"/>
    <s v="yes"/>
    <x v="0"/>
    <x v="0"/>
    <m/>
    <s v="22090181-007"/>
    <s v="Surface Water"/>
    <x v="6"/>
    <d v="2022-09-07T15:14:00"/>
    <d v="2022-09-07T00:00:00"/>
    <s v="WETLab"/>
    <s v="SM 4500-P E"/>
    <x v="4"/>
    <s v="J"/>
    <n v="9.5999999999999992E-3"/>
    <s v="mg/L"/>
    <n v="4.1099999999999998E-2"/>
    <n v="5.0000000000000001E-3"/>
    <m/>
    <m/>
    <x v="2"/>
    <m/>
  </r>
  <r>
    <s v="Site 17 ELI"/>
    <s v="easy-load _1"/>
    <x v="20"/>
    <x v="0"/>
    <s v="yes"/>
    <x v="0"/>
    <x v="0"/>
    <m/>
    <s v="22090181-002"/>
    <s v="Surface Water"/>
    <x v="6"/>
    <d v="2022-09-07T15:14:00"/>
    <d v="2022-09-07T00:00:00"/>
    <s v="WETLab"/>
    <s v="SM 2320B"/>
    <x v="8"/>
    <m/>
    <n v="62.5"/>
    <s v="mg/L as CaCO3"/>
    <n v="0"/>
    <n v="1"/>
    <m/>
    <m/>
    <x v="2"/>
    <m/>
  </r>
  <r>
    <s v="Site 16"/>
    <s v="easy-load _2"/>
    <x v="3"/>
    <x v="0"/>
    <s v="yes"/>
    <x v="0"/>
    <x v="0"/>
    <m/>
    <s v="22090723-002"/>
    <s v="Surface Water"/>
    <x v="7"/>
    <d v="2022-09-21T16:12:00"/>
    <d v="2022-09-21T00:00:00"/>
    <s v="WETLab"/>
    <s v="SM 4500-P E"/>
    <x v="4"/>
    <m/>
    <n v="9.5999999999999992E-3"/>
    <s v="mg/L"/>
    <n v="4.1099999999999998E-2"/>
    <n v="0.02"/>
    <m/>
    <m/>
    <x v="2"/>
    <m/>
  </r>
  <r>
    <s v="Site #1 EL II HABs"/>
    <s v="easy-load _2"/>
    <x v="0"/>
    <x v="0"/>
    <s v="no"/>
    <x v="1"/>
    <x v="2"/>
    <s v="HAB"/>
    <s v="22090011-001"/>
    <s v="Surface Water"/>
    <x v="3"/>
    <d v="2022-09-01T11:37:00"/>
    <d v="2022-09-07T00:00:00"/>
    <s v="WETLab"/>
    <s v="SM 4500-P E"/>
    <x v="0"/>
    <m/>
    <n v="0.1159"/>
    <s v="mg/L"/>
    <n v="5.8799999999999998E-3"/>
    <n v="0.02"/>
    <m/>
    <m/>
    <x v="2"/>
    <m/>
  </r>
  <r>
    <s v="Site #1 EL II HABs"/>
    <s v="easy-load _2"/>
    <x v="0"/>
    <x v="0"/>
    <s v="no"/>
    <x v="1"/>
    <x v="2"/>
    <s v="HAB"/>
    <s v="22090011-001"/>
    <s v="Surface Water"/>
    <x v="3"/>
    <d v="2022-09-01T11:37:00"/>
    <d v="2022-09-02T00:00:00"/>
    <s v="WETLab"/>
    <s v="SM 2320B"/>
    <x v="1"/>
    <m/>
    <n v="96.29"/>
    <s v="mg/L as CaCO3"/>
    <n v="0"/>
    <n v="1"/>
    <m/>
    <m/>
    <x v="2"/>
    <m/>
  </r>
  <r>
    <s v="Site #1 EL II HABs"/>
    <s v="easy-load _2"/>
    <x v="0"/>
    <x v="0"/>
    <s v="no"/>
    <x v="1"/>
    <x v="2"/>
    <s v="HAB"/>
    <s v="22090011-001"/>
    <s v="Surface Water"/>
    <x v="3"/>
    <d v="2022-09-01T11:37:00"/>
    <d v="2022-09-02T00:00:00"/>
    <s v="WETLab"/>
    <s v="SM 2320B"/>
    <x v="6"/>
    <m/>
    <n v="0"/>
    <s v="mg/L as CaCO3"/>
    <n v="0"/>
    <n v="1"/>
    <m/>
    <m/>
    <x v="2"/>
    <m/>
  </r>
  <r>
    <s v="Site #1 EL II HABs"/>
    <s v="easy-load _2"/>
    <x v="0"/>
    <x v="0"/>
    <s v="no"/>
    <x v="1"/>
    <x v="2"/>
    <s v="HAB"/>
    <s v="22090011-001"/>
    <s v="Surface Water"/>
    <x v="3"/>
    <d v="2022-09-01T11:37:00"/>
    <d v="2022-09-02T00:00:00"/>
    <s v="WETLab"/>
    <s v="SM 2320B"/>
    <x v="7"/>
    <m/>
    <n v="0"/>
    <s v="mg/L as CaCO3"/>
    <n v="0"/>
    <n v="1"/>
    <m/>
    <m/>
    <x v="2"/>
    <m/>
  </r>
  <r>
    <s v="Site 18 EL11"/>
    <s v="easy-load _2"/>
    <x v="1"/>
    <x v="0"/>
    <s v="yes"/>
    <x v="0"/>
    <x v="0"/>
    <m/>
    <s v="22090499-002"/>
    <s v="Surface Water"/>
    <x v="22"/>
    <d v="2022-09-14T17:43:00"/>
    <d v="2022-09-15T00:00:00"/>
    <s v="WETLab"/>
    <s v="SM 2320B"/>
    <x v="8"/>
    <m/>
    <n v="62.85"/>
    <s v="mg/L as CaCO3"/>
    <n v="0"/>
    <n v="1"/>
    <m/>
    <m/>
    <x v="2"/>
    <m/>
  </r>
  <r>
    <s v="Site 13"/>
    <s v="crew_1_pump"/>
    <x v="18"/>
    <x v="0"/>
    <s v="yes"/>
    <x v="0"/>
    <x v="0"/>
    <m/>
    <s v="22060252-006"/>
    <s v="Surface Water"/>
    <x v="31"/>
    <d v="2022-06-07T16:59:00"/>
    <d v="2022-06-08T00:00:00"/>
    <s v="WETLab"/>
    <s v="SM 4500-P E"/>
    <x v="4"/>
    <m/>
    <n v="9.4999999999999998E-3"/>
    <s v="mg/L"/>
    <n v="4.1099999999999998E-2"/>
    <n v="0.02"/>
    <m/>
    <m/>
    <x v="2"/>
    <m/>
  </r>
  <r>
    <s v="Site #2 EL II HABs"/>
    <s v="easy-load _2"/>
    <x v="6"/>
    <x v="0"/>
    <s v="no"/>
    <x v="1"/>
    <x v="2"/>
    <s v="HAB"/>
    <s v="22090011-002"/>
    <s v="Surface Water"/>
    <x v="3"/>
    <d v="2022-09-01T11:37:00"/>
    <d v="2022-09-07T00:00:00"/>
    <s v="WETLab"/>
    <s v="SM 4500-P E"/>
    <x v="0"/>
    <m/>
    <n v="0.1084"/>
    <s v="mg/L"/>
    <n v="5.8799999999999998E-3"/>
    <n v="0.02"/>
    <m/>
    <m/>
    <x v="2"/>
    <m/>
  </r>
  <r>
    <s v="Site #2 EL II HABs"/>
    <s v="easy-load _2"/>
    <x v="6"/>
    <x v="0"/>
    <s v="no"/>
    <x v="1"/>
    <x v="2"/>
    <s v="HAB"/>
    <s v="22090011-002"/>
    <s v="Surface Water"/>
    <x v="3"/>
    <d v="2022-09-01T11:37:00"/>
    <d v="2022-09-02T00:00:00"/>
    <s v="WETLab"/>
    <s v="SM 2320B"/>
    <x v="1"/>
    <m/>
    <n v="95.78"/>
    <s v="mg/L as CaCO3"/>
    <n v="0"/>
    <n v="1"/>
    <m/>
    <m/>
    <x v="2"/>
    <m/>
  </r>
  <r>
    <s v="Site #2 EL II HABs"/>
    <s v="easy-load _2"/>
    <x v="6"/>
    <x v="0"/>
    <s v="no"/>
    <x v="1"/>
    <x v="2"/>
    <s v="HAB"/>
    <s v="22090011-002"/>
    <s v="Surface Water"/>
    <x v="3"/>
    <d v="2022-09-01T11:37:00"/>
    <d v="2022-09-02T00:00:00"/>
    <s v="WETLab"/>
    <s v="SM 2320B"/>
    <x v="6"/>
    <m/>
    <n v="0"/>
    <s v="mg/L as CaCO3"/>
    <n v="0"/>
    <n v="1"/>
    <m/>
    <m/>
    <x v="2"/>
    <m/>
  </r>
  <r>
    <s v="Site #2 EL II HABs"/>
    <s v="easy-load _2"/>
    <x v="6"/>
    <x v="0"/>
    <s v="no"/>
    <x v="1"/>
    <x v="2"/>
    <s v="HAB"/>
    <s v="22090011-002"/>
    <s v="Surface Water"/>
    <x v="3"/>
    <d v="2022-09-01T11:37:00"/>
    <d v="2022-09-02T00:00:00"/>
    <s v="WETLab"/>
    <s v="SM 2320B"/>
    <x v="7"/>
    <m/>
    <n v="0"/>
    <s v="mg/L as CaCO3"/>
    <n v="0"/>
    <n v="1"/>
    <m/>
    <m/>
    <x v="2"/>
    <m/>
  </r>
  <r>
    <s v="Site 20 EL2"/>
    <s v="easy-load _2"/>
    <x v="9"/>
    <x v="0"/>
    <s v="yes"/>
    <x v="0"/>
    <x v="0"/>
    <m/>
    <s v="22080880-003"/>
    <s v="Surface Water"/>
    <x v="32"/>
    <d v="2022-08-23T13:02:00"/>
    <d v="2022-08-24T00:00:00"/>
    <s v="WETLab"/>
    <s v="SM 2320B"/>
    <x v="8"/>
    <m/>
    <n v="63.5"/>
    <s v="mg/L as CaCO3"/>
    <n v="0"/>
    <n v="1"/>
    <m/>
    <m/>
    <x v="0"/>
    <m/>
  </r>
  <r>
    <s v="Site 1"/>
    <s v="crew_1_pump"/>
    <x v="0"/>
    <x v="0"/>
    <s v="yes"/>
    <x v="0"/>
    <x v="0"/>
    <m/>
    <s v="22050653-001"/>
    <s v="Surface Water"/>
    <x v="0"/>
    <d v="2022-05-18T17:37:00"/>
    <d v="2022-05-19T00:00:00"/>
    <s v="WETLab"/>
    <s v="SM 4500-P E"/>
    <x v="4"/>
    <s v="U"/>
    <n v="9.4000000000000004E-3"/>
    <s v="mg/L"/>
    <n v="4.1099999999999998E-2"/>
    <n v="0.01"/>
    <m/>
    <m/>
    <x v="2"/>
    <m/>
  </r>
  <r>
    <s v="Site #3 EL II HABs"/>
    <s v="easy-load _2"/>
    <x v="8"/>
    <x v="0"/>
    <s v="no"/>
    <x v="1"/>
    <x v="2"/>
    <s v="HAB"/>
    <s v="22090011-003"/>
    <s v="Surface Water"/>
    <x v="3"/>
    <d v="2022-09-01T11:37:00"/>
    <d v="2022-09-07T00:00:00"/>
    <s v="WETLab"/>
    <s v="SM 4500-P E"/>
    <x v="0"/>
    <m/>
    <n v="0.1163"/>
    <s v="mg/L"/>
    <n v="5.8799999999999998E-3"/>
    <n v="0.02"/>
    <m/>
    <m/>
    <x v="2"/>
    <m/>
  </r>
  <r>
    <s v="Site #3 EL II HABs"/>
    <s v="easy-load _2"/>
    <x v="8"/>
    <x v="0"/>
    <s v="no"/>
    <x v="1"/>
    <x v="2"/>
    <s v="HAB"/>
    <s v="22090011-003"/>
    <s v="Surface Water"/>
    <x v="3"/>
    <d v="2022-09-01T11:37:00"/>
    <d v="2022-09-02T00:00:00"/>
    <s v="WETLab"/>
    <s v="SM 2320B"/>
    <x v="1"/>
    <m/>
    <n v="99.33"/>
    <s v="mg/L as CaCO3"/>
    <n v="0"/>
    <n v="1"/>
    <m/>
    <m/>
    <x v="2"/>
    <m/>
  </r>
  <r>
    <s v="Site #3 EL II HABs"/>
    <s v="easy-load _2"/>
    <x v="8"/>
    <x v="0"/>
    <s v="no"/>
    <x v="1"/>
    <x v="2"/>
    <s v="HAB"/>
    <s v="22090011-003"/>
    <s v="Surface Water"/>
    <x v="3"/>
    <d v="2022-09-01T11:37:00"/>
    <d v="2022-09-02T00:00:00"/>
    <s v="WETLab"/>
    <s v="SM 2320B"/>
    <x v="6"/>
    <m/>
    <n v="0"/>
    <s v="mg/L as CaCO3"/>
    <n v="0"/>
    <n v="1"/>
    <m/>
    <m/>
    <x v="2"/>
    <m/>
  </r>
  <r>
    <s v="Site #3 EL II HABs"/>
    <s v="easy-load _2"/>
    <x v="8"/>
    <x v="0"/>
    <s v="no"/>
    <x v="1"/>
    <x v="2"/>
    <s v="HAB"/>
    <s v="22090011-003"/>
    <s v="Surface Water"/>
    <x v="3"/>
    <d v="2022-09-01T11:37:00"/>
    <d v="2022-09-02T00:00:00"/>
    <s v="WETLab"/>
    <s v="SM 2320B"/>
    <x v="7"/>
    <m/>
    <n v="0"/>
    <s v="mg/L as CaCO3"/>
    <n v="0"/>
    <n v="1"/>
    <m/>
    <m/>
    <x v="2"/>
    <m/>
  </r>
  <r>
    <s v="Site 8 - HABs ELII"/>
    <s v="easy-load _2"/>
    <x v="10"/>
    <x v="0"/>
    <s v="no"/>
    <x v="1"/>
    <x v="2"/>
    <s v="HAB"/>
    <s v="22081132-004"/>
    <s v="Surface Water"/>
    <x v="3"/>
    <d v="2022-08-31T16:25:00"/>
    <d v="2022-09-07T00:00:00"/>
    <s v="WETLab"/>
    <s v="SM 4500-P E"/>
    <x v="0"/>
    <m/>
    <n v="4.3200000000000002E-2"/>
    <s v="mg/L"/>
    <n v="5.8799999999999998E-3"/>
    <n v="0.02"/>
    <m/>
    <m/>
    <x v="2"/>
    <m/>
  </r>
  <r>
    <s v="Site 16"/>
    <s v="easy-load _2"/>
    <x v="3"/>
    <x v="0"/>
    <s v="yes"/>
    <x v="0"/>
    <x v="0"/>
    <m/>
    <s v="22090723-002"/>
    <s v="Surface Water"/>
    <x v="7"/>
    <d v="2022-09-21T16:12:00"/>
    <d v="2022-09-21T00:00:00"/>
    <s v="WETLab"/>
    <s v="SM 2320B"/>
    <x v="8"/>
    <m/>
    <n v="63.6"/>
    <s v="mg/L as CaCO3"/>
    <n v="0"/>
    <n v="1"/>
    <m/>
    <m/>
    <x v="2"/>
    <m/>
  </r>
  <r>
    <s v="Site 8 - HABs ELII"/>
    <s v="easy-load _2"/>
    <x v="10"/>
    <x v="0"/>
    <s v="no"/>
    <x v="1"/>
    <x v="2"/>
    <s v="HAB"/>
    <s v="22081132-004"/>
    <s v="Surface Water"/>
    <x v="3"/>
    <d v="2022-08-31T16:25:00"/>
    <d v="2022-09-01T00:00:00"/>
    <s v="WETLab"/>
    <s v="SM 2320B"/>
    <x v="1"/>
    <m/>
    <n v="65.150000000000006"/>
    <s v="mg/L as CaCO3"/>
    <n v="0"/>
    <n v="1"/>
    <m/>
    <m/>
    <x v="2"/>
    <m/>
  </r>
  <r>
    <s v="Site 8 - HABs ELII"/>
    <s v="easy-load _2"/>
    <x v="10"/>
    <x v="0"/>
    <s v="no"/>
    <x v="1"/>
    <x v="2"/>
    <s v="HAB"/>
    <s v="22081132-004"/>
    <s v="Surface Water"/>
    <x v="3"/>
    <d v="2022-08-31T16:25:00"/>
    <d v="2022-09-01T00:00:00"/>
    <s v="WETLab"/>
    <s v="SM 2320B"/>
    <x v="6"/>
    <m/>
    <n v="18.100000000000001"/>
    <s v="mg/L as CaCO3"/>
    <n v="0"/>
    <n v="1"/>
    <m/>
    <m/>
    <x v="2"/>
    <m/>
  </r>
  <r>
    <s v="Site 8 - HABs ELII"/>
    <s v="easy-load _2"/>
    <x v="10"/>
    <x v="0"/>
    <s v="no"/>
    <x v="1"/>
    <x v="2"/>
    <s v="HAB"/>
    <s v="22081132-004"/>
    <s v="Surface Water"/>
    <x v="3"/>
    <d v="2022-08-31T16:25:00"/>
    <d v="2022-09-01T00:00:00"/>
    <s v="WETLab"/>
    <s v="SM 2320B"/>
    <x v="7"/>
    <m/>
    <n v="0"/>
    <s v="mg/L as CaCO3"/>
    <n v="0"/>
    <n v="1"/>
    <m/>
    <m/>
    <x v="2"/>
    <m/>
  </r>
  <r>
    <s v="Site 21-ELI"/>
    <s v="easy-load _1"/>
    <x v="4"/>
    <x v="0"/>
    <s v="yes"/>
    <x v="0"/>
    <x v="0"/>
    <m/>
    <s v="22070077-008"/>
    <s v="Surface Water"/>
    <x v="25"/>
    <d v="2022-07-05T16:54:00"/>
    <d v="2022-07-06T00:00:00"/>
    <s v="WETLab"/>
    <s v="SM 4500-P E"/>
    <x v="4"/>
    <m/>
    <n v="9.4000000000000004E-3"/>
    <s v="mg/L"/>
    <n v="4.1099999999999998E-2"/>
    <n v="0.02"/>
    <m/>
    <m/>
    <x v="2"/>
    <m/>
  </r>
  <r>
    <s v="Site 22 - ELII Duplicate"/>
    <s v="easy-load _2"/>
    <x v="2"/>
    <x v="1"/>
    <s v="yes"/>
    <x v="0"/>
    <x v="0"/>
    <s v="Dupe"/>
    <s v="22070853-003"/>
    <s v="Surface Water"/>
    <x v="47"/>
    <d v="2022-07-26T16:26:00"/>
    <d v="2022-07-27T00:00:00"/>
    <s v="WETLab"/>
    <s v="SM 4500-P E"/>
    <x v="4"/>
    <m/>
    <n v="3.8E-3"/>
    <s v="mg/L"/>
    <n v="4.1099999999999998E-2"/>
    <n v="0.02"/>
    <m/>
    <m/>
    <x v="2"/>
    <m/>
  </r>
  <r>
    <s v="Site 22 Dup"/>
    <s v="easy-load _1"/>
    <x v="2"/>
    <x v="1"/>
    <s v="yes"/>
    <x v="0"/>
    <x v="0"/>
    <s v="Dupe"/>
    <s v="22080076-004"/>
    <s v="Surface Water"/>
    <x v="48"/>
    <d v="2022-08-02T14:57:00"/>
    <d v="2022-08-03T00:00:00"/>
    <s v="WETLab"/>
    <s v="SM 4500-P E"/>
    <x v="4"/>
    <m/>
    <n v="6.7000000000000002E-3"/>
    <s v="mg/L"/>
    <n v="4.1099999999999998E-2"/>
    <n v="0.02"/>
    <m/>
    <m/>
    <x v="2"/>
    <m/>
  </r>
  <r>
    <s v="Site #16 ELI Routine + HABs"/>
    <s v="easy-load _1"/>
    <x v="3"/>
    <x v="0"/>
    <s v="yes"/>
    <x v="1"/>
    <x v="1"/>
    <s v="HAB &amp; Routine"/>
    <s v="22081131-005"/>
    <s v="Surface Water"/>
    <x v="3"/>
    <d v="2022-08-31T16:25:00"/>
    <d v="2022-09-16T00:00:00"/>
    <s v="WETLab"/>
    <s v="EPA 351.2"/>
    <x v="3"/>
    <s v="B"/>
    <n v="0.5645"/>
    <s v="mg/L"/>
    <n v="5.3499999999999999E-2"/>
    <n v="0.2"/>
    <m/>
    <m/>
    <x v="0"/>
    <m/>
  </r>
  <r>
    <s v="Site #16 ELI Routine + HABs"/>
    <s v="easy-load _1"/>
    <x v="3"/>
    <x v="0"/>
    <s v="yes"/>
    <x v="1"/>
    <x v="1"/>
    <s v="HAB &amp; Routine"/>
    <s v="22081131-005"/>
    <s v="Surface Water"/>
    <x v="3"/>
    <d v="2022-08-31T16:25:00"/>
    <d v="2022-09-06T00:00:00"/>
    <s v="WETLab"/>
    <s v="SM 4500-P E"/>
    <x v="0"/>
    <m/>
    <n v="3.3099999999999997E-2"/>
    <s v="mg/L"/>
    <n v="5.8799999999999998E-3"/>
    <n v="0.02"/>
    <m/>
    <m/>
    <x v="0"/>
    <m/>
  </r>
  <r>
    <s v="Site 18 Duplicate ELI"/>
    <s v="easy-load _1"/>
    <x v="1"/>
    <x v="1"/>
    <s v="yes"/>
    <x v="0"/>
    <x v="0"/>
    <s v="Dupe"/>
    <s v="22080447-003"/>
    <s v="Surface Water"/>
    <x v="1"/>
    <d v="2022-08-10T16:03:00"/>
    <d v="2022-08-11T00:00:00"/>
    <s v="WETLab"/>
    <s v="SM 4500-P E"/>
    <x v="4"/>
    <m/>
    <n v="2.35E-2"/>
    <s v="mg/L"/>
    <n v="4.1099999999999998E-2"/>
    <n v="0.02"/>
    <m/>
    <m/>
    <x v="6"/>
    <m/>
  </r>
  <r>
    <s v="Site 18 ELII Duplicate"/>
    <s v="easy-load _2"/>
    <x v="1"/>
    <x v="1"/>
    <s v="yes"/>
    <x v="0"/>
    <x v="0"/>
    <s v="Dupe"/>
    <s v="22080606-004"/>
    <s v="Surface Water"/>
    <x v="4"/>
    <d v="2022-08-15T16:25:00"/>
    <d v="2022-08-16T00:00:00"/>
    <s v="WETLab"/>
    <s v="SM 4500-P E"/>
    <x v="4"/>
    <s v="J"/>
    <n v="1.6299999999999999E-2"/>
    <s v="mg/L"/>
    <n v="4.1099999999999998E-2"/>
    <n v="5.0000000000000001E-3"/>
    <m/>
    <m/>
    <x v="2"/>
    <m/>
  </r>
  <r>
    <s v="Site 22 ELII Duplicate"/>
    <s v="easy-load _2"/>
    <x v="2"/>
    <x v="1"/>
    <s v="yes"/>
    <x v="0"/>
    <x v="0"/>
    <s v="Dupe"/>
    <s v="22080879-003"/>
    <s v="Surface Water"/>
    <x v="2"/>
    <d v="2022-08-23T13:02:00"/>
    <d v="2022-08-23T00:00:00"/>
    <s v="WETLab"/>
    <s v="SM 4500-P E"/>
    <x v="4"/>
    <s v="J"/>
    <n v="0.01"/>
    <s v="mg/L"/>
    <n v="4.1099999999999998E-2"/>
    <n v="5.0000000000000001E-3"/>
    <m/>
    <m/>
    <x v="2"/>
    <m/>
  </r>
  <r>
    <s v="Duplicate Site #16 ELI Routine + HABs"/>
    <s v="easy-load _1"/>
    <x v="3"/>
    <x v="1"/>
    <s v="yes"/>
    <x v="1"/>
    <x v="1"/>
    <s v="HAB &amp; routine &amp; Dupe"/>
    <s v="22081131-006"/>
    <s v="Surface Water"/>
    <x v="3"/>
    <d v="2022-08-31T16:25:00"/>
    <d v="2022-08-31T00:00:00"/>
    <s v="WETLab"/>
    <s v="SM 4500-P E"/>
    <x v="4"/>
    <s v="J"/>
    <n v="9.9000000000000008E-3"/>
    <s v="mg/L"/>
    <n v="4.1099999999999998E-2"/>
    <n v="5.0000000000000001E-3"/>
    <m/>
    <m/>
    <x v="1"/>
    <m/>
  </r>
  <r>
    <s v="Site #16 ELI Routine + HABs"/>
    <s v="easy-load _1"/>
    <x v="3"/>
    <x v="0"/>
    <s v="yes"/>
    <x v="1"/>
    <x v="1"/>
    <s v="HAB &amp; Routine"/>
    <s v="22081131-005"/>
    <s v="Surface Water"/>
    <x v="3"/>
    <d v="2022-08-31T16:25:00"/>
    <d v="2022-09-07T00:00:00"/>
    <s v="WETLab"/>
    <s v="SM 2320B"/>
    <x v="1"/>
    <m/>
    <n v="54.25"/>
    <s v="mg/L as CaCO3"/>
    <n v="0"/>
    <n v="1"/>
    <m/>
    <m/>
    <x v="2"/>
    <m/>
  </r>
  <r>
    <s v="Site #16 ELI Routine + HABs"/>
    <s v="easy-load _1"/>
    <x v="3"/>
    <x v="0"/>
    <s v="yes"/>
    <x v="1"/>
    <x v="1"/>
    <s v="HAB &amp; Routine"/>
    <s v="22081131-005"/>
    <s v="Surface Water"/>
    <x v="3"/>
    <d v="2022-08-31T16:25:00"/>
    <d v="2022-09-07T00:00:00"/>
    <s v="WETLab"/>
    <s v="SM 2320B"/>
    <x v="6"/>
    <m/>
    <n v="5.58"/>
    <s v="mg/L as CaCO3"/>
    <n v="0"/>
    <n v="1"/>
    <m/>
    <m/>
    <x v="2"/>
    <m/>
  </r>
  <r>
    <s v="Site #16 ELI Routine + HABs"/>
    <s v="easy-load _1"/>
    <x v="3"/>
    <x v="0"/>
    <s v="yes"/>
    <x v="1"/>
    <x v="1"/>
    <s v="HAB &amp; Routine"/>
    <s v="22081131-005"/>
    <s v="Surface Water"/>
    <x v="3"/>
    <d v="2022-08-31T16:25:00"/>
    <d v="2022-09-07T00:00:00"/>
    <s v="WETLab"/>
    <s v="SM 2320B"/>
    <x v="7"/>
    <m/>
    <n v="0"/>
    <s v="mg/L as CaCO3"/>
    <n v="0"/>
    <n v="1"/>
    <m/>
    <m/>
    <x v="2"/>
    <m/>
  </r>
  <r>
    <s v="Site #22 ELI"/>
    <s v="easy-load _1"/>
    <x v="2"/>
    <x v="0"/>
    <s v="yes"/>
    <x v="0"/>
    <x v="0"/>
    <m/>
    <s v="22081131-004"/>
    <s v="Surface Water"/>
    <x v="3"/>
    <d v="2022-08-31T16:25:00"/>
    <d v="2022-08-31T00:00:00"/>
    <s v="WETLab"/>
    <s v="SM 4500-P E"/>
    <x v="4"/>
    <s v="J"/>
    <n v="9.1999999999999998E-3"/>
    <s v="mg/L"/>
    <n v="4.1099999999999998E-2"/>
    <n v="5.0000000000000001E-3"/>
    <m/>
    <m/>
    <x v="1"/>
    <m/>
  </r>
  <r>
    <s v="Site 18 ELII"/>
    <s v="easy-load _2"/>
    <x v="1"/>
    <x v="0"/>
    <s v="yes"/>
    <x v="0"/>
    <x v="0"/>
    <m/>
    <s v="22090723-006"/>
    <s v="Surface Water"/>
    <x v="7"/>
    <d v="2022-09-21T16:12:00"/>
    <d v="2022-09-21T00:00:00"/>
    <s v="WETLab"/>
    <s v="SM 2320B"/>
    <x v="8"/>
    <m/>
    <n v="63.8"/>
    <s v="mg/L as CaCO3"/>
    <n v="0"/>
    <n v="1"/>
    <m/>
    <m/>
    <x v="2"/>
    <m/>
  </r>
  <r>
    <s v="Site 22 ELI Duplicate"/>
    <s v="easy-load _1"/>
    <x v="2"/>
    <x v="1"/>
    <s v="yes"/>
    <x v="0"/>
    <x v="0"/>
    <s v="Dupe"/>
    <s v="22090181-005"/>
    <s v="Surface Water"/>
    <x v="6"/>
    <d v="2022-09-07T15:14:00"/>
    <d v="2022-09-07T00:00:00"/>
    <s v="WETLab"/>
    <s v="SM 4500-P E"/>
    <x v="4"/>
    <m/>
    <n v="3.4500000000000003E-2"/>
    <s v="mg/L"/>
    <n v="4.1099999999999998E-2"/>
    <n v="0.02"/>
    <m/>
    <m/>
    <x v="2"/>
    <m/>
  </r>
  <r>
    <s v="HABS Site 8 ELI Duplicate"/>
    <s v="easy-load _1"/>
    <x v="10"/>
    <x v="1"/>
    <s v="no"/>
    <x v="1"/>
    <x v="2"/>
    <s v="Dupe &amp; HAB"/>
    <s v="22090497-002"/>
    <s v="Surface Water"/>
    <x v="22"/>
    <d v="2022-09-14T17:43:00"/>
    <d v="2022-09-15T00:00:00"/>
    <s v="WETLab"/>
    <s v="SM 4500-P E"/>
    <x v="4"/>
    <s v="J"/>
    <n v="6.4000000000000003E-3"/>
    <s v="mg/L"/>
    <n v="4.1099999999999998E-2"/>
    <n v="5.0000000000000001E-3"/>
    <m/>
    <m/>
    <x v="2"/>
    <m/>
  </r>
  <r>
    <s v="Site 11"/>
    <s v="easy-load _2"/>
    <x v="5"/>
    <x v="0"/>
    <s v="yes"/>
    <x v="0"/>
    <x v="0"/>
    <m/>
    <s v="22060649-002"/>
    <s v="Surface Water"/>
    <x v="52"/>
    <d v="2022-06-20T15:54:00"/>
    <d v="2022-06-23T00:00:00"/>
    <s v="WETLab"/>
    <s v="EPA 353.2"/>
    <x v="5"/>
    <m/>
    <n v="0"/>
    <s v="mg/L"/>
    <n v="0"/>
    <n v="0.02"/>
    <m/>
    <m/>
    <x v="2"/>
    <m/>
  </r>
  <r>
    <s v="Site #17 ELI Routine + HABs"/>
    <s v="easy-load _1"/>
    <x v="20"/>
    <x v="0"/>
    <s v="yes"/>
    <x v="1"/>
    <x v="1"/>
    <s v="HAB &amp; Routine"/>
    <s v="22081131-007"/>
    <s v="Surface Water"/>
    <x v="3"/>
    <d v="2022-08-31T16:25:00"/>
    <d v="2022-09-22T00:00:00"/>
    <s v="WETLab"/>
    <s v="EPA 351.2"/>
    <x v="3"/>
    <m/>
    <n v="0.52505000000000002"/>
    <s v="mg/L"/>
    <n v="5.3499999999999999E-2"/>
    <n v="0.2"/>
    <m/>
    <m/>
    <x v="0"/>
    <m/>
  </r>
  <r>
    <s v="Site # 15-ELI"/>
    <s v="easy-load _1"/>
    <x v="13"/>
    <x v="0"/>
    <s v="yes"/>
    <x v="0"/>
    <x v="0"/>
    <m/>
    <s v="22100119-001"/>
    <s v="Surface Water"/>
    <x v="55"/>
    <d v="2022-10-04T16:14:00"/>
    <d v="2022-10-04T00:00:00"/>
    <s v="WETLab"/>
    <s v="SM 4500-P E"/>
    <x v="4"/>
    <s v="J"/>
    <n v="9.1999999999999998E-3"/>
    <s v="mg/L"/>
    <n v="4.1099999999999998E-2"/>
    <n v="5.0000000000000001E-3"/>
    <m/>
    <m/>
    <x v="2"/>
    <m/>
  </r>
  <r>
    <s v="Site #17 ELI Routine + HABs"/>
    <s v="easy-load _1"/>
    <x v="20"/>
    <x v="0"/>
    <s v="yes"/>
    <x v="1"/>
    <x v="1"/>
    <s v="HAB &amp; Routine"/>
    <s v="22081131-007"/>
    <s v="Surface Water"/>
    <x v="3"/>
    <d v="2022-08-31T16:25:00"/>
    <d v="2022-09-06T00:00:00"/>
    <s v="WETLab"/>
    <s v="SM 4500-P E"/>
    <x v="0"/>
    <m/>
    <n v="3.2199999999999999E-2"/>
    <s v="mg/L"/>
    <n v="5.8799999999999998E-3"/>
    <n v="0.02"/>
    <m/>
    <m/>
    <x v="0"/>
    <m/>
  </r>
  <r>
    <s v="Site #17 ELI Routine + HABs"/>
    <s v="easy-load _1"/>
    <x v="20"/>
    <x v="0"/>
    <s v="yes"/>
    <x v="1"/>
    <x v="1"/>
    <s v="HAB &amp; Routine"/>
    <s v="22081131-007"/>
    <s v="Surface Water"/>
    <x v="3"/>
    <d v="2022-08-31T16:25:00"/>
    <d v="2022-09-07T00:00:00"/>
    <s v="WETLab"/>
    <s v="SM 2320B"/>
    <x v="1"/>
    <m/>
    <n v="60.05"/>
    <s v="mg/L as CaCO3"/>
    <n v="0"/>
    <n v="1"/>
    <m/>
    <m/>
    <x v="2"/>
    <m/>
  </r>
  <r>
    <s v="Site #17 ELI Routine + HABs"/>
    <s v="easy-load _1"/>
    <x v="20"/>
    <x v="0"/>
    <s v="yes"/>
    <x v="1"/>
    <x v="1"/>
    <s v="HAB &amp; Routine"/>
    <s v="22081131-007"/>
    <s v="Surface Water"/>
    <x v="3"/>
    <d v="2022-08-31T16:25:00"/>
    <d v="2022-09-07T00:00:00"/>
    <s v="WETLab"/>
    <s v="SM 2320B"/>
    <x v="6"/>
    <m/>
    <n v="0"/>
    <s v="mg/L as CaCO3"/>
    <n v="0"/>
    <n v="1"/>
    <m/>
    <m/>
    <x v="2"/>
    <m/>
  </r>
  <r>
    <s v="Site #17 ELI Routine + HABs"/>
    <s v="easy-load _1"/>
    <x v="20"/>
    <x v="0"/>
    <s v="yes"/>
    <x v="1"/>
    <x v="1"/>
    <s v="HAB &amp; Routine"/>
    <s v="22081131-007"/>
    <s v="Surface Water"/>
    <x v="3"/>
    <d v="2022-08-31T16:25:00"/>
    <d v="2022-09-07T00:00:00"/>
    <s v="WETLab"/>
    <s v="SM 2320B"/>
    <x v="7"/>
    <m/>
    <n v="0"/>
    <s v="mg/L as CaCO3"/>
    <n v="0"/>
    <n v="1"/>
    <m/>
    <m/>
    <x v="2"/>
    <m/>
  </r>
  <r>
    <s v="CSTN123 - HABs EL1"/>
    <s v="easy-load _1"/>
    <x v="28"/>
    <x v="0"/>
    <s v="no"/>
    <x v="1"/>
    <x v="2"/>
    <s v="HAB"/>
    <s v="22081132-003"/>
    <s v="Surface Water"/>
    <x v="3"/>
    <d v="2022-08-31T16:25:00"/>
    <d v="2022-09-01T00:00:00"/>
    <s v="WETLab"/>
    <s v="SM 2320B"/>
    <x v="8"/>
    <m/>
    <n v="63.98"/>
    <s v="mg/L as CaCO3"/>
    <n v="0"/>
    <n v="1"/>
    <m/>
    <m/>
    <x v="2"/>
    <m/>
  </r>
  <r>
    <s v="Site 24"/>
    <s v="easy-load _1"/>
    <x v="16"/>
    <x v="0"/>
    <s v="yes"/>
    <x v="0"/>
    <x v="0"/>
    <m/>
    <s v="22060649-007"/>
    <s v="Surface Water"/>
    <x v="52"/>
    <d v="2022-06-20T15:54:00"/>
    <d v="2022-06-23T00:00:00"/>
    <s v="WETLab"/>
    <s v="EPA 353.2"/>
    <x v="5"/>
    <m/>
    <n v="0"/>
    <s v="mg/L"/>
    <n v="0"/>
    <n v="0.02"/>
    <m/>
    <m/>
    <x v="2"/>
    <m/>
  </r>
  <r>
    <s v="Site #18 ELI"/>
    <s v="easy-load _1"/>
    <x v="1"/>
    <x v="0"/>
    <s v="yes"/>
    <x v="0"/>
    <x v="0"/>
    <m/>
    <s v="22081131-002"/>
    <s v="Surface Water"/>
    <x v="3"/>
    <d v="2022-08-31T16:25:00"/>
    <d v="2022-09-06T00:00:00"/>
    <s v="WETLab"/>
    <s v="SM 4500-P E"/>
    <x v="0"/>
    <m/>
    <n v="2.2100000000000002E-2"/>
    <s v="mg/L"/>
    <n v="5.8799999999999998E-3"/>
    <n v="0.02"/>
    <m/>
    <m/>
    <x v="0"/>
    <m/>
  </r>
  <r>
    <s v="Site #18 ELI"/>
    <s v="easy-load _1"/>
    <x v="1"/>
    <x v="0"/>
    <s v="yes"/>
    <x v="0"/>
    <x v="0"/>
    <m/>
    <s v="22081131-002"/>
    <s v="Surface Water"/>
    <x v="3"/>
    <d v="2022-08-31T16:25:00"/>
    <d v="2022-09-22T00:00:00"/>
    <s v="WETLab"/>
    <s v="EPA 351.2"/>
    <x v="3"/>
    <m/>
    <n v="0.34794999999999998"/>
    <s v="mg/L"/>
    <n v="5.3499999999999999E-2"/>
    <n v="0.2"/>
    <m/>
    <m/>
    <x v="0"/>
    <m/>
  </r>
  <r>
    <s v="Site 17-ELI"/>
    <s v="easy-load _1"/>
    <x v="20"/>
    <x v="0"/>
    <s v="yes"/>
    <x v="0"/>
    <x v="0"/>
    <m/>
    <s v="22090994-003"/>
    <s v="Surface Water"/>
    <x v="24"/>
    <d v="2022-09-29T15:22:00"/>
    <d v="2022-09-29T00:00:00"/>
    <s v="WETLab"/>
    <s v="SM 4500-P E"/>
    <x v="4"/>
    <s v="J"/>
    <n v="9.1000000000000004E-3"/>
    <s v="mg/L"/>
    <n v="4.1099999999999998E-2"/>
    <n v="5.0000000000000001E-3"/>
    <m/>
    <m/>
    <x v="2"/>
    <m/>
  </r>
  <r>
    <s v="Site 5"/>
    <s v="easy-load _2"/>
    <x v="7"/>
    <x v="0"/>
    <s v="yes"/>
    <x v="0"/>
    <x v="0"/>
    <m/>
    <s v="22060685-004"/>
    <s v="Surface Water"/>
    <x v="56"/>
    <d v="2022-06-21T16:44:00"/>
    <d v="2022-06-28T00:00:00"/>
    <s v="WETLab"/>
    <s v="EPA 353.2"/>
    <x v="5"/>
    <m/>
    <n v="0"/>
    <s v="mg/L"/>
    <n v="0"/>
    <n v="0.02"/>
    <m/>
    <m/>
    <x v="2"/>
    <m/>
  </r>
  <r>
    <s v="Site #20 EL II"/>
    <s v="easy-load _2"/>
    <x v="9"/>
    <x v="0"/>
    <s v="yes"/>
    <x v="0"/>
    <x v="0"/>
    <m/>
    <s v="22081131-010"/>
    <s v="Surface Water"/>
    <x v="3"/>
    <d v="2022-08-31T16:25:00"/>
    <d v="2022-09-16T00:00:00"/>
    <s v="WETLab"/>
    <s v="EPA 351.2"/>
    <x v="3"/>
    <s v="B"/>
    <n v="0.81100000000000005"/>
    <s v="mg/L"/>
    <n v="5.3499999999999999E-2"/>
    <n v="0.2"/>
    <m/>
    <m/>
    <x v="0"/>
    <m/>
  </r>
  <r>
    <s v="Site 20"/>
    <s v="easy-load _2"/>
    <x v="9"/>
    <x v="0"/>
    <s v="yes"/>
    <x v="0"/>
    <x v="0"/>
    <m/>
    <s v="22060685-005"/>
    <s v="Surface Water"/>
    <x v="56"/>
    <d v="2022-06-21T16:44:00"/>
    <d v="2022-06-28T00:00:00"/>
    <s v="WETLab"/>
    <s v="EPA 353.2"/>
    <x v="5"/>
    <m/>
    <n v="0"/>
    <s v="mg/L"/>
    <n v="0"/>
    <n v="0.02"/>
    <m/>
    <m/>
    <x v="2"/>
    <m/>
  </r>
  <r>
    <s v="Site #20 EL II"/>
    <s v="easy-load _2"/>
    <x v="9"/>
    <x v="0"/>
    <s v="yes"/>
    <x v="0"/>
    <x v="0"/>
    <m/>
    <s v="22081131-010"/>
    <s v="Surface Water"/>
    <x v="3"/>
    <d v="2022-08-31T16:25:00"/>
    <d v="2022-09-07T00:00:00"/>
    <s v="WETLab"/>
    <s v="SM 4500-P E"/>
    <x v="0"/>
    <m/>
    <n v="3.9100000000000003E-2"/>
    <s v="mg/L"/>
    <n v="5.8799999999999998E-3"/>
    <n v="0.02"/>
    <m/>
    <m/>
    <x v="2"/>
    <m/>
  </r>
  <r>
    <s v="Site 23 Control"/>
    <s v="easy-load _2"/>
    <x v="11"/>
    <x v="0"/>
    <s v="yes"/>
    <x v="0"/>
    <x v="0"/>
    <m/>
    <s v="22060355-005"/>
    <s v="Surface Water"/>
    <x v="36"/>
    <d v="2022-06-09T16:56:00"/>
    <d v="2022-06-10T00:00:00"/>
    <s v="WETLab"/>
    <s v="SM 4500-P E"/>
    <x v="4"/>
    <m/>
    <n v="8.9999999999999993E-3"/>
    <s v="mg/L"/>
    <n v="4.1099999999999998E-2"/>
    <n v="0.02"/>
    <m/>
    <m/>
    <x v="2"/>
    <m/>
  </r>
  <r>
    <s v="Site #21 EL II"/>
    <s v="easy-load _2"/>
    <x v="4"/>
    <x v="0"/>
    <s v="yes"/>
    <x v="0"/>
    <x v="0"/>
    <m/>
    <s v="22081131-009"/>
    <s v="Surface Water"/>
    <x v="3"/>
    <d v="2022-08-31T16:25:00"/>
    <d v="2022-09-16T00:00:00"/>
    <s v="WETLab"/>
    <s v="EPA 351.2"/>
    <x v="3"/>
    <s v="B"/>
    <n v="1.0259"/>
    <s v="mg/L"/>
    <n v="5.3499999999999999E-2"/>
    <n v="0.2"/>
    <m/>
    <m/>
    <x v="0"/>
    <m/>
  </r>
  <r>
    <s v="Site 15 ELI"/>
    <s v="easy-load _1"/>
    <x v="13"/>
    <x v="0"/>
    <s v="yes"/>
    <x v="0"/>
    <x v="0"/>
    <m/>
    <s v="22090839-001"/>
    <s v="Surface Water"/>
    <x v="33"/>
    <d v="2022-09-26T15:15:00"/>
    <d v="2022-09-26T00:00:00"/>
    <s v="WETLab"/>
    <s v="SM 4500-P E"/>
    <x v="4"/>
    <s v="J"/>
    <n v="8.9999999999999993E-3"/>
    <s v="mg/L"/>
    <n v="4.1099999999999998E-2"/>
    <n v="5.0000000000000001E-3"/>
    <m/>
    <m/>
    <x v="2"/>
    <m/>
  </r>
  <r>
    <s v="Site #21 EL II"/>
    <s v="easy-load _2"/>
    <x v="4"/>
    <x v="0"/>
    <s v="yes"/>
    <x v="0"/>
    <x v="0"/>
    <m/>
    <s v="22081131-009"/>
    <s v="Surface Water"/>
    <x v="3"/>
    <d v="2022-08-31T16:25:00"/>
    <d v="2022-09-06T00:00:00"/>
    <s v="WETLab"/>
    <s v="SM 4500-P E"/>
    <x v="0"/>
    <m/>
    <n v="6.9000000000000006E-2"/>
    <s v="mg/L"/>
    <n v="5.8799999999999998E-3"/>
    <n v="0.02"/>
    <m/>
    <m/>
    <x v="2"/>
    <m/>
  </r>
  <r>
    <s v="Site 11"/>
    <s v="easy-load _2"/>
    <x v="5"/>
    <x v="0"/>
    <s v="yes"/>
    <x v="0"/>
    <x v="0"/>
    <m/>
    <s v="22060847-003"/>
    <s v="Surface Water"/>
    <x v="60"/>
    <d v="2022-06-27T15:39:00"/>
    <d v="2022-06-30T00:00:00"/>
    <s v="WETLab"/>
    <s v="EPA 353.2"/>
    <x v="5"/>
    <m/>
    <n v="0"/>
    <s v="mg/L"/>
    <n v="0"/>
    <n v="0.02"/>
    <m/>
    <m/>
    <x v="2"/>
    <m/>
  </r>
  <r>
    <s v="Site #22 ELI"/>
    <s v="easy-load _1"/>
    <x v="2"/>
    <x v="0"/>
    <s v="yes"/>
    <x v="0"/>
    <x v="0"/>
    <m/>
    <s v="22081131-004"/>
    <s v="Surface Water"/>
    <x v="3"/>
    <d v="2022-08-31T16:25:00"/>
    <d v="2022-09-06T00:00:00"/>
    <s v="WETLab"/>
    <s v="SM 4500-P E"/>
    <x v="0"/>
    <m/>
    <n v="2.93E-2"/>
    <s v="mg/L"/>
    <n v="5.8799999999999998E-3"/>
    <n v="0.02"/>
    <m/>
    <m/>
    <x v="0"/>
    <m/>
  </r>
  <r>
    <s v="Site 22"/>
    <s v="easy-load _2"/>
    <x v="2"/>
    <x v="0"/>
    <s v="yes"/>
    <x v="0"/>
    <x v="0"/>
    <m/>
    <s v="22100463-002"/>
    <s v="Surface Water"/>
    <x v="13"/>
    <d v="2022-10-13T15:05:00"/>
    <d v="2022-10-13T00:00:00"/>
    <s v="WETLab"/>
    <s v="SM 4500-P E"/>
    <x v="4"/>
    <s v="J"/>
    <n v="8.9999999999999993E-3"/>
    <s v="mg/L"/>
    <n v="4.1999999999999997E-3"/>
    <n v="5.0000000000000001E-3"/>
    <m/>
    <m/>
    <x v="2"/>
    <m/>
  </r>
  <r>
    <s v="Site #22 ELI"/>
    <s v="easy-load _1"/>
    <x v="2"/>
    <x v="0"/>
    <s v="yes"/>
    <x v="0"/>
    <x v="0"/>
    <m/>
    <s v="22081131-004"/>
    <s v="Surface Water"/>
    <x v="3"/>
    <d v="2022-08-31T16:25:00"/>
    <d v="2022-09-22T00:00:00"/>
    <s v="WETLab"/>
    <s v="EPA 351.2"/>
    <x v="3"/>
    <m/>
    <n v="0.36285000000000001"/>
    <s v="mg/L"/>
    <n v="5.3499999999999999E-2"/>
    <n v="0.2"/>
    <m/>
    <m/>
    <x v="0"/>
    <m/>
  </r>
  <r>
    <s v="Site 18-ELI"/>
    <s v="easy-load _1"/>
    <x v="1"/>
    <x v="0"/>
    <s v="yes"/>
    <x v="0"/>
    <x v="0"/>
    <m/>
    <s v="22070077-010"/>
    <s v="Surface Water"/>
    <x v="25"/>
    <d v="2022-07-05T16:54:00"/>
    <d v="2022-07-08T00:00:00"/>
    <s v="WETLab"/>
    <s v="EPA 353.2"/>
    <x v="5"/>
    <m/>
    <n v="0"/>
    <s v="mg/L"/>
    <n v="0"/>
    <n v="0.02"/>
    <m/>
    <m/>
    <x v="2"/>
    <m/>
  </r>
  <r>
    <s v="Site #24 ELI"/>
    <s v="easy-load _1"/>
    <x v="16"/>
    <x v="0"/>
    <s v="yes"/>
    <x v="0"/>
    <x v="0"/>
    <m/>
    <s v="22081131-003"/>
    <s v="Surface Water"/>
    <x v="3"/>
    <d v="2022-08-31T16:25:00"/>
    <d v="2022-09-22T00:00:00"/>
    <s v="WETLab"/>
    <s v="EPA 351.2"/>
    <x v="3"/>
    <m/>
    <n v="0.46134999999999998"/>
    <s v="mg/L"/>
    <n v="5.3499999999999999E-2"/>
    <n v="0.2"/>
    <m/>
    <m/>
    <x v="0"/>
    <m/>
  </r>
  <r>
    <s v="CSTN123 HABS"/>
    <s v="easy-load _1"/>
    <x v="28"/>
    <x v="0"/>
    <s v="no"/>
    <x v="1"/>
    <x v="2"/>
    <s v="HAB"/>
    <s v="22100820-004"/>
    <s v="Surface Water"/>
    <x v="62"/>
    <d v="2022-10-25T16:12:00"/>
    <d v="2022-10-26T00:00:00"/>
    <s v="WETLab"/>
    <s v="SM 4500-P E"/>
    <x v="4"/>
    <m/>
    <n v="8.9999999999999993E-3"/>
    <s v="mg/L"/>
    <n v="4.1999999999999997E-3"/>
    <n v="0.02"/>
    <m/>
    <m/>
    <x v="2"/>
    <m/>
  </r>
  <r>
    <s v="Site #24 ELI"/>
    <s v="easy-load _1"/>
    <x v="16"/>
    <x v="0"/>
    <s v="yes"/>
    <x v="0"/>
    <x v="0"/>
    <m/>
    <s v="22081131-003"/>
    <s v="Surface Water"/>
    <x v="3"/>
    <d v="2022-08-31T16:25:00"/>
    <d v="2022-09-06T00:00:00"/>
    <s v="WETLab"/>
    <s v="SM 4500-P E"/>
    <x v="0"/>
    <m/>
    <n v="3.2800000000000003E-2"/>
    <s v="mg/L"/>
    <n v="5.8799999999999998E-3"/>
    <n v="0.02"/>
    <m/>
    <m/>
    <x v="0"/>
    <m/>
  </r>
  <r>
    <s v="Site 16"/>
    <s v="easy-load _2"/>
    <x v="3"/>
    <x v="0"/>
    <s v="yes"/>
    <x v="0"/>
    <x v="0"/>
    <m/>
    <s v="22070375-003"/>
    <s v="Surface Water"/>
    <x v="43"/>
    <d v="2022-07-13T14:53:00"/>
    <d v="2022-07-15T00:00:00"/>
    <s v="WETLab"/>
    <s v="EPA 353.2"/>
    <x v="5"/>
    <m/>
    <n v="0"/>
    <s v="mg/L"/>
    <n v="0"/>
    <n v="0.02"/>
    <m/>
    <m/>
    <x v="2"/>
    <m/>
  </r>
  <r>
    <s v="Site 20"/>
    <s v="crew_2_pump"/>
    <x v="9"/>
    <x v="0"/>
    <s v="yes"/>
    <x v="0"/>
    <x v="0"/>
    <m/>
    <s v="22060252-012"/>
    <s v="Surface Water"/>
    <x v="31"/>
    <d v="2022-06-07T16:59:00"/>
    <d v="2022-06-08T00:00:00"/>
    <s v="WETLab"/>
    <s v="SM 4500-P E"/>
    <x v="4"/>
    <m/>
    <n v="8.8999999999999999E-3"/>
    <s v="mg/L"/>
    <n v="4.1099999999999998E-2"/>
    <n v="0.02"/>
    <m/>
    <m/>
    <x v="2"/>
    <m/>
  </r>
  <r>
    <s v="Site 25 EL2 - HABs"/>
    <s v="easy-load _1"/>
    <x v="25"/>
    <x v="0"/>
    <s v="no"/>
    <x v="1"/>
    <x v="2"/>
    <s v="HAB"/>
    <s v="22081132-001"/>
    <s v="Surface Water"/>
    <x v="3"/>
    <d v="2022-08-31T16:25:00"/>
    <d v="2022-09-07T00:00:00"/>
    <s v="WETLab"/>
    <s v="SM 4500-P E"/>
    <x v="0"/>
    <m/>
    <n v="4.9399999999999999E-2"/>
    <s v="mg/L"/>
    <n v="5.8799999999999998E-3"/>
    <n v="0.02"/>
    <m/>
    <m/>
    <x v="0"/>
    <m/>
  </r>
  <r>
    <s v="Site 25 EL2 - HABs"/>
    <s v="easy-load _1"/>
    <x v="25"/>
    <x v="0"/>
    <s v="no"/>
    <x v="1"/>
    <x v="2"/>
    <s v="HAB"/>
    <s v="22081132-001"/>
    <s v="Surface Water"/>
    <x v="3"/>
    <d v="2022-08-31T16:25:00"/>
    <d v="2022-09-01T00:00:00"/>
    <s v="WETLab"/>
    <s v="SM 2320B"/>
    <x v="1"/>
    <m/>
    <n v="30.7"/>
    <s v="mg/L as CaCO3"/>
    <n v="0"/>
    <n v="1"/>
    <m/>
    <m/>
    <x v="2"/>
    <m/>
  </r>
  <r>
    <s v="Site 25 EL2 - HABs"/>
    <s v="easy-load _1"/>
    <x v="25"/>
    <x v="0"/>
    <s v="no"/>
    <x v="1"/>
    <x v="2"/>
    <s v="HAB"/>
    <s v="22081132-001"/>
    <s v="Surface Water"/>
    <x v="3"/>
    <d v="2022-08-31T16:25:00"/>
    <d v="2022-09-01T00:00:00"/>
    <s v="WETLab"/>
    <s v="SM 2320B"/>
    <x v="6"/>
    <m/>
    <n v="18.399999999999999"/>
    <s v="mg/L as CaCO3"/>
    <n v="0"/>
    <n v="1"/>
    <m/>
    <m/>
    <x v="2"/>
    <m/>
  </r>
  <r>
    <s v="Site 25 EL2 - HABs"/>
    <s v="easy-load _1"/>
    <x v="25"/>
    <x v="0"/>
    <s v="no"/>
    <x v="1"/>
    <x v="2"/>
    <s v="HAB"/>
    <s v="22081132-001"/>
    <s v="Surface Water"/>
    <x v="3"/>
    <d v="2022-08-31T16:25:00"/>
    <d v="2022-09-01T00:00:00"/>
    <s v="WETLab"/>
    <s v="SM 2320B"/>
    <x v="7"/>
    <m/>
    <n v="0"/>
    <s v="mg/L as CaCO3"/>
    <n v="0"/>
    <n v="1"/>
    <m/>
    <m/>
    <x v="2"/>
    <m/>
  </r>
  <r>
    <s v="Site 23 EL11"/>
    <s v="easy-load _2"/>
    <x v="11"/>
    <x v="0"/>
    <s v="yes"/>
    <x v="0"/>
    <x v="0"/>
    <m/>
    <s v="22090499-004"/>
    <s v="Surface Water"/>
    <x v="22"/>
    <d v="2022-09-14T17:43:00"/>
    <d v="2022-09-15T00:00:00"/>
    <s v="WETLab"/>
    <s v="SM 2320B"/>
    <x v="8"/>
    <m/>
    <n v="64"/>
    <s v="mg/L as CaCO3"/>
    <n v="0"/>
    <n v="1"/>
    <m/>
    <m/>
    <x v="2"/>
    <m/>
  </r>
  <r>
    <s v="Site 8 HABs"/>
    <s v="easy-load _2"/>
    <x v="10"/>
    <x v="0"/>
    <s v="no"/>
    <x v="1"/>
    <x v="2"/>
    <s v="HAB"/>
    <s v="22110351-002"/>
    <s v="Surface Water"/>
    <x v="5"/>
    <d v="2022-11-10T13:14:00"/>
    <d v="2022-11-10T00:00:00"/>
    <s v="WETLab"/>
    <s v="SM 4500-P E"/>
    <x v="4"/>
    <m/>
    <n v="8.8999999999999999E-3"/>
    <s v="mg/L"/>
    <n v="4.1999999999999997E-3"/>
    <n v="0.02"/>
    <m/>
    <m/>
    <x v="2"/>
    <m/>
  </r>
  <r>
    <s v="CSTN123 - HABs EL1"/>
    <s v="easy-load _1"/>
    <x v="28"/>
    <x v="0"/>
    <s v="no"/>
    <x v="1"/>
    <x v="2"/>
    <s v="HAB"/>
    <s v="22081132-003"/>
    <s v="Surface Water"/>
    <x v="3"/>
    <d v="2022-08-31T16:25:00"/>
    <d v="2022-09-07T00:00:00"/>
    <s v="WETLab"/>
    <s v="SM 4500-P E"/>
    <x v="0"/>
    <m/>
    <n v="4.7899999999999998E-2"/>
    <s v="mg/L"/>
    <n v="5.8799999999999998E-3"/>
    <n v="0.02"/>
    <m/>
    <m/>
    <x v="0"/>
    <m/>
  </r>
  <r>
    <s v="CSTN123 - HABs EL1"/>
    <s v="easy-load _1"/>
    <x v="28"/>
    <x v="0"/>
    <s v="no"/>
    <x v="1"/>
    <x v="2"/>
    <s v="HAB"/>
    <s v="22081132-003"/>
    <s v="Surface Water"/>
    <x v="3"/>
    <d v="2022-08-31T16:25:00"/>
    <d v="2022-09-01T00:00:00"/>
    <s v="WETLab"/>
    <s v="SM 2320B"/>
    <x v="1"/>
    <m/>
    <n v="49.48"/>
    <s v="mg/L as CaCO3"/>
    <n v="0"/>
    <n v="1"/>
    <m/>
    <m/>
    <x v="2"/>
    <m/>
  </r>
  <r>
    <s v="CSTN123 - HABs EL1"/>
    <s v="easy-load _1"/>
    <x v="28"/>
    <x v="0"/>
    <s v="no"/>
    <x v="1"/>
    <x v="2"/>
    <s v="HAB"/>
    <s v="22081132-003"/>
    <s v="Surface Water"/>
    <x v="3"/>
    <d v="2022-08-31T16:25:00"/>
    <d v="2022-09-01T00:00:00"/>
    <s v="WETLab"/>
    <s v="SM 2320B"/>
    <x v="6"/>
    <m/>
    <n v="14.5"/>
    <s v="mg/L as CaCO3"/>
    <n v="0"/>
    <n v="1"/>
    <m/>
    <m/>
    <x v="2"/>
    <m/>
  </r>
  <r>
    <s v="CSTN123 - HABs EL1"/>
    <s v="easy-load _1"/>
    <x v="28"/>
    <x v="0"/>
    <s v="no"/>
    <x v="1"/>
    <x v="2"/>
    <s v="HAB"/>
    <s v="22081132-003"/>
    <s v="Surface Water"/>
    <x v="3"/>
    <d v="2022-08-31T16:25:00"/>
    <d v="2022-09-01T00:00:00"/>
    <s v="WETLab"/>
    <s v="SM 2320B"/>
    <x v="7"/>
    <m/>
    <n v="0"/>
    <s v="mg/L as CaCO3"/>
    <n v="0"/>
    <n v="1"/>
    <m/>
    <m/>
    <x v="2"/>
    <m/>
  </r>
  <r>
    <s v="Site# 20 ELI"/>
    <s v="easy-load _1"/>
    <x v="9"/>
    <x v="0"/>
    <s v="yes"/>
    <x v="0"/>
    <x v="0"/>
    <m/>
    <s v="22090498-002"/>
    <s v="Surface Water"/>
    <x v="22"/>
    <d v="2022-09-14T17:43:00"/>
    <d v="2022-09-15T00:00:00"/>
    <s v="WETLab"/>
    <s v="SM 2320B"/>
    <x v="8"/>
    <m/>
    <n v="64.58"/>
    <s v="mg/L as CaCO3"/>
    <n v="0"/>
    <n v="1"/>
    <m/>
    <m/>
    <x v="2"/>
    <m/>
  </r>
  <r>
    <s v="Site 21-ELI"/>
    <s v="easy-load _1"/>
    <x v="4"/>
    <x v="0"/>
    <s v="yes"/>
    <x v="0"/>
    <x v="0"/>
    <m/>
    <s v="22100567-003"/>
    <s v="Surface Water"/>
    <x v="10"/>
    <d v="2022-10-18T15:24:00"/>
    <d v="2022-10-18T00:00:00"/>
    <s v="WETLab"/>
    <s v="SM 4500-P E"/>
    <x v="4"/>
    <s v="J"/>
    <n v="8.8000000000000005E-3"/>
    <s v="mg/L"/>
    <n v="4.1999999999999997E-3"/>
    <n v="5.0000000000000001E-3"/>
    <m/>
    <m/>
    <x v="2"/>
    <m/>
  </r>
  <r>
    <s v="ORW - OHC2 - HABs EL1"/>
    <s v="easy-load _1"/>
    <x v="26"/>
    <x v="0"/>
    <s v="no"/>
    <x v="1"/>
    <x v="2"/>
    <s v="HAB"/>
    <s v="22081132-002"/>
    <s v="Surface Water"/>
    <x v="3"/>
    <d v="2022-08-31T16:25:00"/>
    <d v="2022-09-07T00:00:00"/>
    <s v="WETLab"/>
    <s v="SM 4500-P E"/>
    <x v="0"/>
    <s v="M"/>
    <n v="7.2700000000000001E-2"/>
    <s v="mg/L"/>
    <n v="5.8799999999999998E-3"/>
    <n v="0.02"/>
    <m/>
    <m/>
    <x v="0"/>
    <s v="Site &quot;ORW - OHC2 - HABs EL1&quot; changed to ORW-RHC2, richm 2/4/23"/>
  </r>
  <r>
    <s v="Site 23 ELII"/>
    <s v="easy-load _2"/>
    <x v="11"/>
    <x v="0"/>
    <s v="yes"/>
    <x v="0"/>
    <x v="0"/>
    <m/>
    <s v="22090723-007"/>
    <s v="Surface Water"/>
    <x v="7"/>
    <d v="2022-09-21T16:12:00"/>
    <d v="2022-09-21T00:00:00"/>
    <s v="WETLab"/>
    <s v="SM 2320B"/>
    <x v="8"/>
    <m/>
    <n v="65"/>
    <s v="mg/L as CaCO3"/>
    <n v="0"/>
    <n v="1"/>
    <m/>
    <m/>
    <x v="2"/>
    <m/>
  </r>
  <r>
    <s v="ORW - OHC2 - HABs EL1"/>
    <s v="easy-load _1"/>
    <x v="26"/>
    <x v="0"/>
    <s v="no"/>
    <x v="1"/>
    <x v="2"/>
    <s v="HAB"/>
    <s v="22081132-002"/>
    <s v="Surface Water"/>
    <x v="3"/>
    <d v="2022-08-31T16:25:00"/>
    <d v="2022-09-01T00:00:00"/>
    <s v="WETLab"/>
    <s v="SM 2320B"/>
    <x v="1"/>
    <m/>
    <n v="65.56"/>
    <s v="mg/L as CaCO3"/>
    <n v="0"/>
    <n v="1"/>
    <m/>
    <m/>
    <x v="2"/>
    <s v="Site &quot;ORW - OHC2 - HABs EL1&quot; changed to ORW-RHC2, richm 2/4/23"/>
  </r>
  <r>
    <s v="ORW - OHC2 - HABs EL1"/>
    <s v="easy-load _1"/>
    <x v="26"/>
    <x v="0"/>
    <s v="no"/>
    <x v="1"/>
    <x v="2"/>
    <s v="HAB"/>
    <s v="22081132-002"/>
    <s v="Surface Water"/>
    <x v="3"/>
    <d v="2022-08-31T16:25:00"/>
    <d v="2022-09-01T00:00:00"/>
    <s v="WETLab"/>
    <s v="SM 2320B"/>
    <x v="6"/>
    <m/>
    <n v="7.98"/>
    <s v="mg/L as CaCO3"/>
    <n v="0"/>
    <n v="1"/>
    <m/>
    <m/>
    <x v="2"/>
    <s v="Site &quot;ORW - OHC2 - HABs EL1&quot; changed to ORW-RHC2, richm 2/4/23"/>
  </r>
  <r>
    <s v="ORW - OHC2 - HABs EL1"/>
    <s v="easy-load _1"/>
    <x v="26"/>
    <x v="0"/>
    <s v="no"/>
    <x v="1"/>
    <x v="2"/>
    <s v="HAB"/>
    <s v="22081132-002"/>
    <s v="Surface Water"/>
    <x v="3"/>
    <d v="2022-08-31T16:25:00"/>
    <d v="2022-09-01T00:00:00"/>
    <s v="WETLab"/>
    <s v="SM 2320B"/>
    <x v="7"/>
    <m/>
    <n v="0"/>
    <s v="mg/L as CaCO3"/>
    <n v="0"/>
    <n v="1"/>
    <m/>
    <m/>
    <x v="2"/>
    <s v="Site &quot;ORW - OHC2 - HABs EL1&quot; changed to ORW-RHC2, richm 2/4/23"/>
  </r>
  <r>
    <s v="RINSATE ELI"/>
    <s v="easy-load _1"/>
    <x v="14"/>
    <x v="2"/>
    <s v="no"/>
    <x v="0"/>
    <x v="3"/>
    <m/>
    <s v="22081131-001"/>
    <s v="Surface Water"/>
    <x v="3"/>
    <d v="2022-08-31T16:25:00"/>
    <d v="2022-09-16T00:00:00"/>
    <s v="WETLab"/>
    <s v="EPA 351.2"/>
    <x v="3"/>
    <s v="J,B,E,M"/>
    <n v="9.8500000000000004E-2"/>
    <s v="mg/L"/>
    <n v="5.3499999999999999E-2"/>
    <n v="0.06"/>
    <m/>
    <m/>
    <x v="0"/>
    <m/>
  </r>
  <r>
    <s v="RINSATE EL II"/>
    <s v="easy-load _2"/>
    <x v="14"/>
    <x v="2"/>
    <s v="no"/>
    <x v="0"/>
    <x v="3"/>
    <m/>
    <s v="22081131-008"/>
    <s v="Surface Water"/>
    <x v="3"/>
    <d v="2022-08-31T16:25:00"/>
    <d v="2022-09-16T00:00:00"/>
    <s v="WETLab"/>
    <s v="EPA 351.2"/>
    <x v="3"/>
    <s v="J,B,E"/>
    <n v="7.46E-2"/>
    <s v="mg/L"/>
    <n v="5.3499999999999999E-2"/>
    <n v="0.06"/>
    <m/>
    <m/>
    <x v="0"/>
    <m/>
  </r>
  <r>
    <s v="RINSATE ELI"/>
    <s v="easy-load _1"/>
    <x v="14"/>
    <x v="2"/>
    <s v="no"/>
    <x v="0"/>
    <x v="3"/>
    <m/>
    <s v="22081131-001"/>
    <s v="Surface Water"/>
    <x v="3"/>
    <d v="2022-08-31T16:25:00"/>
    <d v="2022-09-02T00:00:00"/>
    <s v="WETLab"/>
    <s v="SM 4500-P E"/>
    <x v="0"/>
    <s v="J"/>
    <n v="8.0000000000000002E-3"/>
    <s v="mg/L"/>
    <n v="5.8799999999999998E-3"/>
    <n v="6.0000000000000001E-3"/>
    <m/>
    <m/>
    <x v="0"/>
    <m/>
  </r>
  <r>
    <s v="RINSATE EL II"/>
    <s v="easy-load _2"/>
    <x v="14"/>
    <x v="2"/>
    <s v="no"/>
    <x v="0"/>
    <x v="3"/>
    <m/>
    <s v="22081131-008"/>
    <s v="Surface Water"/>
    <x v="3"/>
    <d v="2022-08-31T16:25:00"/>
    <d v="2022-09-07T00:00:00"/>
    <s v="WETLab"/>
    <s v="EPA 353.2"/>
    <x v="5"/>
    <s v="U"/>
    <n v="0"/>
    <s v="mg/L"/>
    <n v="0"/>
    <n v="0.01"/>
    <m/>
    <m/>
    <x v="2"/>
    <m/>
  </r>
  <r>
    <s v="RINSATE ELI"/>
    <s v="easy-load _1"/>
    <x v="14"/>
    <x v="2"/>
    <s v="no"/>
    <x v="0"/>
    <x v="3"/>
    <m/>
    <s v="22081131-001"/>
    <s v="Surface Water"/>
    <x v="3"/>
    <d v="2022-08-31T16:25:00"/>
    <d v="2022-09-07T00:00:00"/>
    <s v="WETLab"/>
    <s v="EPA 353.2"/>
    <x v="5"/>
    <s v="U"/>
    <n v="0"/>
    <s v="mg/L"/>
    <n v="0"/>
    <n v="0.01"/>
    <m/>
    <m/>
    <x v="2"/>
    <m/>
  </r>
  <r>
    <s v="RINSATE EL II"/>
    <s v="easy-load _2"/>
    <x v="14"/>
    <x v="2"/>
    <s v="no"/>
    <x v="0"/>
    <x v="3"/>
    <m/>
    <s v="22081131-008"/>
    <s v="Surface Water"/>
    <x v="3"/>
    <d v="2022-08-31T16:25:00"/>
    <d v="2022-08-31T00:00:00"/>
    <s v="WETLab"/>
    <s v="SM 4500-P E"/>
    <x v="4"/>
    <s v="U"/>
    <n v="2E-3"/>
    <s v="mg/L"/>
    <n v="4.1099999999999998E-2"/>
    <n v="5.0000000000000001E-3"/>
    <m/>
    <m/>
    <x v="1"/>
    <m/>
  </r>
  <r>
    <s v="RINSATE ELI"/>
    <s v="easy-load _1"/>
    <x v="14"/>
    <x v="2"/>
    <s v="no"/>
    <x v="0"/>
    <x v="3"/>
    <m/>
    <s v="22081131-001"/>
    <s v="Surface Water"/>
    <x v="3"/>
    <d v="2022-08-31T16:25:00"/>
    <d v="2022-08-31T00:00:00"/>
    <s v="WETLab"/>
    <s v="SM 4500-P E"/>
    <x v="4"/>
    <s v="U"/>
    <n v="0"/>
    <s v="mg/L"/>
    <n v="4.1099999999999998E-2"/>
    <n v="5.0000000000000001E-3"/>
    <m/>
    <m/>
    <x v="1"/>
    <m/>
  </r>
  <r>
    <s v="RINSATE EL II"/>
    <s v="easy-load _2"/>
    <x v="14"/>
    <x v="2"/>
    <s v="no"/>
    <x v="0"/>
    <x v="3"/>
    <m/>
    <s v="22081131-008"/>
    <s v="Surface Water"/>
    <x v="3"/>
    <d v="2022-08-31T16:25:00"/>
    <d v="2022-09-06T00:00:00"/>
    <s v="WETLab"/>
    <s v="SM 4500-P E"/>
    <x v="0"/>
    <s v="U"/>
    <n v="3.3E-3"/>
    <s v="mg/L"/>
    <n v="5.8799999999999998E-3"/>
    <n v="6.0000000000000001E-3"/>
    <m/>
    <m/>
    <x v="2"/>
    <m/>
  </r>
  <r>
    <s v="Site 17 EL11"/>
    <s v="easy-load _2"/>
    <x v="20"/>
    <x v="0"/>
    <s v="yes"/>
    <x v="0"/>
    <x v="0"/>
    <m/>
    <s v="22090499-005"/>
    <s v="Surface Water"/>
    <x v="22"/>
    <d v="2022-09-14T17:43:00"/>
    <d v="2022-09-15T00:00:00"/>
    <s v="WETLab"/>
    <s v="SM 2320B"/>
    <x v="8"/>
    <m/>
    <n v="65.47"/>
    <s v="mg/L as CaCO3"/>
    <n v="0"/>
    <n v="1"/>
    <m/>
    <m/>
    <x v="2"/>
    <m/>
  </r>
  <r>
    <s v="Site 20"/>
    <s v="crew 1_pump"/>
    <x v="9"/>
    <x v="0"/>
    <s v="yes"/>
    <x v="0"/>
    <x v="0"/>
    <m/>
    <s v="22050731-006"/>
    <s v="Surface Water"/>
    <x v="17"/>
    <d v="2022-05-19T17:43:00"/>
    <d v="2022-05-20T00:00:00"/>
    <s v="WETLab"/>
    <s v="SM 4500-P E"/>
    <x v="4"/>
    <s v="U"/>
    <n v="8.6999999999999994E-3"/>
    <s v="mg/L"/>
    <n v="4.1999999999999997E-3"/>
    <n v="0.01"/>
    <m/>
    <m/>
    <x v="2"/>
    <m/>
  </r>
  <r>
    <s v="Site #10 ELI"/>
    <s v="easy-load _1"/>
    <x v="15"/>
    <x v="0"/>
    <s v="yes"/>
    <x v="0"/>
    <x v="0"/>
    <m/>
    <s v="22090070-003"/>
    <s v="Surface Water"/>
    <x v="42"/>
    <d v="2022-09-02T08:18:00"/>
    <d v="2022-09-09T00:00:00"/>
    <s v="WETLab"/>
    <s v="SM 4500-P E"/>
    <x v="0"/>
    <m/>
    <n v="9.7100000000000006E-2"/>
    <s v="mg/L"/>
    <n v="5.8799999999999998E-3"/>
    <n v="0.02"/>
    <m/>
    <m/>
    <x v="2"/>
    <m/>
  </r>
  <r>
    <s v="Site #10 ELI"/>
    <s v="easy-load _1"/>
    <x v="15"/>
    <x v="0"/>
    <s v="yes"/>
    <x v="0"/>
    <x v="0"/>
    <m/>
    <s v="22090070-003"/>
    <s v="Surface Water"/>
    <x v="42"/>
    <d v="2022-09-02T08:18:00"/>
    <d v="2022-09-14T00:00:00"/>
    <s v="WETLab"/>
    <s v="SM 2320B"/>
    <x v="1"/>
    <m/>
    <n v="97.23"/>
    <s v="mg/L as CaCO3"/>
    <n v="0"/>
    <n v="1"/>
    <m/>
    <m/>
    <x v="2"/>
    <m/>
  </r>
  <r>
    <s v="Site #10 ELI"/>
    <s v="easy-load _1"/>
    <x v="15"/>
    <x v="0"/>
    <s v="yes"/>
    <x v="0"/>
    <x v="0"/>
    <m/>
    <s v="22090070-003"/>
    <s v="Surface Water"/>
    <x v="42"/>
    <d v="2022-09-02T08:18:00"/>
    <d v="2022-09-14T00:00:00"/>
    <s v="WETLab"/>
    <s v="SM 2320B"/>
    <x v="6"/>
    <m/>
    <n v="0"/>
    <s v="mg/L as CaCO3"/>
    <n v="0"/>
    <n v="1"/>
    <m/>
    <m/>
    <x v="2"/>
    <m/>
  </r>
  <r>
    <s v="Site #10 ELI"/>
    <s v="easy-load _1"/>
    <x v="15"/>
    <x v="0"/>
    <s v="yes"/>
    <x v="0"/>
    <x v="0"/>
    <m/>
    <s v="22090070-003"/>
    <s v="Surface Water"/>
    <x v="42"/>
    <d v="2022-09-02T08:18:00"/>
    <d v="2022-09-14T00:00:00"/>
    <s v="WETLab"/>
    <s v="SM 2320B"/>
    <x v="7"/>
    <m/>
    <n v="0"/>
    <s v="mg/L as CaCO3"/>
    <n v="0"/>
    <n v="1"/>
    <m/>
    <m/>
    <x v="2"/>
    <m/>
  </r>
  <r>
    <s v="Site 17 ELII"/>
    <s v="easy-load _2"/>
    <x v="20"/>
    <x v="0"/>
    <s v="yes"/>
    <x v="0"/>
    <x v="0"/>
    <m/>
    <s v="22090723-003"/>
    <s v="Surface Water"/>
    <x v="7"/>
    <d v="2022-09-21T16:12:00"/>
    <d v="2022-09-21T00:00:00"/>
    <s v="WETLab"/>
    <s v="SM 2320B"/>
    <x v="8"/>
    <m/>
    <n v="66.22"/>
    <s v="mg/L as CaCO3"/>
    <n v="0"/>
    <n v="1"/>
    <m/>
    <m/>
    <x v="2"/>
    <m/>
  </r>
  <r>
    <s v="Site 14 - ELI"/>
    <s v="easy-load _1"/>
    <x v="19"/>
    <x v="0"/>
    <s v="yes"/>
    <x v="0"/>
    <x v="0"/>
    <m/>
    <s v="22060687-002"/>
    <s v="Surface Water"/>
    <x v="56"/>
    <d v="2022-06-21T16:44:00"/>
    <d v="2022-06-22T00:00:00"/>
    <s v="WETLab"/>
    <s v="SM 4500-P E"/>
    <x v="4"/>
    <m/>
    <n v="8.6999999999999994E-3"/>
    <s v="mg/L"/>
    <n v="4.1099999999999998E-2"/>
    <n v="0.02"/>
    <m/>
    <m/>
    <x v="2"/>
    <m/>
  </r>
  <r>
    <s v="Site #11 ELI"/>
    <s v="easy-load _1"/>
    <x v="5"/>
    <x v="0"/>
    <s v="yes"/>
    <x v="0"/>
    <x v="0"/>
    <m/>
    <s v="22090070-004"/>
    <s v="Surface Water"/>
    <x v="42"/>
    <d v="2022-09-02T08:18:00"/>
    <d v="2022-09-09T00:00:00"/>
    <s v="WETLab"/>
    <s v="SM 4500-P E"/>
    <x v="0"/>
    <m/>
    <n v="9.9400000000000002E-2"/>
    <s v="mg/L"/>
    <n v="5.8799999999999998E-3"/>
    <n v="0.02"/>
    <m/>
    <m/>
    <x v="2"/>
    <m/>
  </r>
  <r>
    <s v="Site #11 ELI"/>
    <s v="easy-load _1"/>
    <x v="5"/>
    <x v="0"/>
    <s v="yes"/>
    <x v="0"/>
    <x v="0"/>
    <m/>
    <s v="22090070-004"/>
    <s v="Surface Water"/>
    <x v="42"/>
    <d v="2022-09-02T08:18:00"/>
    <d v="2022-09-14T00:00:00"/>
    <s v="WETLab"/>
    <s v="SM 2320B"/>
    <x v="1"/>
    <m/>
    <n v="99.95"/>
    <s v="mg/L as CaCO3"/>
    <n v="0"/>
    <n v="1"/>
    <m/>
    <m/>
    <x v="2"/>
    <m/>
  </r>
  <r>
    <s v="Site #11 ELI"/>
    <s v="easy-load _1"/>
    <x v="5"/>
    <x v="0"/>
    <s v="yes"/>
    <x v="0"/>
    <x v="0"/>
    <m/>
    <s v="22090070-004"/>
    <s v="Surface Water"/>
    <x v="42"/>
    <d v="2022-09-02T08:18:00"/>
    <d v="2022-09-14T00:00:00"/>
    <s v="WETLab"/>
    <s v="SM 2320B"/>
    <x v="6"/>
    <m/>
    <n v="0"/>
    <s v="mg/L as CaCO3"/>
    <n v="0"/>
    <n v="1"/>
    <m/>
    <m/>
    <x v="2"/>
    <m/>
  </r>
  <r>
    <s v="Site #11 ELI"/>
    <s v="easy-load _1"/>
    <x v="5"/>
    <x v="0"/>
    <s v="yes"/>
    <x v="0"/>
    <x v="0"/>
    <m/>
    <s v="22090070-004"/>
    <s v="Surface Water"/>
    <x v="42"/>
    <d v="2022-09-02T08:18:00"/>
    <d v="2022-09-14T00:00:00"/>
    <s v="WETLab"/>
    <s v="SM 2320B"/>
    <x v="7"/>
    <m/>
    <n v="0"/>
    <s v="mg/L as CaCO3"/>
    <n v="0"/>
    <n v="1"/>
    <m/>
    <m/>
    <x v="2"/>
    <m/>
  </r>
  <r>
    <s v="Site 20 ELII"/>
    <s v="easy-load _2"/>
    <x v="9"/>
    <x v="0"/>
    <s v="yes"/>
    <x v="0"/>
    <x v="0"/>
    <m/>
    <s v="22090664-002"/>
    <s v="Surface Water"/>
    <x v="44"/>
    <d v="2022-09-20T15:34:00"/>
    <d v="2022-09-21T00:00:00"/>
    <s v="WETLab"/>
    <s v="SM 2320B"/>
    <x v="8"/>
    <m/>
    <n v="66.33"/>
    <s v="mg/L as CaCO3"/>
    <n v="0"/>
    <n v="1"/>
    <m/>
    <m/>
    <x v="2"/>
    <m/>
  </r>
  <r>
    <s v="Site 22 ELI"/>
    <s v="easy-load _1"/>
    <x v="2"/>
    <x v="0"/>
    <s v="yes"/>
    <x v="0"/>
    <x v="0"/>
    <m/>
    <s v="22080357-003"/>
    <s v="Surface Water"/>
    <x v="54"/>
    <d v="2022-08-09T14:25:00"/>
    <d v="2022-08-09T00:00:00"/>
    <s v="WETLab"/>
    <s v="SM 4500-P E"/>
    <x v="4"/>
    <m/>
    <n v="8.6999999999999994E-3"/>
    <s v="mg/L"/>
    <n v="4.1999999999999997E-3"/>
    <n v="0.02"/>
    <m/>
    <m/>
    <x v="2"/>
    <m/>
  </r>
  <r>
    <s v="Site #13 ELI"/>
    <s v="easy-load _1"/>
    <x v="18"/>
    <x v="0"/>
    <s v="yes"/>
    <x v="0"/>
    <x v="0"/>
    <m/>
    <s v="22090070-002"/>
    <s v="Surface Water"/>
    <x v="42"/>
    <d v="2022-09-02T08:18:00"/>
    <d v="2022-09-07T00:00:00"/>
    <s v="WETLab"/>
    <s v="SM 4500-P E"/>
    <x v="0"/>
    <m/>
    <n v="6.9000000000000006E-2"/>
    <s v="mg/L"/>
    <n v="5.8799999999999998E-3"/>
    <n v="0.02"/>
    <m/>
    <m/>
    <x v="2"/>
    <m/>
  </r>
  <r>
    <s v="Site #13 ELI"/>
    <s v="easy-load _1"/>
    <x v="18"/>
    <x v="0"/>
    <s v="yes"/>
    <x v="0"/>
    <x v="0"/>
    <m/>
    <s v="22090070-002"/>
    <s v="Surface Water"/>
    <x v="42"/>
    <d v="2022-09-02T08:18:00"/>
    <d v="2022-09-14T00:00:00"/>
    <s v="WETLab"/>
    <s v="SM 2320B"/>
    <x v="1"/>
    <m/>
    <n v="99.25"/>
    <s v="mg/L as CaCO3"/>
    <n v="0"/>
    <n v="1"/>
    <m/>
    <m/>
    <x v="2"/>
    <m/>
  </r>
  <r>
    <s v="Site #13 ELI"/>
    <s v="easy-load _1"/>
    <x v="18"/>
    <x v="0"/>
    <s v="yes"/>
    <x v="0"/>
    <x v="0"/>
    <m/>
    <s v="22090070-002"/>
    <s v="Surface Water"/>
    <x v="42"/>
    <d v="2022-09-02T08:18:00"/>
    <d v="2022-09-14T00:00:00"/>
    <s v="WETLab"/>
    <s v="SM 2320B"/>
    <x v="6"/>
    <m/>
    <n v="0"/>
    <s v="mg/L as CaCO3"/>
    <n v="0"/>
    <n v="1"/>
    <m/>
    <m/>
    <x v="2"/>
    <m/>
  </r>
  <r>
    <s v="Site #13 ELI"/>
    <s v="easy-load _1"/>
    <x v="18"/>
    <x v="0"/>
    <s v="yes"/>
    <x v="0"/>
    <x v="0"/>
    <m/>
    <s v="22090070-002"/>
    <s v="Surface Water"/>
    <x v="42"/>
    <d v="2022-09-02T08:18:00"/>
    <d v="2022-09-14T00:00:00"/>
    <s v="WETLab"/>
    <s v="SM 2320B"/>
    <x v="7"/>
    <m/>
    <n v="0"/>
    <s v="mg/L as CaCO3"/>
    <n v="0"/>
    <n v="1"/>
    <m/>
    <m/>
    <x v="2"/>
    <m/>
  </r>
  <r>
    <s v="Site 22 ELII"/>
    <s v="easy-load _2"/>
    <x v="2"/>
    <x v="0"/>
    <s v="yes"/>
    <x v="0"/>
    <x v="0"/>
    <m/>
    <s v="22080879-002"/>
    <s v="Surface Water"/>
    <x v="2"/>
    <d v="2022-08-23T13:02:00"/>
    <d v="2022-08-23T00:00:00"/>
    <s v="WETLab"/>
    <s v="SM 4500-P E"/>
    <x v="4"/>
    <s v="J"/>
    <n v="8.6999999999999994E-3"/>
    <s v="mg/L"/>
    <n v="4.1099999999999998E-2"/>
    <n v="5.0000000000000001E-3"/>
    <m/>
    <m/>
    <x v="2"/>
    <m/>
  </r>
  <r>
    <s v="Site #19 ELI"/>
    <s v="easy-load _1"/>
    <x v="22"/>
    <x v="0"/>
    <s v="yes"/>
    <x v="0"/>
    <x v="0"/>
    <m/>
    <s v="22090070-001"/>
    <s v="Surface Water"/>
    <x v="42"/>
    <d v="2022-09-02T08:18:00"/>
    <d v="2022-09-07T00:00:00"/>
    <s v="WETLab"/>
    <s v="SM 4500-P E"/>
    <x v="0"/>
    <m/>
    <n v="6.7599999999999993E-2"/>
    <s v="mg/L"/>
    <n v="5.8799999999999998E-3"/>
    <n v="0.02"/>
    <m/>
    <m/>
    <x v="2"/>
    <m/>
  </r>
  <r>
    <s v="Site #23 - ELI"/>
    <s v="easy-load _1"/>
    <x v="11"/>
    <x v="0"/>
    <s v="yes"/>
    <x v="0"/>
    <x v="0"/>
    <m/>
    <s v="22100887-006"/>
    <s v="Surface Water"/>
    <x v="11"/>
    <d v="2022-10-26T16:25:00"/>
    <d v="2022-10-31T00:00:00"/>
    <s v="WETLab"/>
    <s v="SM 2320B"/>
    <x v="8"/>
    <m/>
    <n v="66.39"/>
    <s v="mg/L as CaCO3"/>
    <m/>
    <n v="1"/>
    <m/>
    <m/>
    <x v="2"/>
    <m/>
  </r>
  <r>
    <s v="Site #19 ELI"/>
    <s v="easy-load _1"/>
    <x v="22"/>
    <x v="0"/>
    <s v="yes"/>
    <x v="0"/>
    <x v="0"/>
    <m/>
    <s v="22090070-001"/>
    <s v="Surface Water"/>
    <x v="42"/>
    <d v="2022-09-02T08:18:00"/>
    <d v="2022-09-14T00:00:00"/>
    <s v="WETLab"/>
    <s v="SM 2320B"/>
    <x v="1"/>
    <m/>
    <n v="81.650000000000006"/>
    <s v="mg/L as CaCO3"/>
    <n v="0"/>
    <n v="1"/>
    <m/>
    <m/>
    <x v="2"/>
    <m/>
  </r>
  <r>
    <s v="Site #19 ELI"/>
    <s v="easy-load _1"/>
    <x v="22"/>
    <x v="0"/>
    <s v="yes"/>
    <x v="0"/>
    <x v="0"/>
    <m/>
    <s v="22090070-001"/>
    <s v="Surface Water"/>
    <x v="42"/>
    <d v="2022-09-02T08:18:00"/>
    <d v="2022-09-14T00:00:00"/>
    <s v="WETLab"/>
    <s v="SM 2320B"/>
    <x v="6"/>
    <m/>
    <n v="0"/>
    <s v="mg/L as CaCO3"/>
    <n v="0"/>
    <n v="1"/>
    <m/>
    <m/>
    <x v="2"/>
    <m/>
  </r>
  <r>
    <s v="Site #19 ELI"/>
    <s v="easy-load _1"/>
    <x v="22"/>
    <x v="0"/>
    <s v="yes"/>
    <x v="0"/>
    <x v="0"/>
    <m/>
    <s v="22090070-001"/>
    <s v="Surface Water"/>
    <x v="42"/>
    <d v="2022-09-02T08:18:00"/>
    <d v="2022-09-14T00:00:00"/>
    <s v="WETLab"/>
    <s v="SM 2320B"/>
    <x v="7"/>
    <m/>
    <n v="0"/>
    <s v="mg/L as CaCO3"/>
    <n v="0"/>
    <n v="1"/>
    <m/>
    <m/>
    <x v="2"/>
    <m/>
  </r>
  <r>
    <s v="Site 23"/>
    <s v="easy-load _2"/>
    <x v="11"/>
    <x v="0"/>
    <s v="yes"/>
    <x v="0"/>
    <x v="0"/>
    <m/>
    <s v="22090994-004"/>
    <s v="Surface Water"/>
    <x v="24"/>
    <d v="2022-09-29T15:22:00"/>
    <d v="2022-09-29T00:00:00"/>
    <s v="WETLab"/>
    <s v="SM 2320B"/>
    <x v="8"/>
    <m/>
    <n v="66.989999999999995"/>
    <s v="mg/L as CaCO3"/>
    <n v="0"/>
    <n v="1"/>
    <m/>
    <m/>
    <x v="2"/>
    <m/>
  </r>
  <r>
    <s v="Site 16"/>
    <s v="easy-load _1"/>
    <x v="3"/>
    <x v="0"/>
    <s v="yes"/>
    <x v="0"/>
    <x v="0"/>
    <m/>
    <s v="22100567-004"/>
    <s v="Surface Water"/>
    <x v="10"/>
    <d v="2022-10-18T15:24:00"/>
    <d v="2022-10-18T00:00:00"/>
    <s v="WETLab"/>
    <s v="SM 4500-P E"/>
    <x v="4"/>
    <s v="J"/>
    <n v="8.6999999999999994E-3"/>
    <s v="mg/L"/>
    <n v="4.1999999999999997E-3"/>
    <n v="5.0000000000000001E-3"/>
    <m/>
    <m/>
    <x v="2"/>
    <m/>
  </r>
  <r>
    <s v="IRW3 ELI"/>
    <s v="easy-load _1"/>
    <x v="21"/>
    <x v="0"/>
    <s v="yes"/>
    <x v="0"/>
    <x v="0"/>
    <m/>
    <s v="22090070-005"/>
    <s v="Surface Water"/>
    <x v="42"/>
    <d v="2022-09-02T08:18:00"/>
    <d v="2022-09-09T00:00:00"/>
    <s v="WETLab"/>
    <s v="SM 4500-P E"/>
    <x v="0"/>
    <m/>
    <n v="9.9099999999999994E-2"/>
    <s v="mg/L"/>
    <n v="5.8799999999999998E-3"/>
    <n v="0.02"/>
    <m/>
    <m/>
    <x v="2"/>
    <m/>
  </r>
  <r>
    <s v="IRW3 ELI"/>
    <s v="easy-load _1"/>
    <x v="21"/>
    <x v="0"/>
    <s v="yes"/>
    <x v="0"/>
    <x v="0"/>
    <m/>
    <s v="22090070-005"/>
    <s v="Surface Water"/>
    <x v="42"/>
    <d v="2022-09-02T08:18:00"/>
    <d v="2022-09-14T00:00:00"/>
    <s v="WETLab"/>
    <s v="SM 2320B"/>
    <x v="1"/>
    <m/>
    <n v="100.69"/>
    <s v="mg/L as CaCO3"/>
    <n v="0"/>
    <n v="1"/>
    <m/>
    <m/>
    <x v="2"/>
    <m/>
  </r>
  <r>
    <s v="IRW3 ELI"/>
    <s v="easy-load _1"/>
    <x v="21"/>
    <x v="0"/>
    <s v="yes"/>
    <x v="0"/>
    <x v="0"/>
    <m/>
    <s v="22090070-005"/>
    <s v="Surface Water"/>
    <x v="42"/>
    <d v="2022-09-02T08:18:00"/>
    <d v="2022-09-14T00:00:00"/>
    <s v="WETLab"/>
    <s v="SM 2320B"/>
    <x v="6"/>
    <m/>
    <n v="0"/>
    <s v="mg/L as CaCO3"/>
    <n v="0"/>
    <n v="1"/>
    <m/>
    <m/>
    <x v="2"/>
    <m/>
  </r>
  <r>
    <s v="IRW3 ELI"/>
    <s v="easy-load _1"/>
    <x v="21"/>
    <x v="0"/>
    <s v="yes"/>
    <x v="0"/>
    <x v="0"/>
    <m/>
    <s v="22090070-005"/>
    <s v="Surface Water"/>
    <x v="42"/>
    <d v="2022-09-02T08:18:00"/>
    <d v="2022-09-14T00:00:00"/>
    <s v="WETLab"/>
    <s v="SM 2320B"/>
    <x v="7"/>
    <m/>
    <n v="0"/>
    <s v="mg/L as CaCO3"/>
    <n v="0"/>
    <n v="1"/>
    <m/>
    <m/>
    <x v="2"/>
    <m/>
  </r>
  <r>
    <s v="Site 16"/>
    <s v="easy-load _1"/>
    <x v="3"/>
    <x v="0"/>
    <s v="yes"/>
    <x v="0"/>
    <x v="0"/>
    <m/>
    <s v="22090181-003"/>
    <s v="Surface Water"/>
    <x v="6"/>
    <d v="2022-09-07T15:14:00"/>
    <d v="2022-09-16T00:00:00"/>
    <s v="WETLab"/>
    <s v="EPA 351.2"/>
    <x v="3"/>
    <s v="B"/>
    <n v="0.59189999999999998"/>
    <s v="mg/L"/>
    <n v="5.3499999999999999E-2"/>
    <n v="0.2"/>
    <m/>
    <m/>
    <x v="0"/>
    <m/>
  </r>
  <r>
    <s v="Site 16"/>
    <s v="easy-load _1"/>
    <x v="3"/>
    <x v="0"/>
    <s v="yes"/>
    <x v="0"/>
    <x v="0"/>
    <m/>
    <s v="22090181-003"/>
    <s v="Surface Water"/>
    <x v="6"/>
    <d v="2022-09-07T15:14:00"/>
    <d v="2022-09-13T00:00:00"/>
    <s v="WETLab"/>
    <s v="SM 4500-P E"/>
    <x v="0"/>
    <m/>
    <n v="3.6299999999999999E-2"/>
    <s v="mg/L"/>
    <n v="5.8799999999999998E-3"/>
    <n v="0.02"/>
    <m/>
    <m/>
    <x v="2"/>
    <m/>
  </r>
  <r>
    <s v="Site 16"/>
    <s v="easy-load _1"/>
    <x v="3"/>
    <x v="0"/>
    <s v="yes"/>
    <x v="0"/>
    <x v="0"/>
    <m/>
    <s v="22090181-003"/>
    <s v="Surface Water"/>
    <x v="6"/>
    <d v="2022-09-07T15:14:00"/>
    <d v="2022-09-07T00:00:00"/>
    <s v="WETLab"/>
    <s v="SM 2320B"/>
    <x v="1"/>
    <m/>
    <n v="59.4"/>
    <s v="mg/L as CaCO3"/>
    <n v="0"/>
    <n v="1"/>
    <m/>
    <m/>
    <x v="2"/>
    <m/>
  </r>
  <r>
    <s v="Site 16"/>
    <s v="easy-load _1"/>
    <x v="3"/>
    <x v="0"/>
    <s v="yes"/>
    <x v="0"/>
    <x v="0"/>
    <m/>
    <s v="22090181-003"/>
    <s v="Surface Water"/>
    <x v="6"/>
    <d v="2022-09-07T15:14:00"/>
    <d v="2022-09-07T00:00:00"/>
    <s v="WETLab"/>
    <s v="SM 2320B"/>
    <x v="6"/>
    <m/>
    <n v="0"/>
    <s v="mg/L as CaCO3"/>
    <n v="0"/>
    <n v="1"/>
    <m/>
    <m/>
    <x v="2"/>
    <m/>
  </r>
  <r>
    <s v="Site 16"/>
    <s v="easy-load _1"/>
    <x v="3"/>
    <x v="0"/>
    <s v="yes"/>
    <x v="0"/>
    <x v="0"/>
    <m/>
    <s v="22090181-003"/>
    <s v="Surface Water"/>
    <x v="6"/>
    <d v="2022-09-07T15:14:00"/>
    <d v="2022-09-07T00:00:00"/>
    <s v="WETLab"/>
    <s v="SM 2320B"/>
    <x v="7"/>
    <m/>
    <n v="0"/>
    <s v="mg/L as CaCO3"/>
    <n v="0"/>
    <n v="1"/>
    <m/>
    <m/>
    <x v="2"/>
    <m/>
  </r>
  <r>
    <s v="Site 12"/>
    <s v="crew_1_pump"/>
    <x v="17"/>
    <x v="0"/>
    <s v="yes"/>
    <x v="0"/>
    <x v="0"/>
    <m/>
    <s v="22060252-001"/>
    <s v="Surface Water"/>
    <x v="31"/>
    <d v="2022-06-07T16:59:00"/>
    <d v="2022-06-08T00:00:00"/>
    <s v="WETLab"/>
    <s v="SM 4500-P E"/>
    <x v="4"/>
    <m/>
    <n v="8.6E-3"/>
    <s v="mg/L"/>
    <n v="4.1099999999999998E-2"/>
    <n v="0.02"/>
    <m/>
    <m/>
    <x v="2"/>
    <m/>
  </r>
  <r>
    <s v="ORW-RHC2 HABS ELI"/>
    <s v="easy-load _1"/>
    <x v="26"/>
    <x v="0"/>
    <s v="no"/>
    <x v="1"/>
    <x v="2"/>
    <s v="HAB"/>
    <s v="22080790-009"/>
    <s v="Surface Water"/>
    <x v="23"/>
    <d v="2022-08-18T17:10:00"/>
    <d v="2022-08-22T00:00:00"/>
    <s v="WETLab"/>
    <s v="SM 2320B"/>
    <x v="8"/>
    <m/>
    <n v="67.180000000000007"/>
    <s v="mg/L as CaCO3"/>
    <n v="0"/>
    <n v="1"/>
    <m/>
    <m/>
    <x v="0"/>
    <m/>
  </r>
  <r>
    <s v="Site 21-ELII"/>
    <s v="easy-load _2"/>
    <x v="4"/>
    <x v="0"/>
    <s v="yes"/>
    <x v="0"/>
    <x v="0"/>
    <m/>
    <s v="22070375-005"/>
    <s v="Surface Water"/>
    <x v="43"/>
    <d v="2022-07-13T14:53:00"/>
    <d v="2022-07-15T00:00:00"/>
    <s v="WETLab"/>
    <s v="EPA 353.2"/>
    <x v="5"/>
    <m/>
    <n v="0"/>
    <s v="mg/L"/>
    <n v="0"/>
    <n v="0.02"/>
    <m/>
    <m/>
    <x v="2"/>
    <m/>
  </r>
  <r>
    <s v="Site 17 ELI"/>
    <s v="easy-load _1"/>
    <x v="20"/>
    <x v="0"/>
    <s v="yes"/>
    <x v="0"/>
    <x v="0"/>
    <m/>
    <s v="22090181-002"/>
    <s v="Surface Water"/>
    <x v="6"/>
    <d v="2022-09-07T15:14:00"/>
    <d v="2022-09-22T00:00:00"/>
    <s v="WETLab"/>
    <s v="EPA 351.2"/>
    <x v="3"/>
    <m/>
    <n v="0.54339999999999999"/>
    <s v="mg/L"/>
    <n v="5.3499999999999999E-2"/>
    <n v="0.2"/>
    <m/>
    <m/>
    <x v="0"/>
    <m/>
  </r>
  <r>
    <s v="Site 17 EL11"/>
    <s v="easy-load _2"/>
    <x v="20"/>
    <x v="0"/>
    <s v="yes"/>
    <x v="0"/>
    <x v="0"/>
    <m/>
    <s v="22090499-005"/>
    <s v="Surface Water"/>
    <x v="22"/>
    <d v="2022-09-14T17:43:00"/>
    <d v="2022-09-15T00:00:00"/>
    <s v="WETLab"/>
    <s v="SM 4500-P E"/>
    <x v="4"/>
    <s v="J"/>
    <n v="8.6E-3"/>
    <s v="mg/L"/>
    <n v="4.1099999999999998E-2"/>
    <n v="5.0000000000000001E-3"/>
    <m/>
    <m/>
    <x v="2"/>
    <m/>
  </r>
  <r>
    <s v="Site 17 ELI"/>
    <s v="easy-load _1"/>
    <x v="20"/>
    <x v="0"/>
    <s v="yes"/>
    <x v="0"/>
    <x v="0"/>
    <m/>
    <s v="22090181-002"/>
    <s v="Surface Water"/>
    <x v="6"/>
    <d v="2022-09-07T15:14:00"/>
    <d v="2022-09-13T00:00:00"/>
    <s v="WETLab"/>
    <s v="SM 4500-P E"/>
    <x v="0"/>
    <m/>
    <n v="3.2500000000000001E-2"/>
    <s v="mg/L"/>
    <n v="5.8799999999999998E-3"/>
    <n v="0.02"/>
    <m/>
    <m/>
    <x v="2"/>
    <m/>
  </r>
  <r>
    <s v="Site 17 ELI"/>
    <s v="easy-load _1"/>
    <x v="20"/>
    <x v="0"/>
    <s v="yes"/>
    <x v="0"/>
    <x v="0"/>
    <m/>
    <s v="22090181-002"/>
    <s v="Surface Water"/>
    <x v="6"/>
    <d v="2022-09-07T15:14:00"/>
    <d v="2022-09-07T00:00:00"/>
    <s v="WETLab"/>
    <s v="SM 2320B"/>
    <x v="1"/>
    <m/>
    <n v="62.5"/>
    <s v="mg/L as CaCO3"/>
    <n v="0"/>
    <n v="1"/>
    <m/>
    <m/>
    <x v="2"/>
    <m/>
  </r>
  <r>
    <s v="Site 17 ELI"/>
    <s v="easy-load _1"/>
    <x v="20"/>
    <x v="0"/>
    <s v="yes"/>
    <x v="0"/>
    <x v="0"/>
    <m/>
    <s v="22090181-002"/>
    <s v="Surface Water"/>
    <x v="6"/>
    <d v="2022-09-07T15:14:00"/>
    <d v="2022-09-07T00:00:00"/>
    <s v="WETLab"/>
    <s v="SM 2320B"/>
    <x v="6"/>
    <m/>
    <n v="0"/>
    <s v="mg/L as CaCO3"/>
    <n v="0"/>
    <n v="1"/>
    <m/>
    <m/>
    <x v="2"/>
    <m/>
  </r>
  <r>
    <s v="Site 17 ELI"/>
    <s v="easy-load _1"/>
    <x v="20"/>
    <x v="0"/>
    <s v="yes"/>
    <x v="0"/>
    <x v="0"/>
    <m/>
    <s v="22090181-002"/>
    <s v="Surface Water"/>
    <x v="6"/>
    <d v="2022-09-07T15:14:00"/>
    <d v="2022-09-07T00:00:00"/>
    <s v="WETLab"/>
    <s v="SM 2320B"/>
    <x v="7"/>
    <m/>
    <n v="0"/>
    <s v="mg/L as CaCO3"/>
    <n v="0"/>
    <n v="1"/>
    <m/>
    <m/>
    <x v="2"/>
    <m/>
  </r>
  <r>
    <s v="Site 18"/>
    <s v="easy-load _2"/>
    <x v="1"/>
    <x v="0"/>
    <s v="yes"/>
    <x v="0"/>
    <x v="0"/>
    <m/>
    <s v="22090994-006"/>
    <s v="Surface Water"/>
    <x v="24"/>
    <d v="2022-09-29T15:22:00"/>
    <d v="2022-09-29T00:00:00"/>
    <s v="WETLab"/>
    <s v="SM 2320B"/>
    <x v="8"/>
    <m/>
    <n v="67.2"/>
    <s v="mg/L as CaCO3"/>
    <n v="0"/>
    <n v="1"/>
    <m/>
    <m/>
    <x v="2"/>
    <m/>
  </r>
  <r>
    <s v="Site 16"/>
    <s v="easy-load _2"/>
    <x v="3"/>
    <x v="0"/>
    <s v="yes"/>
    <x v="0"/>
    <x v="0"/>
    <m/>
    <s v="22070679-002"/>
    <s v="Surface Water"/>
    <x v="18"/>
    <d v="2022-07-20T16:49:00"/>
    <d v="2022-07-22T00:00:00"/>
    <s v="WETLab"/>
    <s v="EPA 353.2"/>
    <x v="5"/>
    <m/>
    <n v="0"/>
    <s v="mg/L"/>
    <n v="0"/>
    <n v="0.02"/>
    <m/>
    <m/>
    <x v="2"/>
    <m/>
  </r>
  <r>
    <s v="Site 18 ELI"/>
    <s v="easy-load _1"/>
    <x v="1"/>
    <x v="0"/>
    <s v="yes"/>
    <x v="0"/>
    <x v="0"/>
    <m/>
    <s v="22090181-006"/>
    <s v="Surface Water"/>
    <x v="6"/>
    <d v="2022-09-07T15:14:00"/>
    <d v="2022-09-22T00:00:00"/>
    <s v="WETLab"/>
    <s v="EPA 351.2"/>
    <x v="3"/>
    <m/>
    <n v="0.40525"/>
    <s v="mg/L"/>
    <n v="5.3499999999999999E-2"/>
    <n v="0.2"/>
    <m/>
    <m/>
    <x v="0"/>
    <m/>
  </r>
  <r>
    <s v="Site 18 ELI"/>
    <s v="easy-load _1"/>
    <x v="1"/>
    <x v="0"/>
    <s v="yes"/>
    <x v="0"/>
    <x v="0"/>
    <m/>
    <s v="22090181-006"/>
    <s v="Surface Water"/>
    <x v="6"/>
    <d v="2022-09-07T15:14:00"/>
    <d v="2022-09-13T00:00:00"/>
    <s v="WETLab"/>
    <s v="SM 4500-P E"/>
    <x v="0"/>
    <m/>
    <n v="2.9000000000000001E-2"/>
    <s v="mg/L"/>
    <n v="5.8799999999999998E-3"/>
    <n v="0.02"/>
    <m/>
    <m/>
    <x v="2"/>
    <m/>
  </r>
  <r>
    <s v="Site 18 ELI"/>
    <s v="easy-load _1"/>
    <x v="1"/>
    <x v="0"/>
    <s v="yes"/>
    <x v="0"/>
    <x v="0"/>
    <m/>
    <s v="22090181-006"/>
    <s v="Surface Water"/>
    <x v="6"/>
    <d v="2022-09-07T15:14:00"/>
    <d v="2022-09-07T00:00:00"/>
    <s v="WETLab"/>
    <s v="SM 2320B"/>
    <x v="1"/>
    <m/>
    <n v="54.8"/>
    <s v="mg/L as CaCO3"/>
    <n v="0"/>
    <n v="1"/>
    <m/>
    <m/>
    <x v="2"/>
    <m/>
  </r>
  <r>
    <s v="Site 18 ELI"/>
    <s v="easy-load _1"/>
    <x v="1"/>
    <x v="0"/>
    <s v="yes"/>
    <x v="0"/>
    <x v="0"/>
    <m/>
    <s v="22090181-006"/>
    <s v="Surface Water"/>
    <x v="6"/>
    <d v="2022-09-07T15:14:00"/>
    <d v="2022-09-07T00:00:00"/>
    <s v="WETLab"/>
    <s v="SM 2320B"/>
    <x v="6"/>
    <m/>
    <n v="6.1"/>
    <s v="mg/L as CaCO3"/>
    <n v="0"/>
    <n v="1"/>
    <m/>
    <m/>
    <x v="2"/>
    <m/>
  </r>
  <r>
    <s v="Site 18 ELI"/>
    <s v="easy-load _1"/>
    <x v="1"/>
    <x v="0"/>
    <s v="yes"/>
    <x v="0"/>
    <x v="0"/>
    <m/>
    <s v="22090181-006"/>
    <s v="Surface Water"/>
    <x v="6"/>
    <d v="2022-09-07T15:14:00"/>
    <d v="2022-09-07T00:00:00"/>
    <s v="WETLab"/>
    <s v="SM 2320B"/>
    <x v="7"/>
    <m/>
    <n v="0"/>
    <s v="mg/L as CaCO3"/>
    <n v="0"/>
    <n v="1"/>
    <m/>
    <m/>
    <x v="2"/>
    <m/>
  </r>
  <r>
    <s v="Site 16"/>
    <s v="easy-load _2"/>
    <x v="3"/>
    <x v="0"/>
    <s v="yes"/>
    <x v="0"/>
    <x v="0"/>
    <m/>
    <s v="22090994-007"/>
    <s v="Surface Water"/>
    <x v="24"/>
    <d v="2022-09-29T15:22:00"/>
    <d v="2022-09-29T00:00:00"/>
    <s v="WETLab"/>
    <s v="SM 2320B"/>
    <x v="8"/>
    <m/>
    <n v="67.349999999999994"/>
    <s v="mg/L as CaCO3"/>
    <n v="0"/>
    <n v="1"/>
    <m/>
    <m/>
    <x v="2"/>
    <m/>
  </r>
  <r>
    <s v="Site 17"/>
    <s v="easy-load _2"/>
    <x v="20"/>
    <x v="0"/>
    <s v="yes"/>
    <x v="0"/>
    <x v="0"/>
    <m/>
    <s v="22070679-003"/>
    <s v="Surface Water"/>
    <x v="18"/>
    <d v="2022-07-20T16:49:00"/>
    <d v="2022-07-22T00:00:00"/>
    <s v="WETLab"/>
    <s v="EPA 353.2"/>
    <x v="5"/>
    <m/>
    <n v="0"/>
    <s v="mg/L"/>
    <n v="0"/>
    <n v="0.02"/>
    <m/>
    <m/>
    <x v="2"/>
    <m/>
  </r>
  <r>
    <s v="Site # 16-ELI"/>
    <s v="easy-load _1"/>
    <x v="3"/>
    <x v="0"/>
    <s v="yes"/>
    <x v="0"/>
    <x v="0"/>
    <m/>
    <s v="22100119-003"/>
    <s v="Surface Water"/>
    <x v="55"/>
    <d v="2022-10-04T16:14:00"/>
    <d v="2022-10-04T00:00:00"/>
    <s v="WETLab"/>
    <s v="SM 4500-P E"/>
    <x v="4"/>
    <s v="J"/>
    <n v="8.6E-3"/>
    <s v="mg/L"/>
    <n v="4.1099999999999998E-2"/>
    <n v="5.0000000000000001E-3"/>
    <m/>
    <m/>
    <x v="2"/>
    <m/>
  </r>
  <r>
    <s v="Site 20 ELII"/>
    <s v="easy-load _2"/>
    <x v="9"/>
    <x v="0"/>
    <s v="yes"/>
    <x v="0"/>
    <x v="0"/>
    <m/>
    <s v="22090179-002"/>
    <s v="Surface Water"/>
    <x v="6"/>
    <d v="2022-09-07T15:12:00"/>
    <d v="2022-09-16T00:00:00"/>
    <s v="WETLab"/>
    <s v="EPA 351.2"/>
    <x v="3"/>
    <s v="B"/>
    <n v="0.67959999999999998"/>
    <s v="mg/L"/>
    <n v="5.3499999999999999E-2"/>
    <n v="0.2"/>
    <m/>
    <m/>
    <x v="2"/>
    <m/>
  </r>
  <r>
    <s v="Site 20 ELII"/>
    <s v="easy-load _2"/>
    <x v="9"/>
    <x v="0"/>
    <s v="yes"/>
    <x v="0"/>
    <x v="0"/>
    <m/>
    <s v="22090179-002"/>
    <s v="Surface Water"/>
    <x v="6"/>
    <d v="2022-09-07T15:12:00"/>
    <d v="2022-09-13T00:00:00"/>
    <s v="WETLab"/>
    <s v="SM 4500-P E"/>
    <x v="0"/>
    <m/>
    <n v="3.3799999999999997E-2"/>
    <s v="mg/L"/>
    <n v="5.8799999999999998E-3"/>
    <n v="0.02"/>
    <m/>
    <m/>
    <x v="2"/>
    <m/>
  </r>
  <r>
    <s v="Site 20 ELII"/>
    <s v="easy-load _2"/>
    <x v="9"/>
    <x v="0"/>
    <s v="yes"/>
    <x v="0"/>
    <x v="0"/>
    <m/>
    <s v="22090179-002"/>
    <s v="Surface Water"/>
    <x v="6"/>
    <d v="2022-09-07T15:12:00"/>
    <d v="2022-09-07T00:00:00"/>
    <s v="WETLab"/>
    <s v="SM 2320B"/>
    <x v="1"/>
    <m/>
    <n v="61.15"/>
    <s v="mg/L as CaCO3"/>
    <n v="0"/>
    <n v="1"/>
    <m/>
    <m/>
    <x v="2"/>
    <m/>
  </r>
  <r>
    <s v="Site 20 ELII"/>
    <s v="easy-load _2"/>
    <x v="9"/>
    <x v="0"/>
    <s v="yes"/>
    <x v="0"/>
    <x v="0"/>
    <m/>
    <s v="22090179-002"/>
    <s v="Surface Water"/>
    <x v="6"/>
    <d v="2022-09-07T15:12:00"/>
    <d v="2022-09-07T00:00:00"/>
    <s v="WETLab"/>
    <s v="SM 2320B"/>
    <x v="6"/>
    <m/>
    <n v="0"/>
    <s v="mg/L as CaCO3"/>
    <n v="0"/>
    <n v="1"/>
    <m/>
    <m/>
    <x v="2"/>
    <m/>
  </r>
  <r>
    <s v="Site 20 ELII"/>
    <s v="easy-load _2"/>
    <x v="9"/>
    <x v="0"/>
    <s v="yes"/>
    <x v="0"/>
    <x v="0"/>
    <m/>
    <s v="22090179-002"/>
    <s v="Surface Water"/>
    <x v="6"/>
    <d v="2022-09-07T15:12:00"/>
    <d v="2022-09-07T00:00:00"/>
    <s v="WETLab"/>
    <s v="SM 2320B"/>
    <x v="7"/>
    <m/>
    <n v="0"/>
    <s v="mg/L as CaCO3"/>
    <n v="0"/>
    <n v="1"/>
    <m/>
    <m/>
    <x v="2"/>
    <m/>
  </r>
  <r>
    <s v="Site # 20-ELI"/>
    <s v="easy-load _1"/>
    <x v="9"/>
    <x v="0"/>
    <s v="yes"/>
    <x v="0"/>
    <x v="0"/>
    <m/>
    <s v="22090994-001"/>
    <s v="Surface Water"/>
    <x v="24"/>
    <d v="2022-09-29T15:22:00"/>
    <d v="2022-09-29T00:00:00"/>
    <s v="WETLab"/>
    <s v="SM 2320B"/>
    <x v="8"/>
    <m/>
    <n v="68.52"/>
    <s v="mg/L as CaCO3"/>
    <n v="0"/>
    <n v="1"/>
    <m/>
    <m/>
    <x v="2"/>
    <m/>
  </r>
  <r>
    <s v="Site 18"/>
    <s v="easy-load _2"/>
    <x v="1"/>
    <x v="0"/>
    <s v="yes"/>
    <x v="0"/>
    <x v="0"/>
    <m/>
    <s v="22070679-004"/>
    <s v="Surface Water"/>
    <x v="18"/>
    <d v="2022-07-20T16:49:00"/>
    <d v="2022-07-22T00:00:00"/>
    <s v="WETLab"/>
    <s v="EPA 353.2"/>
    <x v="5"/>
    <m/>
    <n v="0"/>
    <s v="mg/L"/>
    <n v="0"/>
    <n v="0.02"/>
    <m/>
    <m/>
    <x v="2"/>
    <m/>
  </r>
  <r>
    <s v="Site 11"/>
    <s v="crew 1_pump"/>
    <x v="5"/>
    <x v="0"/>
    <s v="yes"/>
    <x v="0"/>
    <x v="0"/>
    <m/>
    <s v="22050731-005"/>
    <s v="Surface Water"/>
    <x v="17"/>
    <d v="2022-05-19T17:43:00"/>
    <d v="2022-05-20T00:00:00"/>
    <s v="WETLab"/>
    <s v="SM 4500-P E"/>
    <x v="4"/>
    <s v="U"/>
    <n v="8.5000000000000006E-3"/>
    <s v="mg/L"/>
    <n v="4.1999999999999997E-3"/>
    <n v="0.01"/>
    <m/>
    <m/>
    <x v="2"/>
    <m/>
  </r>
  <r>
    <s v="Site 21 ELII"/>
    <s v="easy-load _2"/>
    <x v="4"/>
    <x v="0"/>
    <s v="yes"/>
    <x v="0"/>
    <x v="0"/>
    <m/>
    <s v="22090179-003"/>
    <s v="Surface Water"/>
    <x v="6"/>
    <d v="2022-09-07T15:12:00"/>
    <d v="2022-09-16T00:00:00"/>
    <s v="WETLab"/>
    <s v="EPA 351.2"/>
    <x v="3"/>
    <s v="B"/>
    <n v="0.98719999999999997"/>
    <s v="mg/L"/>
    <n v="5.3499999999999999E-2"/>
    <n v="0.2"/>
    <m/>
    <m/>
    <x v="2"/>
    <m/>
  </r>
  <r>
    <s v="Site 22"/>
    <s v="easy-load _1"/>
    <x v="2"/>
    <x v="0"/>
    <s v="yes"/>
    <x v="0"/>
    <x v="0"/>
    <m/>
    <s v="22060512-003"/>
    <s v="Surface Water"/>
    <x v="49"/>
    <d v="2022-06-15T14:07:00"/>
    <d v="2022-06-16T00:00:00"/>
    <s v="WETLab"/>
    <s v="SM 4500-P E"/>
    <x v="4"/>
    <m/>
    <n v="8.5000000000000006E-3"/>
    <s v="mg/L"/>
    <n v="4.1099999999999998E-2"/>
    <n v="0.02"/>
    <m/>
    <m/>
    <x v="2"/>
    <m/>
  </r>
  <r>
    <s v="Site 17-ELI"/>
    <s v="easy-load _1"/>
    <x v="20"/>
    <x v="0"/>
    <s v="yes"/>
    <x v="0"/>
    <x v="0"/>
    <m/>
    <s v="22090994-003"/>
    <s v="Surface Water"/>
    <x v="24"/>
    <d v="2022-09-29T15:22:00"/>
    <d v="2022-09-29T00:00:00"/>
    <s v="WETLab"/>
    <s v="SM 2320B"/>
    <x v="8"/>
    <m/>
    <n v="68.94"/>
    <s v="mg/L as CaCO3"/>
    <n v="0"/>
    <n v="1"/>
    <m/>
    <m/>
    <x v="2"/>
    <m/>
  </r>
  <r>
    <s v="Site 21 ELII"/>
    <s v="easy-load _2"/>
    <x v="4"/>
    <x v="0"/>
    <s v="yes"/>
    <x v="0"/>
    <x v="0"/>
    <m/>
    <s v="22090179-003"/>
    <s v="Surface Water"/>
    <x v="6"/>
    <d v="2022-09-07T15:12:00"/>
    <d v="2022-09-13T00:00:00"/>
    <s v="WETLab"/>
    <s v="SM 4500-P E"/>
    <x v="0"/>
    <m/>
    <n v="6.3799999999999996E-2"/>
    <s v="mg/L"/>
    <n v="5.8799999999999998E-3"/>
    <n v="0.02"/>
    <m/>
    <m/>
    <x v="2"/>
    <m/>
  </r>
  <r>
    <s v="Site 21 ELII"/>
    <s v="easy-load _2"/>
    <x v="4"/>
    <x v="0"/>
    <s v="yes"/>
    <x v="0"/>
    <x v="0"/>
    <m/>
    <s v="22090179-003"/>
    <s v="Surface Water"/>
    <x v="6"/>
    <d v="2022-09-07T15:12:00"/>
    <d v="2022-09-07T00:00:00"/>
    <s v="WETLab"/>
    <s v="SM 2320B"/>
    <x v="1"/>
    <m/>
    <n v="82.75"/>
    <s v="mg/L as CaCO3"/>
    <n v="0"/>
    <n v="1"/>
    <m/>
    <m/>
    <x v="2"/>
    <m/>
  </r>
  <r>
    <s v="Site 21 ELII"/>
    <s v="easy-load _2"/>
    <x v="4"/>
    <x v="0"/>
    <s v="yes"/>
    <x v="0"/>
    <x v="0"/>
    <m/>
    <s v="22090179-003"/>
    <s v="Surface Water"/>
    <x v="6"/>
    <d v="2022-09-07T15:12:00"/>
    <d v="2022-09-07T00:00:00"/>
    <s v="WETLab"/>
    <s v="SM 2320B"/>
    <x v="6"/>
    <m/>
    <n v="0"/>
    <s v="mg/L as CaCO3"/>
    <n v="0"/>
    <n v="1"/>
    <m/>
    <m/>
    <x v="2"/>
    <m/>
  </r>
  <r>
    <s v="Site 21 ELII"/>
    <s v="easy-load _2"/>
    <x v="4"/>
    <x v="0"/>
    <s v="yes"/>
    <x v="0"/>
    <x v="0"/>
    <m/>
    <s v="22090179-003"/>
    <s v="Surface Water"/>
    <x v="6"/>
    <d v="2022-09-07T15:12:00"/>
    <d v="2022-09-07T00:00:00"/>
    <s v="WETLab"/>
    <s v="SM 2320B"/>
    <x v="7"/>
    <m/>
    <n v="0"/>
    <s v="mg/L as CaCO3"/>
    <n v="0"/>
    <n v="1"/>
    <m/>
    <m/>
    <x v="2"/>
    <m/>
  </r>
  <r>
    <s v="Site 2 ELII"/>
    <s v="easy-load _2"/>
    <x v="6"/>
    <x v="0"/>
    <s v="yes"/>
    <x v="0"/>
    <x v="0"/>
    <m/>
    <s v="22080307-002"/>
    <s v="Surface Water"/>
    <x v="16"/>
    <d v="2022-08-08T14:51:00"/>
    <d v="2022-08-10T00:00:00"/>
    <s v="WETLab"/>
    <s v="EPA 353.2"/>
    <x v="5"/>
    <s v="U"/>
    <n v="0"/>
    <s v="mg/L"/>
    <n v="6.1999999999999998E-3"/>
    <n v="0.01"/>
    <m/>
    <m/>
    <x v="2"/>
    <m/>
  </r>
  <r>
    <s v="Site 22 ELII Duplicate"/>
    <s v="easy-load _2"/>
    <x v="2"/>
    <x v="1"/>
    <s v="yes"/>
    <x v="0"/>
    <x v="0"/>
    <s v="Dupe"/>
    <s v="22090723-005"/>
    <s v="Surface Water"/>
    <x v="7"/>
    <d v="2022-09-21T16:12:00"/>
    <d v="2022-09-21T00:00:00"/>
    <s v="WETLab"/>
    <s v="SM 4500-P E"/>
    <x v="4"/>
    <m/>
    <n v="6.4999999999999997E-3"/>
    <s v="mg/L"/>
    <n v="4.1099999999999998E-2"/>
    <n v="0.02"/>
    <m/>
    <m/>
    <x v="2"/>
    <m/>
  </r>
  <r>
    <s v="CSTN123 ELII HABs Duplicate HABs"/>
    <s v="easy-load _2"/>
    <x v="28"/>
    <x v="1"/>
    <s v="no"/>
    <x v="1"/>
    <x v="2"/>
    <s v="HAB"/>
    <s v="22090880-003"/>
    <s v="Surface Water"/>
    <x v="66"/>
    <d v="2022-09-27T15:20:00"/>
    <d v="2022-09-28T00:00:00"/>
    <s v="WETLab"/>
    <s v="SM 4500-P E"/>
    <x v="4"/>
    <s v="J"/>
    <n v="1.14E-2"/>
    <s v="mg/L"/>
    <n v="4.1099999999999998E-2"/>
    <n v="5.0000000000000001E-3"/>
    <m/>
    <m/>
    <x v="1"/>
    <m/>
  </r>
  <r>
    <s v="Site 13 ELII"/>
    <s v="easy-load _2"/>
    <x v="18"/>
    <x v="0"/>
    <s v="yes"/>
    <x v="0"/>
    <x v="0"/>
    <m/>
    <s v="22080307-003"/>
    <s v="Surface Water"/>
    <x v="16"/>
    <d v="2022-08-08T14:51:00"/>
    <d v="2022-08-10T00:00:00"/>
    <s v="WETLab"/>
    <s v="EPA 353.2"/>
    <x v="5"/>
    <s v="U"/>
    <n v="0"/>
    <s v="mg/L"/>
    <n v="6.1999999999999998E-3"/>
    <n v="0.01"/>
    <m/>
    <m/>
    <x v="2"/>
    <m/>
  </r>
  <r>
    <s v="Site 22 ELI"/>
    <s v="easy-load _1"/>
    <x v="2"/>
    <x v="0"/>
    <s v="yes"/>
    <x v="0"/>
    <x v="0"/>
    <m/>
    <s v="22090181-004"/>
    <s v="Surface Water"/>
    <x v="6"/>
    <d v="2022-09-07T15:14:00"/>
    <d v="2022-09-22T00:00:00"/>
    <s v="WETLab"/>
    <s v="EPA 351.2"/>
    <x v="3"/>
    <m/>
    <n v="0.39760000000000001"/>
    <s v="mg/L"/>
    <n v="5.3499999999999999E-2"/>
    <n v="0.2"/>
    <m/>
    <m/>
    <x v="0"/>
    <m/>
  </r>
  <r>
    <s v="Site 22 ELI"/>
    <s v="easy-load _1"/>
    <x v="2"/>
    <x v="0"/>
    <s v="yes"/>
    <x v="0"/>
    <x v="0"/>
    <m/>
    <s v="22090181-004"/>
    <s v="Surface Water"/>
    <x v="6"/>
    <d v="2022-09-07T15:14:00"/>
    <d v="2022-09-13T00:00:00"/>
    <s v="WETLab"/>
    <s v="SM 4500-P E"/>
    <x v="0"/>
    <m/>
    <n v="2.7799999999999998E-2"/>
    <s v="mg/L"/>
    <n v="5.8799999999999998E-3"/>
    <n v="0.02"/>
    <m/>
    <m/>
    <x v="2"/>
    <m/>
  </r>
  <r>
    <s v="Site 11-ELI Duplicate"/>
    <s v="easy-load _1"/>
    <x v="5"/>
    <x v="1"/>
    <s v="yes"/>
    <x v="0"/>
    <x v="0"/>
    <s v="Dupe"/>
    <s v="22100567-008"/>
    <s v="Surface Water"/>
    <x v="10"/>
    <d v="2022-10-18T15:24:00"/>
    <d v="2022-10-18T00:00:00"/>
    <s v="WETLab"/>
    <s v="SM 4500-P E"/>
    <x v="4"/>
    <s v="J"/>
    <n v="1.67E-2"/>
    <s v="mg/L"/>
    <n v="4.1999999999999997E-3"/>
    <n v="5.0000000000000001E-3"/>
    <m/>
    <m/>
    <x v="2"/>
    <m/>
  </r>
  <r>
    <s v="Site #Dupe"/>
    <s v="easy-load _1"/>
    <x v="2"/>
    <x v="1"/>
    <s v="yes"/>
    <x v="0"/>
    <x v="0"/>
    <s v="Dupe"/>
    <s v="22100650-004"/>
    <s v="Surface Water"/>
    <x v="29"/>
    <d v="2022-10-19T16:00:00"/>
    <d v="2022-10-20T00:00:00"/>
    <s v="WETLab"/>
    <s v="SM 4500-P E"/>
    <x v="4"/>
    <s v="U"/>
    <n v="0"/>
    <s v="mg/L"/>
    <n v="4.1999999999999997E-3"/>
    <n v="5.0000000000000001E-3"/>
    <m/>
    <m/>
    <x v="2"/>
    <m/>
  </r>
  <r>
    <s v="Site #11 - ELI Duplicate"/>
    <s v="easy-load _1"/>
    <x v="5"/>
    <x v="1"/>
    <s v="yes"/>
    <x v="0"/>
    <x v="0"/>
    <s v="Dupe"/>
    <s v="22100887-003"/>
    <s v="Surface Water"/>
    <x v="11"/>
    <d v="2022-10-26T16:25:00"/>
    <d v="2022-10-26T00:00:00"/>
    <s v="WETLab"/>
    <s v="SM 4500-P E"/>
    <x v="4"/>
    <m/>
    <n v="2.5700000000000001E-2"/>
    <s v="mg/L"/>
    <n v="4.1999999999999997E-3"/>
    <n v="0.02"/>
    <m/>
    <m/>
    <x v="2"/>
    <m/>
  </r>
  <r>
    <s v="Site 11 Duplicate - EL11"/>
    <s v="easy-load _2"/>
    <x v="5"/>
    <x v="1"/>
    <s v="yes"/>
    <x v="0"/>
    <x v="0"/>
    <s v="Dupe"/>
    <s v="22110039-005"/>
    <s v="Surface Water"/>
    <x v="12"/>
    <d v="2022-11-01T15:16:00"/>
    <d v="2022-11-02T00:00:00"/>
    <s v="WETLab"/>
    <s v="SM 4500-P E"/>
    <x v="4"/>
    <s v="J"/>
    <n v="1.84E-2"/>
    <s v="mg/L"/>
    <n v="4.1999999999999997E-3"/>
    <n v="5.0000000000000001E-3"/>
    <m/>
    <m/>
    <x v="0"/>
    <m/>
  </r>
  <r>
    <s v="Site 22 ELI"/>
    <s v="easy-load _1"/>
    <x v="2"/>
    <x v="0"/>
    <s v="yes"/>
    <x v="0"/>
    <x v="0"/>
    <m/>
    <s v="22090181-004"/>
    <s v="Surface Water"/>
    <x v="6"/>
    <d v="2022-09-07T15:14:00"/>
    <d v="2022-09-07T00:00:00"/>
    <s v="WETLab"/>
    <s v="SM 2320B"/>
    <x v="1"/>
    <m/>
    <n v="48.2"/>
    <s v="mg/L as CaCO3"/>
    <n v="0"/>
    <n v="1"/>
    <m/>
    <m/>
    <x v="2"/>
    <m/>
  </r>
  <r>
    <s v="Site 22 ELI"/>
    <s v="easy-load _1"/>
    <x v="2"/>
    <x v="0"/>
    <s v="yes"/>
    <x v="0"/>
    <x v="0"/>
    <m/>
    <s v="22090181-004"/>
    <s v="Surface Water"/>
    <x v="6"/>
    <d v="2022-09-07T15:14:00"/>
    <d v="2022-09-07T00:00:00"/>
    <s v="WETLab"/>
    <s v="SM 2320B"/>
    <x v="6"/>
    <m/>
    <n v="4.8"/>
    <s v="mg/L as CaCO3"/>
    <n v="0"/>
    <n v="1"/>
    <m/>
    <m/>
    <x v="2"/>
    <m/>
  </r>
  <r>
    <s v="Site 22 ELI"/>
    <s v="easy-load _1"/>
    <x v="2"/>
    <x v="0"/>
    <s v="yes"/>
    <x v="0"/>
    <x v="0"/>
    <m/>
    <s v="22090181-004"/>
    <s v="Surface Water"/>
    <x v="6"/>
    <d v="2022-09-07T15:14:00"/>
    <d v="2022-09-07T00:00:00"/>
    <s v="WETLab"/>
    <s v="SM 2320B"/>
    <x v="7"/>
    <m/>
    <n v="0"/>
    <s v="mg/L as CaCO3"/>
    <n v="0"/>
    <n v="1"/>
    <m/>
    <m/>
    <x v="2"/>
    <m/>
  </r>
  <r>
    <s v="Site 18 ELII"/>
    <s v="easy-load _2"/>
    <x v="1"/>
    <x v="0"/>
    <s v="yes"/>
    <x v="0"/>
    <x v="0"/>
    <m/>
    <s v="22080148-005"/>
    <s v="Surface Water"/>
    <x v="8"/>
    <d v="2022-08-03T14:57:00"/>
    <d v="2022-08-04T00:00:00"/>
    <s v="WETLab"/>
    <s v="SM 4500-P E"/>
    <x v="4"/>
    <m/>
    <n v="8.5000000000000006E-3"/>
    <s v="mg/L"/>
    <n v="4.1099999999999998E-2"/>
    <n v="0.02"/>
    <m/>
    <m/>
    <x v="2"/>
    <m/>
  </r>
  <r>
    <s v="Site 11 Duplicate"/>
    <s v="easy-load _2"/>
    <x v="5"/>
    <x v="1"/>
    <s v="yes"/>
    <x v="0"/>
    <x v="0"/>
    <s v="Dupe"/>
    <s v="22110350-005"/>
    <s v="Surface Water"/>
    <x v="5"/>
    <d v="2022-11-10T13:14:00"/>
    <d v="2022-11-10T00:00:00"/>
    <s v="WETLab"/>
    <s v="SM 4500-P E"/>
    <x v="4"/>
    <m/>
    <n v="1.6299999999999999E-2"/>
    <s v="mg/L"/>
    <n v="4.1999999999999997E-3"/>
    <n v="0.02"/>
    <m/>
    <m/>
    <x v="2"/>
    <m/>
  </r>
  <r>
    <s v="Site#11 Duplicate"/>
    <s v="easy-load _2"/>
    <x v="5"/>
    <x v="1"/>
    <s v="yes"/>
    <x v="0"/>
    <x v="0"/>
    <s v="Dupe"/>
    <s v="22110484-004"/>
    <s v="Surface Water"/>
    <x v="9"/>
    <d v="2022-11-15T17:10:00"/>
    <d v="2022-11-16T00:00:00"/>
    <s v="WETLab"/>
    <s v="SM 4500-P E"/>
    <x v="4"/>
    <m/>
    <n v="1.17E-2"/>
    <s v="mg/L"/>
    <n v="4.1999999999999997E-3"/>
    <n v="0.02"/>
    <m/>
    <m/>
    <x v="2"/>
    <m/>
  </r>
  <r>
    <s v="Site #22"/>
    <s v="easy-load _2"/>
    <x v="2"/>
    <x v="0"/>
    <s v="yes"/>
    <x v="0"/>
    <x v="0"/>
    <m/>
    <s v="22110535-001"/>
    <s v="Surface Water"/>
    <x v="34"/>
    <d v="2022-11-16T15:15:00"/>
    <d v="2022-11-18T00:00:00"/>
    <s v="WETLab"/>
    <s v="SM 2320B"/>
    <x v="8"/>
    <m/>
    <n v="69.12"/>
    <s v="mg/L as CaCO3"/>
    <m/>
    <n v="1"/>
    <m/>
    <m/>
    <x v="0"/>
    <m/>
  </r>
  <r>
    <s v="Site 24 ELI"/>
    <s v="easy-load _1"/>
    <x v="16"/>
    <x v="0"/>
    <s v="yes"/>
    <x v="0"/>
    <x v="0"/>
    <m/>
    <s v="22090181-007"/>
    <s v="Surface Water"/>
    <x v="6"/>
    <d v="2022-09-07T15:14:00"/>
    <d v="2022-09-22T00:00:00"/>
    <s v="WETLab"/>
    <s v="EPA 351.2"/>
    <x v="3"/>
    <m/>
    <n v="0.53615000000000002"/>
    <s v="mg/L"/>
    <n v="5.3499999999999999E-2"/>
    <n v="0.2"/>
    <m/>
    <m/>
    <x v="0"/>
    <m/>
  </r>
  <r>
    <s v="Site 16"/>
    <s v="easy-load _2"/>
    <x v="3"/>
    <x v="0"/>
    <s v="yes"/>
    <x v="0"/>
    <x v="0"/>
    <m/>
    <s v="22080307-004"/>
    <s v="Surface Water"/>
    <x v="16"/>
    <d v="2022-08-08T14:51:00"/>
    <d v="2022-08-10T00:00:00"/>
    <s v="WETLab"/>
    <s v="EPA 353.2"/>
    <x v="5"/>
    <s v="U"/>
    <n v="0"/>
    <s v="mg/L"/>
    <n v="6.1999999999999998E-3"/>
    <n v="0.01"/>
    <m/>
    <m/>
    <x v="2"/>
    <m/>
  </r>
  <r>
    <s v="HABs Site 8 - EL11"/>
    <s v="easy-load _2"/>
    <x v="10"/>
    <x v="0"/>
    <s v="no"/>
    <x v="1"/>
    <x v="2"/>
    <s v="HAB"/>
    <s v="22100464-002"/>
    <s v="Surface Water"/>
    <x v="13"/>
    <d v="2022-10-13T15:05:00"/>
    <d v="2022-10-13T00:00:00"/>
    <s v="WETLab"/>
    <s v="SM 4500-P E"/>
    <x v="4"/>
    <s v="J"/>
    <n v="8.5000000000000006E-3"/>
    <s v="mg/L"/>
    <n v="4.1999999999999997E-3"/>
    <n v="5.0000000000000001E-3"/>
    <m/>
    <m/>
    <x v="2"/>
    <m/>
  </r>
  <r>
    <s v="Site 24 ELI"/>
    <s v="easy-load _1"/>
    <x v="16"/>
    <x v="0"/>
    <s v="yes"/>
    <x v="0"/>
    <x v="0"/>
    <m/>
    <s v="22090181-007"/>
    <s v="Surface Water"/>
    <x v="6"/>
    <d v="2022-09-07T15:14:00"/>
    <d v="2022-09-13T00:00:00"/>
    <s v="WETLab"/>
    <s v="SM 4500-P E"/>
    <x v="0"/>
    <m/>
    <n v="3.7999999999999999E-2"/>
    <s v="mg/L"/>
    <n v="5.8799999999999998E-3"/>
    <n v="0.02"/>
    <m/>
    <m/>
    <x v="2"/>
    <m/>
  </r>
  <r>
    <s v="Site 24 ELI"/>
    <s v="easy-load _1"/>
    <x v="16"/>
    <x v="0"/>
    <s v="yes"/>
    <x v="0"/>
    <x v="0"/>
    <m/>
    <s v="22090181-007"/>
    <s v="Surface Water"/>
    <x v="6"/>
    <d v="2022-09-07T15:14:00"/>
    <d v="2022-09-07T00:00:00"/>
    <s v="WETLab"/>
    <s v="SM 2320B"/>
    <x v="1"/>
    <m/>
    <n v="57.8"/>
    <s v="mg/L as CaCO3"/>
    <n v="0"/>
    <n v="1"/>
    <m/>
    <m/>
    <x v="2"/>
    <m/>
  </r>
  <r>
    <s v="Site 24 ELI"/>
    <s v="easy-load _1"/>
    <x v="16"/>
    <x v="0"/>
    <s v="yes"/>
    <x v="0"/>
    <x v="0"/>
    <m/>
    <s v="22090181-007"/>
    <s v="Surface Water"/>
    <x v="6"/>
    <d v="2022-09-07T15:14:00"/>
    <d v="2022-09-07T00:00:00"/>
    <s v="WETLab"/>
    <s v="SM 2320B"/>
    <x v="6"/>
    <m/>
    <n v="0"/>
    <s v="mg/L as CaCO3"/>
    <n v="0"/>
    <n v="1"/>
    <m/>
    <m/>
    <x v="2"/>
    <m/>
  </r>
  <r>
    <s v="Site 24 ELI"/>
    <s v="easy-load _1"/>
    <x v="16"/>
    <x v="0"/>
    <s v="yes"/>
    <x v="0"/>
    <x v="0"/>
    <m/>
    <s v="22090181-007"/>
    <s v="Surface Water"/>
    <x v="6"/>
    <d v="2022-09-07T15:14:00"/>
    <d v="2022-09-07T00:00:00"/>
    <s v="WETLab"/>
    <s v="SM 2320B"/>
    <x v="7"/>
    <m/>
    <n v="0"/>
    <s v="mg/L as CaCO3"/>
    <n v="0"/>
    <n v="1"/>
    <m/>
    <m/>
    <x v="2"/>
    <m/>
  </r>
  <r>
    <s v="4-004_x0009_Site 27 - ELII"/>
    <s v="easy-load _2"/>
    <x v="24"/>
    <x v="0"/>
    <s v="yes"/>
    <x v="0"/>
    <x v="0"/>
    <m/>
    <s v="22100964-004"/>
    <s v="Surface Water"/>
    <x v="64"/>
    <d v="2022-10-31T16:38:00"/>
    <d v="2022-11-05T00:00:00"/>
    <s v="WETLab"/>
    <s v="SM 2320B"/>
    <x v="8"/>
    <m/>
    <n v="69.14"/>
    <s v="mg/L as CaCO3"/>
    <m/>
    <n v="1"/>
    <m/>
    <m/>
    <x v="2"/>
    <m/>
  </r>
  <r>
    <s v="Rinsate ELI"/>
    <s v="easy-load _1"/>
    <x v="14"/>
    <x v="2"/>
    <s v="no"/>
    <x v="0"/>
    <x v="3"/>
    <m/>
    <s v="22090181-001"/>
    <s v="Surface Water"/>
    <x v="6"/>
    <d v="2022-09-07T15:14:00"/>
    <d v="2022-09-16T00:00:00"/>
    <s v="WETLab"/>
    <s v="EPA 351.2"/>
    <x v="3"/>
    <s v="J,B,E"/>
    <n v="9.6949999999999995E-2"/>
    <s v="mg/L"/>
    <n v="5.3499999999999999E-2"/>
    <n v="0.06"/>
    <m/>
    <m/>
    <x v="0"/>
    <m/>
  </r>
  <r>
    <s v="Rinsate ELI"/>
    <s v="easy-load _1"/>
    <x v="14"/>
    <x v="2"/>
    <s v="no"/>
    <x v="0"/>
    <x v="3"/>
    <m/>
    <s v="22090181-001"/>
    <s v="Surface Water"/>
    <x v="6"/>
    <d v="2022-09-07T15:14:00"/>
    <d v="2022-09-07T00:00:00"/>
    <s v="WETLab"/>
    <s v="SM 2320B"/>
    <x v="1"/>
    <m/>
    <n v="0.72"/>
    <s v="mg/L as CaCO3"/>
    <n v="0"/>
    <n v="1"/>
    <m/>
    <m/>
    <x v="2"/>
    <m/>
  </r>
  <r>
    <s v="Rinsate ELI"/>
    <s v="easy-load _1"/>
    <x v="14"/>
    <x v="2"/>
    <s v="no"/>
    <x v="0"/>
    <x v="3"/>
    <m/>
    <s v="22090181-001"/>
    <s v="Surface Water"/>
    <x v="6"/>
    <d v="2022-09-07T15:14:00"/>
    <d v="2022-09-07T00:00:00"/>
    <s v="WETLab"/>
    <s v="SM 2320B"/>
    <x v="6"/>
    <m/>
    <n v="0"/>
    <s v="mg/L as CaCO3"/>
    <n v="0"/>
    <n v="1"/>
    <m/>
    <m/>
    <x v="2"/>
    <m/>
  </r>
  <r>
    <s v="Rinsate ELI"/>
    <s v="easy-load _1"/>
    <x v="14"/>
    <x v="2"/>
    <s v="no"/>
    <x v="0"/>
    <x v="3"/>
    <m/>
    <s v="22090181-001"/>
    <s v="Surface Water"/>
    <x v="6"/>
    <d v="2022-09-07T15:14:00"/>
    <d v="2022-09-07T00:00:00"/>
    <s v="WETLab"/>
    <s v="SM 2320B"/>
    <x v="7"/>
    <m/>
    <n v="0"/>
    <s v="mg/L as CaCO3"/>
    <n v="0"/>
    <n v="1"/>
    <m/>
    <m/>
    <x v="2"/>
    <m/>
  </r>
  <r>
    <s v="Rinsate ELII"/>
    <s v="easy-load _2"/>
    <x v="14"/>
    <x v="2"/>
    <s v="no"/>
    <x v="0"/>
    <x v="3"/>
    <m/>
    <s v="22090179-001"/>
    <s v="Surface Water"/>
    <x v="6"/>
    <d v="2022-09-07T15:12:00"/>
    <d v="2022-09-07T00:00:00"/>
    <s v="WETLab"/>
    <s v="SM 2320B"/>
    <x v="1"/>
    <m/>
    <n v="0.8"/>
    <s v="mg/L as CaCO3"/>
    <n v="0"/>
    <n v="1"/>
    <m/>
    <m/>
    <x v="2"/>
    <m/>
  </r>
  <r>
    <s v="Rinsate ELII"/>
    <s v="easy-load _2"/>
    <x v="14"/>
    <x v="2"/>
    <s v="no"/>
    <x v="0"/>
    <x v="3"/>
    <m/>
    <s v="22090179-001"/>
    <s v="Surface Water"/>
    <x v="6"/>
    <d v="2022-09-07T15:12:00"/>
    <d v="2022-09-07T00:00:00"/>
    <s v="WETLab"/>
    <s v="SM 2320B"/>
    <x v="6"/>
    <m/>
    <n v="0"/>
    <s v="mg/L as CaCO3"/>
    <n v="0"/>
    <n v="1"/>
    <m/>
    <m/>
    <x v="2"/>
    <m/>
  </r>
  <r>
    <s v="Rinsate ELII"/>
    <s v="easy-load _2"/>
    <x v="14"/>
    <x v="2"/>
    <s v="no"/>
    <x v="0"/>
    <x v="3"/>
    <m/>
    <s v="22090179-001"/>
    <s v="Surface Water"/>
    <x v="6"/>
    <d v="2022-09-07T15:12:00"/>
    <d v="2022-09-07T00:00:00"/>
    <s v="WETLab"/>
    <s v="SM 2320B"/>
    <x v="7"/>
    <m/>
    <n v="0"/>
    <s v="mg/L as CaCO3"/>
    <n v="0"/>
    <n v="1"/>
    <m/>
    <m/>
    <x v="2"/>
    <m/>
  </r>
  <r>
    <s v="Rinsate ELI"/>
    <s v="easy-load _1"/>
    <x v="14"/>
    <x v="2"/>
    <s v="no"/>
    <x v="0"/>
    <x v="3"/>
    <m/>
    <s v="22090181-001"/>
    <s v="Surface Water"/>
    <x v="6"/>
    <d v="2022-09-07T15:14:00"/>
    <d v="2022-09-12T00:00:00"/>
    <s v="WETLab"/>
    <s v="EPA 353.2"/>
    <x v="5"/>
    <s v="U"/>
    <n v="0"/>
    <s v="mg/L"/>
    <n v="0"/>
    <n v="0.01"/>
    <m/>
    <m/>
    <x v="2"/>
    <m/>
  </r>
  <r>
    <s v="Rinsate ELII"/>
    <s v="easy-load _2"/>
    <x v="14"/>
    <x v="2"/>
    <s v="no"/>
    <x v="0"/>
    <x v="3"/>
    <m/>
    <s v="22090179-001"/>
    <s v="Surface Water"/>
    <x v="6"/>
    <d v="2022-09-07T15:12:00"/>
    <d v="2022-09-12T00:00:00"/>
    <s v="WETLab"/>
    <s v="EPA 353.2"/>
    <x v="5"/>
    <s v="U"/>
    <n v="0"/>
    <s v="mg/L"/>
    <n v="0"/>
    <n v="0.01"/>
    <m/>
    <m/>
    <x v="2"/>
    <m/>
  </r>
  <r>
    <s v="Rinsate ELI"/>
    <s v="easy-load _1"/>
    <x v="14"/>
    <x v="2"/>
    <s v="no"/>
    <x v="0"/>
    <x v="3"/>
    <m/>
    <s v="22090181-001"/>
    <s v="Surface Water"/>
    <x v="6"/>
    <d v="2022-09-07T15:14:00"/>
    <d v="2022-09-07T00:00:00"/>
    <s v="WETLab"/>
    <s v="SM 4500-P E"/>
    <x v="4"/>
    <s v="U"/>
    <n v="1.4E-3"/>
    <s v="mg/L"/>
    <n v="4.1099999999999998E-2"/>
    <n v="5.0000000000000001E-3"/>
    <m/>
    <m/>
    <x v="2"/>
    <m/>
  </r>
  <r>
    <s v="Rinsate ELII"/>
    <s v="easy-load _2"/>
    <x v="14"/>
    <x v="2"/>
    <s v="no"/>
    <x v="0"/>
    <x v="3"/>
    <m/>
    <s v="22090179-001"/>
    <s v="Surface Water"/>
    <x v="6"/>
    <d v="2022-09-07T15:12:00"/>
    <d v="2022-09-22T00:00:00"/>
    <s v="WETLab"/>
    <s v="EPA 351.2"/>
    <x v="3"/>
    <s v="U"/>
    <n v="5.0200000000000002E-2"/>
    <s v="mg/L"/>
    <n v="5.3499999999999999E-2"/>
    <n v="0.06"/>
    <m/>
    <m/>
    <x v="2"/>
    <m/>
  </r>
  <r>
    <s v="Rinsate ELII"/>
    <s v="easy-load _2"/>
    <x v="14"/>
    <x v="2"/>
    <s v="no"/>
    <x v="0"/>
    <x v="3"/>
    <m/>
    <s v="22090179-001"/>
    <s v="Surface Water"/>
    <x v="6"/>
    <d v="2022-09-07T15:12:00"/>
    <d v="2022-09-07T00:00:00"/>
    <s v="WETLab"/>
    <s v="SM 2320B"/>
    <x v="8"/>
    <m/>
    <n v="0.8"/>
    <s v="mg/L as CaCO3"/>
    <n v="0"/>
    <n v="1"/>
    <m/>
    <m/>
    <x v="2"/>
    <m/>
  </r>
  <r>
    <s v="Rinsate ELI"/>
    <s v="easy-load _1"/>
    <x v="14"/>
    <x v="2"/>
    <s v="no"/>
    <x v="0"/>
    <x v="3"/>
    <m/>
    <s v="22090181-001"/>
    <s v="Surface Water"/>
    <x v="6"/>
    <d v="2022-09-07T15:14:00"/>
    <d v="2022-09-13T00:00:00"/>
    <s v="WETLab"/>
    <s v="SM 4500-P E"/>
    <x v="0"/>
    <s v="U"/>
    <n v="5.5999999999999999E-3"/>
    <s v="mg/L"/>
    <n v="5.8799999999999998E-3"/>
    <n v="6.0000000000000001E-3"/>
    <m/>
    <m/>
    <x v="2"/>
    <m/>
  </r>
  <r>
    <s v="Rinsate ELI"/>
    <s v="easy-load _1"/>
    <x v="14"/>
    <x v="2"/>
    <s v="no"/>
    <x v="0"/>
    <x v="3"/>
    <m/>
    <s v="22090181-001"/>
    <s v="Surface Water"/>
    <x v="6"/>
    <d v="2022-09-07T15:14:00"/>
    <d v="2022-09-07T00:00:00"/>
    <s v="WETLab"/>
    <s v="SM 2320B"/>
    <x v="8"/>
    <m/>
    <n v="0.72"/>
    <s v="mg/L as CaCO3"/>
    <n v="0"/>
    <n v="1"/>
    <m/>
    <m/>
    <x v="2"/>
    <m/>
  </r>
  <r>
    <s v="Rinsate ELII"/>
    <s v="easy-load _2"/>
    <x v="14"/>
    <x v="2"/>
    <s v="no"/>
    <x v="0"/>
    <x v="3"/>
    <m/>
    <s v="22090179-001"/>
    <s v="Surface Water"/>
    <x v="6"/>
    <d v="2022-09-07T15:12:00"/>
    <d v="2022-09-13T00:00:00"/>
    <s v="WETLab"/>
    <s v="SM 4500-P E"/>
    <x v="0"/>
    <s v="U"/>
    <n v="2.5000000000000001E-3"/>
    <s v="mg/L"/>
    <n v="5.8799999999999998E-3"/>
    <n v="6.0000000000000001E-3"/>
    <m/>
    <m/>
    <x v="2"/>
    <m/>
  </r>
  <r>
    <s v="Rinsate ELII"/>
    <s v="easy-load _2"/>
    <x v="14"/>
    <x v="2"/>
    <s v="no"/>
    <x v="0"/>
    <x v="3"/>
    <m/>
    <s v="22090179-001"/>
    <s v="Surface Water"/>
    <x v="6"/>
    <d v="2022-09-07T15:12:00"/>
    <d v="2022-09-07T00:00:00"/>
    <s v="WETLab"/>
    <s v="SM 4500-P E"/>
    <x v="4"/>
    <s v="U"/>
    <n v="0"/>
    <s v="mg/L"/>
    <n v="4.1099999999999998E-2"/>
    <n v="5.0000000000000001E-3"/>
    <m/>
    <m/>
    <x v="2"/>
    <m/>
  </r>
  <r>
    <s v="Site #20 HABS"/>
    <s v="easy-load _2"/>
    <x v="9"/>
    <x v="0"/>
    <s v="no"/>
    <x v="1"/>
    <x v="2"/>
    <s v="HAB"/>
    <s v="22100886-003"/>
    <s v="Surface Water"/>
    <x v="11"/>
    <d v="2022-10-26T16:25:00"/>
    <d v="2022-10-26T00:00:00"/>
    <s v="WETLab"/>
    <s v="SM 4500-P E"/>
    <x v="4"/>
    <m/>
    <n v="8.5000000000000006E-3"/>
    <s v="mg/L"/>
    <n v="4.1999999999999997E-3"/>
    <n v="0.02"/>
    <m/>
    <m/>
    <x v="2"/>
    <m/>
  </r>
  <r>
    <s v="TC2 HABs ELII"/>
    <s v="easy-load _2"/>
    <x v="27"/>
    <x v="0"/>
    <s v="no"/>
    <x v="1"/>
    <x v="2"/>
    <s v="HAB"/>
    <s v="22090180-001"/>
    <s v="Surface Water"/>
    <x v="6"/>
    <d v="2022-09-07T15:12:00"/>
    <d v="2022-09-13T00:00:00"/>
    <s v="WETLab"/>
    <s v="SM 4500-P E"/>
    <x v="0"/>
    <m/>
    <n v="8.0299999999999996E-2"/>
    <s v="mg/L"/>
    <n v="5.8799999999999998E-3"/>
    <n v="0.02"/>
    <m/>
    <m/>
    <x v="2"/>
    <m/>
  </r>
  <r>
    <s v="4-004_x0009_Site 27 - ELII"/>
    <s v="easy-load _2"/>
    <x v="24"/>
    <x v="0"/>
    <s v="yes"/>
    <x v="0"/>
    <x v="0"/>
    <m/>
    <s v="22100964-004"/>
    <s v="Surface Water"/>
    <x v="64"/>
    <d v="2022-10-31T16:38:00"/>
    <d v="2022-11-05T00:00:00"/>
    <s v="WETLab"/>
    <s v="SM 2320B"/>
    <x v="8"/>
    <m/>
    <n v="69.14"/>
    <s v="mg/L as CaCO3"/>
    <m/>
    <n v="1"/>
    <m/>
    <m/>
    <x v="2"/>
    <m/>
  </r>
  <r>
    <s v="TC2 HABs ELII"/>
    <s v="easy-load _2"/>
    <x v="27"/>
    <x v="0"/>
    <s v="no"/>
    <x v="1"/>
    <x v="2"/>
    <s v="HAB"/>
    <s v="22090180-001"/>
    <s v="Surface Water"/>
    <x v="6"/>
    <d v="2022-09-07T15:12:00"/>
    <d v="2022-09-07T00:00:00"/>
    <s v="WETLab"/>
    <s v="SM 2320B"/>
    <x v="1"/>
    <m/>
    <n v="77.25"/>
    <s v="mg/L as CaCO3"/>
    <n v="0"/>
    <n v="1"/>
    <m/>
    <m/>
    <x v="2"/>
    <m/>
  </r>
  <r>
    <s v="TC2 HABs ELII"/>
    <s v="easy-load _2"/>
    <x v="27"/>
    <x v="0"/>
    <s v="no"/>
    <x v="1"/>
    <x v="2"/>
    <s v="HAB"/>
    <s v="22090180-001"/>
    <s v="Surface Water"/>
    <x v="6"/>
    <d v="2022-09-07T15:12:00"/>
    <d v="2022-09-07T00:00:00"/>
    <s v="WETLab"/>
    <s v="SM 2320B"/>
    <x v="6"/>
    <m/>
    <n v="0"/>
    <s v="mg/L as CaCO3"/>
    <n v="0"/>
    <n v="1"/>
    <m/>
    <m/>
    <x v="2"/>
    <m/>
  </r>
  <r>
    <s v="TC2 HABs ELII"/>
    <s v="easy-load _2"/>
    <x v="27"/>
    <x v="0"/>
    <s v="no"/>
    <x v="1"/>
    <x v="2"/>
    <s v="HAB"/>
    <s v="22090180-001"/>
    <s v="Surface Water"/>
    <x v="6"/>
    <d v="2022-09-07T15:12:00"/>
    <d v="2022-09-07T00:00:00"/>
    <s v="WETLab"/>
    <s v="SM 2320B"/>
    <x v="7"/>
    <m/>
    <n v="0"/>
    <s v="mg/L as CaCO3"/>
    <n v="0"/>
    <n v="1"/>
    <m/>
    <m/>
    <x v="2"/>
    <m/>
  </r>
  <r>
    <s v="Site 17"/>
    <s v="easy-load _1"/>
    <x v="20"/>
    <x v="0"/>
    <s v="yes"/>
    <x v="0"/>
    <x v="0"/>
    <m/>
    <s v="22110272-002"/>
    <s v="Surface Water"/>
    <x v="59"/>
    <d v="2022-11-08T16:54:00"/>
    <d v="2022-11-09T00:00:00"/>
    <s v="WETLab"/>
    <s v="SM 4500-P E"/>
    <x v="4"/>
    <m/>
    <n v="8.5000000000000006E-3"/>
    <s v="mg/L"/>
    <n v="4.1999999999999997E-3"/>
    <n v="0.02"/>
    <m/>
    <m/>
    <x v="2"/>
    <m/>
  </r>
  <r>
    <s v="HAB Site 1"/>
    <s v="easy-load _2"/>
    <x v="0"/>
    <x v="0"/>
    <s v="no"/>
    <x v="1"/>
    <x v="2"/>
    <s v="HAB"/>
    <s v="22090407-001"/>
    <s v="Surface Water"/>
    <x v="21"/>
    <d v="2022-09-13T14:25:00"/>
    <d v="2022-09-16T00:00:00"/>
    <s v="WETLab"/>
    <s v="SM 4500-P E"/>
    <x v="0"/>
    <m/>
    <n v="0.12959999999999999"/>
    <s v="mg/L"/>
    <n v="5.8799999999999998E-3"/>
    <n v="0.02"/>
    <m/>
    <m/>
    <x v="2"/>
    <m/>
  </r>
  <r>
    <s v="Site 17"/>
    <s v="easy-load _1"/>
    <x v="20"/>
    <x v="0"/>
    <s v="yes"/>
    <x v="0"/>
    <x v="0"/>
    <m/>
    <s v="22110272-002"/>
    <s v="Surface Water"/>
    <x v="59"/>
    <d v="2022-11-08T16:54:00"/>
    <d v="2022-11-09T00:00:00"/>
    <s v="WETLab"/>
    <s v="SM 4500-P E"/>
    <x v="4"/>
    <m/>
    <n v="8.5000000000000006E-3"/>
    <s v="mg/L"/>
    <n v="4.1999999999999997E-3"/>
    <n v="0.02"/>
    <m/>
    <m/>
    <x v="2"/>
    <m/>
  </r>
  <r>
    <s v="HAB Site 2"/>
    <s v="easy-load _2"/>
    <x v="6"/>
    <x v="0"/>
    <s v="no"/>
    <x v="1"/>
    <x v="2"/>
    <s v="HAB"/>
    <s v="22090407-002"/>
    <s v="Surface Water"/>
    <x v="21"/>
    <d v="2022-09-13T14:25:00"/>
    <d v="2022-09-16T00:00:00"/>
    <s v="WETLab"/>
    <s v="SM 4500-P E"/>
    <x v="0"/>
    <m/>
    <n v="0.1115"/>
    <s v="mg/L"/>
    <n v="5.8799999999999998E-3"/>
    <n v="0.02"/>
    <m/>
    <m/>
    <x v="2"/>
    <m/>
  </r>
  <r>
    <s v="HABs Site 25 EL11"/>
    <s v="easy-load _2"/>
    <x v="25"/>
    <x v="0"/>
    <s v="no"/>
    <x v="1"/>
    <x v="2"/>
    <s v="HAB"/>
    <s v="22090408-001"/>
    <s v="Surface Water"/>
    <x v="40"/>
    <d v="2022-09-13T14:25:00"/>
    <d v="2022-09-13T00:00:00"/>
    <s v="WETLab"/>
    <s v="SM 4500-P E"/>
    <x v="4"/>
    <s v="J"/>
    <n v="8.3999999999999995E-3"/>
    <s v="mg/L"/>
    <n v="4.1099999999999998E-2"/>
    <n v="5.0000000000000001E-3"/>
    <m/>
    <m/>
    <x v="2"/>
    <m/>
  </r>
  <r>
    <s v="HAB Site 3"/>
    <s v="easy-load _2"/>
    <x v="8"/>
    <x v="0"/>
    <s v="no"/>
    <x v="1"/>
    <x v="2"/>
    <s v="HAB"/>
    <s v="22090407-003"/>
    <s v="Surface Water"/>
    <x v="21"/>
    <d v="2022-09-13T14:25:00"/>
    <d v="2022-09-16T00:00:00"/>
    <s v="WETLab"/>
    <s v="SM 4500-P E"/>
    <x v="0"/>
    <m/>
    <n v="0.12540000000000001"/>
    <s v="mg/L"/>
    <n v="5.8799999999999998E-3"/>
    <n v="0.02"/>
    <m/>
    <m/>
    <x v="2"/>
    <m/>
  </r>
  <r>
    <s v="Site 22"/>
    <s v="easy-load _2"/>
    <x v="2"/>
    <x v="0"/>
    <s v="yes"/>
    <x v="0"/>
    <x v="0"/>
    <m/>
    <s v="22090994-005"/>
    <s v="Surface Water"/>
    <x v="24"/>
    <d v="2022-09-29T15:22:00"/>
    <d v="2022-09-29T00:00:00"/>
    <s v="WETLab"/>
    <s v="SM 4500-P E"/>
    <x v="4"/>
    <s v="J"/>
    <n v="8.3999999999999995E-3"/>
    <s v="mg/L"/>
    <n v="4.1099999999999998E-2"/>
    <n v="5.0000000000000001E-3"/>
    <m/>
    <m/>
    <x v="2"/>
    <m/>
  </r>
  <r>
    <s v="HAB Site 10"/>
    <s v="easy-load _2"/>
    <x v="15"/>
    <x v="0"/>
    <s v="no"/>
    <x v="1"/>
    <x v="2"/>
    <s v="HAB"/>
    <s v="22090407-004"/>
    <s v="Surface Water"/>
    <x v="21"/>
    <d v="2022-09-13T14:25:00"/>
    <d v="2022-09-16T00:00:00"/>
    <s v="WETLab"/>
    <s v="SM 4500-P E"/>
    <x v="0"/>
    <m/>
    <n v="0.1086"/>
    <s v="mg/L"/>
    <n v="5.8799999999999998E-3"/>
    <n v="0.02"/>
    <m/>
    <m/>
    <x v="2"/>
    <m/>
  </r>
  <r>
    <s v="Site 3"/>
    <s v="crew_1_pump"/>
    <x v="8"/>
    <x v="0"/>
    <s v="yes"/>
    <x v="0"/>
    <x v="0"/>
    <m/>
    <s v="22060112-014"/>
    <s v="Surface Water"/>
    <x v="35"/>
    <d v="2022-06-02T16:55:00"/>
    <d v="2022-06-02T00:00:00"/>
    <s v="WETLab"/>
    <s v="SM 4500-P E"/>
    <x v="4"/>
    <m/>
    <n v="8.3000000000000001E-3"/>
    <s v="mg/L"/>
    <n v="4.1099999999999998E-2"/>
    <n v="0.02"/>
    <m/>
    <m/>
    <x v="2"/>
    <m/>
  </r>
  <r>
    <s v="HAB Site 11"/>
    <s v="easy-load _2"/>
    <x v="5"/>
    <x v="0"/>
    <s v="no"/>
    <x v="1"/>
    <x v="2"/>
    <m/>
    <s v="22090407-005"/>
    <s v="Surface Water"/>
    <x v="21"/>
    <d v="2022-09-13T14:25:00"/>
    <d v="2022-09-16T00:00:00"/>
    <s v="WETLab"/>
    <s v="SM 4500-P E"/>
    <x v="0"/>
    <m/>
    <n v="0.1163"/>
    <s v="mg/L"/>
    <n v="5.8799999999999998E-3"/>
    <n v="0.02"/>
    <m/>
    <m/>
    <x v="2"/>
    <m/>
  </r>
  <r>
    <s v="Site #23 - EL11"/>
    <s v="easy-load _2"/>
    <x v="11"/>
    <x v="0"/>
    <s v="yes"/>
    <x v="0"/>
    <x v="0"/>
    <m/>
    <s v="22060749-001"/>
    <s v="Surface Water"/>
    <x v="58"/>
    <d v="2022-06-22T16:38:00"/>
    <d v="2022-06-23T00:00:00"/>
    <s v="WETLab"/>
    <s v="SM 4500-P E"/>
    <x v="4"/>
    <m/>
    <n v="8.3000000000000001E-3"/>
    <s v="mg/L"/>
    <n v="4.1099999999999998E-2"/>
    <n v="0.02"/>
    <m/>
    <m/>
    <x v="2"/>
    <m/>
  </r>
  <r>
    <s v="HAB Site 13"/>
    <s v="easy-load _2"/>
    <x v="18"/>
    <x v="0"/>
    <s v="no"/>
    <x v="1"/>
    <x v="2"/>
    <s v="HAB"/>
    <s v="22090407-006"/>
    <s v="Surface Water"/>
    <x v="21"/>
    <d v="2022-09-13T14:25:00"/>
    <d v="2022-09-16T00:00:00"/>
    <s v="WETLab"/>
    <s v="SM 4500-P E"/>
    <x v="0"/>
    <m/>
    <n v="7.51E-2"/>
    <s v="mg/L"/>
    <n v="5.8799999999999998E-3"/>
    <n v="0.02"/>
    <m/>
    <m/>
    <x v="2"/>
    <m/>
  </r>
  <r>
    <s v="Site 12-ELII"/>
    <s v="easy-load _2"/>
    <x v="17"/>
    <x v="0"/>
    <s v="yes"/>
    <x v="0"/>
    <x v="0"/>
    <m/>
    <s v="22060899-005"/>
    <s v="Surface Water"/>
    <x v="20"/>
    <d v="2022-06-28T16:43:00"/>
    <d v="2022-06-29T00:00:00"/>
    <s v="WETLab"/>
    <s v="SM 4500-P E"/>
    <x v="4"/>
    <m/>
    <n v="8.3000000000000001E-3"/>
    <s v="mg/L"/>
    <n v="4.1099999999999998E-2"/>
    <n v="0.02"/>
    <m/>
    <m/>
    <x v="2"/>
    <m/>
  </r>
  <r>
    <s v="HAB IRW-3"/>
    <s v="easy-load _2"/>
    <x v="21"/>
    <x v="0"/>
    <s v="no"/>
    <x v="1"/>
    <x v="2"/>
    <s v="HAB"/>
    <s v="22090407-007"/>
    <s v="Surface Water"/>
    <x v="21"/>
    <d v="2022-09-13T14:25:00"/>
    <d v="2022-09-16T00:00:00"/>
    <s v="WETLab"/>
    <s v="SM 4500-P E"/>
    <x v="0"/>
    <m/>
    <n v="9.8599999999999993E-2"/>
    <s v="mg/L"/>
    <n v="5.8799999999999998E-3"/>
    <n v="0.02"/>
    <m/>
    <m/>
    <x v="2"/>
    <m/>
  </r>
  <r>
    <s v="HABs Site 25 EL11"/>
    <s v="easy-load _2"/>
    <x v="25"/>
    <x v="0"/>
    <s v="no"/>
    <x v="1"/>
    <x v="2"/>
    <s v="HAB"/>
    <s v="22090408-001"/>
    <s v="Surface Water"/>
    <x v="40"/>
    <d v="2022-09-13T14:25:00"/>
    <d v="2022-09-16T00:00:00"/>
    <s v="WETLab"/>
    <s v="SM 4500-P E"/>
    <x v="0"/>
    <m/>
    <n v="4.0500000000000001E-2"/>
    <s v="mg/L"/>
    <n v="5.8799999999999998E-3"/>
    <n v="0.02"/>
    <m/>
    <m/>
    <x v="2"/>
    <m/>
  </r>
  <r>
    <s v="Site 18-ELI"/>
    <s v="easy-load _1"/>
    <x v="1"/>
    <x v="0"/>
    <s v="yes"/>
    <x v="0"/>
    <x v="0"/>
    <m/>
    <s v="22070077-010"/>
    <s v="Surface Water"/>
    <x v="25"/>
    <d v="2022-07-05T16:54:00"/>
    <d v="2022-07-06T00:00:00"/>
    <s v="WETLab"/>
    <s v="SM 4500-P E"/>
    <x v="4"/>
    <m/>
    <n v="8.3000000000000001E-3"/>
    <s v="mg/L"/>
    <n v="4.1099999999999998E-2"/>
    <n v="0.02"/>
    <m/>
    <m/>
    <x v="2"/>
    <m/>
  </r>
  <r>
    <s v="Site 16"/>
    <s v="easy-load _1"/>
    <x v="3"/>
    <x v="0"/>
    <s v="yes"/>
    <x v="0"/>
    <x v="0"/>
    <m/>
    <s v="22070889-004"/>
    <s v="Surface Water"/>
    <x v="15"/>
    <d v="2022-07-27T15:02:00"/>
    <d v="2022-07-28T00:00:00"/>
    <s v="WETLab"/>
    <s v="SM 4500-P E"/>
    <x v="4"/>
    <m/>
    <n v="8.3000000000000001E-3"/>
    <s v="mg/L"/>
    <n v="4.1099999999999998E-2"/>
    <n v="0.02"/>
    <m/>
    <m/>
    <x v="2"/>
    <m/>
  </r>
  <r>
    <s v="HABs CSTN123 EL11"/>
    <s v="easy-load _2"/>
    <x v="28"/>
    <x v="0"/>
    <s v="no"/>
    <x v="1"/>
    <x v="2"/>
    <s v="HAB"/>
    <s v="22090408-003"/>
    <s v="Surface Water"/>
    <x v="40"/>
    <d v="2022-09-13T14:25:00"/>
    <d v="2022-09-16T00:00:00"/>
    <s v="WETLab"/>
    <s v="SM 4500-P E"/>
    <x v="0"/>
    <m/>
    <n v="5.96E-2"/>
    <s v="mg/L"/>
    <n v="5.8799999999999998E-3"/>
    <n v="0.02"/>
    <m/>
    <m/>
    <x v="2"/>
    <m/>
  </r>
  <r>
    <s v="Site 23"/>
    <s v="easy-load _2"/>
    <x v="11"/>
    <x v="0"/>
    <s v="yes"/>
    <x v="0"/>
    <x v="0"/>
    <m/>
    <s v="22090994-004"/>
    <s v="Surface Water"/>
    <x v="24"/>
    <d v="2022-09-29T15:22:00"/>
    <d v="2022-09-29T00:00:00"/>
    <s v="WETLab"/>
    <s v="SM 4500-P E"/>
    <x v="4"/>
    <s v="J"/>
    <n v="8.3000000000000001E-3"/>
    <s v="mg/L"/>
    <n v="4.1099999999999998E-2"/>
    <n v="5.0000000000000001E-3"/>
    <m/>
    <m/>
    <x v="2"/>
    <m/>
  </r>
  <r>
    <s v="HABs ORW-RHC2 EL11"/>
    <s v="easy-load _2"/>
    <x v="26"/>
    <x v="0"/>
    <s v="no"/>
    <x v="1"/>
    <x v="2"/>
    <s v="HAB"/>
    <s v="22090408-002"/>
    <s v="Surface Water"/>
    <x v="40"/>
    <d v="2022-09-13T14:25:00"/>
    <d v="2022-09-16T00:00:00"/>
    <s v="WETLab"/>
    <s v="SM 4500-P E"/>
    <x v="0"/>
    <m/>
    <n v="9.8799999999999999E-2"/>
    <s v="mg/L"/>
    <n v="5.8799999999999998E-3"/>
    <n v="0.02"/>
    <m/>
    <m/>
    <x v="2"/>
    <m/>
  </r>
  <r>
    <s v="HABS Site 5 ELI"/>
    <s v="easy-load _1"/>
    <x v="7"/>
    <x v="0"/>
    <s v="no"/>
    <x v="1"/>
    <x v="2"/>
    <s v="HAB"/>
    <s v="22090497-003"/>
    <s v="Surface Water"/>
    <x v="22"/>
    <d v="2022-09-14T17:43:00"/>
    <d v="2022-09-19T00:00:00"/>
    <s v="WETLab"/>
    <s v="SM 4500-P E"/>
    <x v="0"/>
    <m/>
    <n v="0.1105"/>
    <s v="mg/L"/>
    <n v="5.8799999999999998E-3"/>
    <n v="0.02"/>
    <m/>
    <m/>
    <x v="2"/>
    <m/>
  </r>
  <r>
    <s v="Site 22 - ELII"/>
    <s v="easy-load _2"/>
    <x v="2"/>
    <x v="0"/>
    <s v="yes"/>
    <x v="0"/>
    <x v="0"/>
    <m/>
    <s v="22070321-005"/>
    <s v="Surface Water"/>
    <x v="50"/>
    <d v="2022-07-12T14:57:00"/>
    <d v="2022-07-13T00:00:00"/>
    <s v="WETLab"/>
    <s v="SM 4500-P E"/>
    <x v="4"/>
    <m/>
    <n v="8.2000000000000007E-3"/>
    <s v="mg/L"/>
    <n v="4.1099999999999998E-2"/>
    <n v="0.02"/>
    <m/>
    <m/>
    <x v="2"/>
    <m/>
  </r>
  <r>
    <s v="HABS Site 8 ELI"/>
    <s v="easy-load _1"/>
    <x v="10"/>
    <x v="0"/>
    <s v="no"/>
    <x v="1"/>
    <x v="2"/>
    <s v="HAB"/>
    <s v="22090497-001"/>
    <s v="Surface Water"/>
    <x v="22"/>
    <d v="2022-09-14T17:43:00"/>
    <d v="2022-09-19T00:00:00"/>
    <s v="WETLab"/>
    <s v="SM 4500-P E"/>
    <x v="0"/>
    <s v="U"/>
    <n v="3.7000000000000002E-3"/>
    <s v="mg/L"/>
    <n v="5.8799999999999998E-3"/>
    <n v="6.0000000000000001E-3"/>
    <m/>
    <s v="low outlier"/>
    <x v="2"/>
    <m/>
  </r>
  <r>
    <s v="Site 18 ELI"/>
    <s v="easy-load _1"/>
    <x v="1"/>
    <x v="0"/>
    <s v="yes"/>
    <x v="0"/>
    <x v="0"/>
    <m/>
    <s v="22070889-005"/>
    <s v="Surface Water"/>
    <x v="15"/>
    <d v="2022-07-27T15:02:00"/>
    <d v="2022-07-28T00:00:00"/>
    <s v="WETLab"/>
    <s v="SM 4500-P E"/>
    <x v="4"/>
    <m/>
    <n v="8.2000000000000007E-3"/>
    <s v="mg/L"/>
    <n v="4.1099999999999998E-2"/>
    <n v="0.02"/>
    <m/>
    <m/>
    <x v="2"/>
    <m/>
  </r>
  <r>
    <s v="Site #22 Duplicate"/>
    <s v="easy-load _2"/>
    <x v="2"/>
    <x v="1"/>
    <s v="yes"/>
    <x v="0"/>
    <x v="0"/>
    <s v="Dupe"/>
    <s v="22110535-002"/>
    <s v="Surface Water"/>
    <x v="34"/>
    <d v="2022-11-16T15:15:00"/>
    <d v="2022-11-17T00:00:00"/>
    <s v="WETLab"/>
    <s v="SM 4500-P E"/>
    <x v="4"/>
    <m/>
    <n v="8.0999999999999996E-3"/>
    <s v="mg/L"/>
    <n v="4.1999999999999997E-3"/>
    <n v="0.02"/>
    <m/>
    <m/>
    <x v="2"/>
    <m/>
  </r>
  <r>
    <s v="Site 18 Duplicate ELI"/>
    <s v="easy-load _1"/>
    <x v="1"/>
    <x v="1"/>
    <s v="yes"/>
    <x v="0"/>
    <x v="0"/>
    <s v="Dupe"/>
    <s v="22080447-003"/>
    <s v="Surface Water"/>
    <x v="1"/>
    <d v="2022-08-10T16:03:00"/>
    <d v="2022-08-11T00:00:00"/>
    <s v="WETLab"/>
    <s v="SM 2320B"/>
    <x v="8"/>
    <m/>
    <n v="34.35"/>
    <s v="mg/L as CaCO3"/>
    <n v="0"/>
    <n v="1"/>
    <m/>
    <m/>
    <x v="1"/>
    <m/>
  </r>
  <r>
    <s v="Site 16"/>
    <s v="easy-load _2"/>
    <x v="3"/>
    <x v="0"/>
    <s v="yes"/>
    <x v="0"/>
    <x v="0"/>
    <m/>
    <s v="22090499-001"/>
    <s v="Surface Water"/>
    <x v="22"/>
    <d v="2022-09-14T17:43:00"/>
    <d v="2022-09-22T00:00:00"/>
    <s v="WETLab"/>
    <s v="EPA 351.2"/>
    <x v="3"/>
    <m/>
    <n v="0.61209999999999998"/>
    <s v="mg/L"/>
    <n v="5.3499999999999999E-2"/>
    <n v="0.2"/>
    <m/>
    <m/>
    <x v="2"/>
    <m/>
  </r>
  <r>
    <s v="CSTN123 HABS ELI"/>
    <s v="easy-load _1"/>
    <x v="28"/>
    <x v="0"/>
    <s v="no"/>
    <x v="1"/>
    <x v="2"/>
    <s v="HAB"/>
    <s v="22080790-010"/>
    <s v="Surface Water"/>
    <x v="23"/>
    <d v="2022-08-18T17:10:00"/>
    <d v="2022-08-19T00:00:00"/>
    <s v="WETLab"/>
    <s v="SM 4500-P E"/>
    <x v="4"/>
    <s v="J"/>
    <n v="8.2000000000000007E-3"/>
    <s v="mg/L"/>
    <n v="4.1099999999999998E-2"/>
    <n v="5.0000000000000001E-3"/>
    <m/>
    <m/>
    <x v="2"/>
    <m/>
  </r>
  <r>
    <s v="Site 16"/>
    <s v="easy-load _2"/>
    <x v="3"/>
    <x v="0"/>
    <s v="yes"/>
    <x v="0"/>
    <x v="0"/>
    <m/>
    <s v="22090499-001"/>
    <s v="Surface Water"/>
    <x v="22"/>
    <d v="2022-09-14T17:43:00"/>
    <d v="2022-09-20T00:00:00"/>
    <s v="WETLab"/>
    <s v="SM 4500-P E"/>
    <x v="0"/>
    <m/>
    <n v="4.3299999999999998E-2"/>
    <s v="mg/L"/>
    <n v="5.8799999999999998E-3"/>
    <n v="0.02"/>
    <m/>
    <m/>
    <x v="2"/>
    <m/>
  </r>
  <r>
    <s v="Site 16"/>
    <s v="easy-load _2"/>
    <x v="3"/>
    <x v="0"/>
    <s v="yes"/>
    <x v="0"/>
    <x v="0"/>
    <m/>
    <s v="22090499-001"/>
    <s v="Surface Water"/>
    <x v="22"/>
    <d v="2022-09-14T17:43:00"/>
    <d v="2022-09-15T00:00:00"/>
    <s v="WETLab"/>
    <s v="SM 2320B"/>
    <x v="1"/>
    <m/>
    <n v="62.4"/>
    <s v="mg/L as CaCO3"/>
    <n v="0"/>
    <n v="1"/>
    <m/>
    <m/>
    <x v="2"/>
    <m/>
  </r>
  <r>
    <s v="Site 16"/>
    <s v="easy-load _2"/>
    <x v="3"/>
    <x v="0"/>
    <s v="yes"/>
    <x v="0"/>
    <x v="0"/>
    <m/>
    <s v="22090499-001"/>
    <s v="Surface Water"/>
    <x v="22"/>
    <d v="2022-09-14T17:43:00"/>
    <d v="2022-09-15T00:00:00"/>
    <s v="WETLab"/>
    <s v="SM 2320B"/>
    <x v="6"/>
    <m/>
    <n v="0"/>
    <s v="mg/L as CaCO3"/>
    <n v="0"/>
    <n v="1"/>
    <m/>
    <m/>
    <x v="2"/>
    <m/>
  </r>
  <r>
    <s v="Site 16"/>
    <s v="easy-load _2"/>
    <x v="3"/>
    <x v="0"/>
    <s v="yes"/>
    <x v="0"/>
    <x v="0"/>
    <m/>
    <s v="22090499-001"/>
    <s v="Surface Water"/>
    <x v="22"/>
    <d v="2022-09-14T17:43:00"/>
    <d v="2022-09-15T00:00:00"/>
    <s v="WETLab"/>
    <s v="SM 2320B"/>
    <x v="7"/>
    <m/>
    <n v="0"/>
    <s v="mg/L as CaCO3"/>
    <n v="0"/>
    <n v="1"/>
    <m/>
    <m/>
    <x v="2"/>
    <m/>
  </r>
  <r>
    <s v="Site 20-ELI"/>
    <s v="easy-load _1"/>
    <x v="9"/>
    <x v="0"/>
    <s v="yes"/>
    <x v="0"/>
    <x v="0"/>
    <m/>
    <s v="22100567-002"/>
    <s v="Surface Water"/>
    <x v="10"/>
    <d v="2022-10-18T15:24:00"/>
    <d v="2022-10-17T00:00:00"/>
    <s v="WETLab"/>
    <s v="SM 2320B"/>
    <x v="8"/>
    <m/>
    <n v="70.08"/>
    <s v="mg/L as CaCO3"/>
    <m/>
    <n v="1"/>
    <m/>
    <m/>
    <x v="6"/>
    <m/>
  </r>
  <r>
    <s v="Site 22 ELI"/>
    <s v="easy-load _1"/>
    <x v="2"/>
    <x v="0"/>
    <s v="yes"/>
    <x v="0"/>
    <x v="0"/>
    <m/>
    <s v="22080357-003"/>
    <s v="Surface Water"/>
    <x v="54"/>
    <d v="2022-08-09T14:25:00"/>
    <d v="2022-08-10T00:00:00"/>
    <s v="WETLab"/>
    <s v="EPA 353.2"/>
    <x v="5"/>
    <m/>
    <n v="0"/>
    <s v="mg/L"/>
    <n v="6.1999999999999998E-3"/>
    <n v="0.02"/>
    <m/>
    <m/>
    <x v="2"/>
    <m/>
  </r>
  <r>
    <s v="Site 17 EL11"/>
    <s v="easy-load _2"/>
    <x v="20"/>
    <x v="0"/>
    <s v="yes"/>
    <x v="0"/>
    <x v="0"/>
    <m/>
    <s v="22090499-005"/>
    <s v="Surface Water"/>
    <x v="22"/>
    <d v="2022-09-14T17:43:00"/>
    <d v="2022-09-22T00:00:00"/>
    <s v="WETLab"/>
    <s v="EPA 351.2"/>
    <x v="3"/>
    <m/>
    <n v="0.68305000000000005"/>
    <s v="mg/L"/>
    <n v="5.3499999999999999E-2"/>
    <n v="0.2"/>
    <m/>
    <m/>
    <x v="2"/>
    <m/>
  </r>
  <r>
    <s v="Site 23 ELI"/>
    <s v="easy-load _1"/>
    <x v="11"/>
    <x v="0"/>
    <s v="yes"/>
    <x v="0"/>
    <x v="0"/>
    <m/>
    <s v="22080357-002"/>
    <s v="Surface Water"/>
    <x v="54"/>
    <d v="2022-08-09T14:25:00"/>
    <d v="2022-08-10T00:00:00"/>
    <s v="WETLab"/>
    <s v="EPA 353.2"/>
    <x v="5"/>
    <m/>
    <n v="0"/>
    <s v="mg/L"/>
    <n v="6.1999999999999998E-3"/>
    <n v="0.02"/>
    <m/>
    <m/>
    <x v="2"/>
    <m/>
  </r>
  <r>
    <s v="Site 17 ELII"/>
    <s v="easy-load _2"/>
    <x v="20"/>
    <x v="0"/>
    <s v="yes"/>
    <x v="0"/>
    <x v="0"/>
    <m/>
    <s v="22090723-003"/>
    <s v="Surface Water"/>
    <x v="7"/>
    <d v="2022-09-21T16:12:00"/>
    <d v="2022-09-21T00:00:00"/>
    <s v="WETLab"/>
    <s v="SM 4500-P E"/>
    <x v="4"/>
    <m/>
    <n v="8.2000000000000007E-3"/>
    <s v="mg/L"/>
    <n v="4.1099999999999998E-2"/>
    <n v="0.02"/>
    <m/>
    <m/>
    <x v="2"/>
    <m/>
  </r>
  <r>
    <s v="Site 17 EL11"/>
    <s v="easy-load _2"/>
    <x v="20"/>
    <x v="0"/>
    <s v="yes"/>
    <x v="0"/>
    <x v="0"/>
    <m/>
    <s v="22090499-005"/>
    <s v="Surface Water"/>
    <x v="22"/>
    <d v="2022-09-14T17:43:00"/>
    <d v="2022-09-20T00:00:00"/>
    <s v="WETLab"/>
    <s v="SM 4500-P E"/>
    <x v="0"/>
    <m/>
    <n v="4.02E-2"/>
    <s v="mg/L"/>
    <n v="5.8799999999999998E-3"/>
    <n v="0.02"/>
    <m/>
    <m/>
    <x v="2"/>
    <m/>
  </r>
  <r>
    <s v="Site # 16-ELI"/>
    <s v="easy-load _1"/>
    <x v="3"/>
    <x v="0"/>
    <s v="yes"/>
    <x v="0"/>
    <x v="0"/>
    <m/>
    <s v="22100119-003"/>
    <s v="Surface Water"/>
    <x v="55"/>
    <d v="2022-10-04T16:14:00"/>
    <d v="2022-10-06T00:00:00"/>
    <s v="WETLab"/>
    <s v="SM 2320B"/>
    <x v="8"/>
    <m/>
    <n v="71.349999999999994"/>
    <s v="mg/L as CaCO3"/>
    <n v="0"/>
    <n v="1"/>
    <m/>
    <m/>
    <x v="2"/>
    <m/>
  </r>
  <r>
    <s v="Site 17 EL11"/>
    <s v="easy-load _2"/>
    <x v="20"/>
    <x v="0"/>
    <s v="yes"/>
    <x v="0"/>
    <x v="0"/>
    <m/>
    <s v="22090499-005"/>
    <s v="Surface Water"/>
    <x v="22"/>
    <d v="2022-09-14T17:43:00"/>
    <d v="2022-09-15T00:00:00"/>
    <s v="WETLab"/>
    <s v="SM 2320B"/>
    <x v="1"/>
    <m/>
    <n v="65.47"/>
    <s v="mg/L as CaCO3"/>
    <n v="0"/>
    <n v="1"/>
    <m/>
    <m/>
    <x v="2"/>
    <m/>
  </r>
  <r>
    <s v="Site 17 EL11"/>
    <s v="easy-load _2"/>
    <x v="20"/>
    <x v="0"/>
    <s v="yes"/>
    <x v="0"/>
    <x v="0"/>
    <m/>
    <s v="22090499-005"/>
    <s v="Surface Water"/>
    <x v="22"/>
    <d v="2022-09-14T17:43:00"/>
    <d v="2022-09-15T00:00:00"/>
    <s v="WETLab"/>
    <s v="SM 2320B"/>
    <x v="6"/>
    <m/>
    <n v="0"/>
    <s v="mg/L as CaCO3"/>
    <n v="0"/>
    <n v="1"/>
    <m/>
    <m/>
    <x v="2"/>
    <m/>
  </r>
  <r>
    <s v="Site 17 EL11"/>
    <s v="easy-load _2"/>
    <x v="20"/>
    <x v="0"/>
    <s v="yes"/>
    <x v="0"/>
    <x v="0"/>
    <m/>
    <s v="22090499-005"/>
    <s v="Surface Water"/>
    <x v="22"/>
    <d v="2022-09-14T17:43:00"/>
    <d v="2022-09-15T00:00:00"/>
    <s v="WETLab"/>
    <s v="SM 2320B"/>
    <x v="7"/>
    <m/>
    <n v="0"/>
    <s v="mg/L as CaCO3"/>
    <n v="0"/>
    <n v="1"/>
    <m/>
    <m/>
    <x v="2"/>
    <m/>
  </r>
  <r>
    <s v="Site 1"/>
    <s v="easy-load _2"/>
    <x v="0"/>
    <x v="0"/>
    <s v="no"/>
    <x v="1"/>
    <x v="2"/>
    <s v="HAB"/>
    <s v="22080447-010"/>
    <s v="Surface Water"/>
    <x v="1"/>
    <d v="2022-08-10T16:03:00"/>
    <d v="2022-08-12T00:00:00"/>
    <s v="WETLab"/>
    <s v="EPA 353.2"/>
    <x v="5"/>
    <s v="U"/>
    <n v="0"/>
    <s v="mg/L"/>
    <n v="0"/>
    <n v="0.01"/>
    <m/>
    <m/>
    <x v="2"/>
    <m/>
  </r>
  <r>
    <s v="Site 18 EL11"/>
    <s v="easy-load _2"/>
    <x v="1"/>
    <x v="0"/>
    <s v="yes"/>
    <x v="0"/>
    <x v="0"/>
    <m/>
    <s v="22090499-002"/>
    <s v="Surface Water"/>
    <x v="22"/>
    <d v="2022-09-14T17:43:00"/>
    <d v="2022-09-22T00:00:00"/>
    <s v="WETLab"/>
    <s v="EPA 351.2"/>
    <x v="3"/>
    <m/>
    <n v="0.51690000000000003"/>
    <s v="mg/L"/>
    <n v="5.3499999999999999E-2"/>
    <n v="0.2"/>
    <m/>
    <m/>
    <x v="2"/>
    <m/>
  </r>
  <r>
    <s v="Site #23"/>
    <s v="easy-load _1"/>
    <x v="11"/>
    <x v="0"/>
    <s v="yes"/>
    <x v="0"/>
    <x v="0"/>
    <m/>
    <s v="22100650-002"/>
    <s v="Surface Water"/>
    <x v="29"/>
    <d v="2022-10-19T16:00:00"/>
    <d v="2022-10-20T00:00:00"/>
    <s v="WETLab"/>
    <s v="SM 4500-P E"/>
    <x v="4"/>
    <s v="J"/>
    <n v="8.2000000000000007E-3"/>
    <s v="mg/L"/>
    <n v="4.1999999999999997E-3"/>
    <n v="5.0000000000000001E-3"/>
    <m/>
    <m/>
    <x v="2"/>
    <m/>
  </r>
  <r>
    <s v="Site 18 EL11"/>
    <s v="easy-load _2"/>
    <x v="1"/>
    <x v="0"/>
    <s v="yes"/>
    <x v="0"/>
    <x v="0"/>
    <m/>
    <s v="22090499-002"/>
    <s v="Surface Water"/>
    <x v="22"/>
    <d v="2022-09-14T17:43:00"/>
    <d v="2022-09-20T00:00:00"/>
    <s v="WETLab"/>
    <s v="SM 4500-P E"/>
    <x v="0"/>
    <m/>
    <n v="3.4799999999999998E-2"/>
    <s v="mg/L"/>
    <n v="5.8799999999999998E-3"/>
    <n v="0.02"/>
    <m/>
    <m/>
    <x v="2"/>
    <m/>
  </r>
  <r>
    <s v="Site 23"/>
    <s v="easy-load _2"/>
    <x v="11"/>
    <x v="0"/>
    <s v="yes"/>
    <x v="0"/>
    <x v="0"/>
    <m/>
    <s v="22100463-003"/>
    <s v="Surface Water"/>
    <x v="13"/>
    <d v="2022-10-13T15:05:00"/>
    <d v="2022-10-15T00:00:00"/>
    <s v="WETLab"/>
    <s v="SM 2320B"/>
    <x v="8"/>
    <m/>
    <n v="71.349999999999994"/>
    <s v="mg/L as CaCO3"/>
    <m/>
    <n v="1"/>
    <m/>
    <m/>
    <x v="2"/>
    <m/>
  </r>
  <r>
    <s v="Site 18 EL11"/>
    <s v="easy-load _2"/>
    <x v="1"/>
    <x v="0"/>
    <s v="yes"/>
    <x v="0"/>
    <x v="0"/>
    <m/>
    <s v="22090499-002"/>
    <s v="Surface Water"/>
    <x v="22"/>
    <d v="2022-09-14T17:43:00"/>
    <d v="2022-09-15T00:00:00"/>
    <s v="WETLab"/>
    <s v="SM 2320B"/>
    <x v="1"/>
    <m/>
    <n v="58.35"/>
    <s v="mg/L as CaCO3"/>
    <n v="0"/>
    <n v="1"/>
    <m/>
    <m/>
    <x v="2"/>
    <m/>
  </r>
  <r>
    <s v="Site 18 EL11"/>
    <s v="easy-load _2"/>
    <x v="1"/>
    <x v="0"/>
    <s v="yes"/>
    <x v="0"/>
    <x v="0"/>
    <m/>
    <s v="22090499-002"/>
    <s v="Surface Water"/>
    <x v="22"/>
    <d v="2022-09-14T17:43:00"/>
    <d v="2022-09-15T00:00:00"/>
    <s v="WETLab"/>
    <s v="SM 2320B"/>
    <x v="6"/>
    <m/>
    <n v="4.5"/>
    <s v="mg/L as CaCO3"/>
    <n v="0"/>
    <n v="1"/>
    <m/>
    <m/>
    <x v="2"/>
    <m/>
  </r>
  <r>
    <s v="Site 18 EL11"/>
    <s v="easy-load _2"/>
    <x v="1"/>
    <x v="0"/>
    <s v="yes"/>
    <x v="0"/>
    <x v="0"/>
    <m/>
    <s v="22090499-002"/>
    <s v="Surface Water"/>
    <x v="22"/>
    <d v="2022-09-14T17:43:00"/>
    <d v="2022-09-15T00:00:00"/>
    <s v="WETLab"/>
    <s v="SM 2320B"/>
    <x v="7"/>
    <m/>
    <n v="0"/>
    <s v="mg/L as CaCO3"/>
    <n v="0"/>
    <n v="1"/>
    <m/>
    <m/>
    <x v="2"/>
    <m/>
  </r>
  <r>
    <s v="Site# 20 ELI"/>
    <s v="easy-load _1"/>
    <x v="9"/>
    <x v="0"/>
    <s v="yes"/>
    <x v="0"/>
    <x v="0"/>
    <m/>
    <s v="22090498-002"/>
    <s v="Surface Water"/>
    <x v="22"/>
    <d v="2022-09-14T17:43:00"/>
    <d v="2022-09-22T00:00:00"/>
    <s v="WETLab"/>
    <s v="EPA 351.2"/>
    <x v="3"/>
    <m/>
    <n v="0.80295000000000005"/>
    <s v="mg/L"/>
    <n v="5.3499999999999999E-2"/>
    <n v="0.2"/>
    <m/>
    <m/>
    <x v="2"/>
    <m/>
  </r>
  <r>
    <s v="Site 5"/>
    <s v="easy-load _2"/>
    <x v="7"/>
    <x v="0"/>
    <s v="yes"/>
    <x v="0"/>
    <x v="0"/>
    <m/>
    <s v="22080447-013"/>
    <s v="Surface Water"/>
    <x v="1"/>
    <d v="2022-08-10T16:03:00"/>
    <d v="2022-08-12T00:00:00"/>
    <s v="WETLab"/>
    <s v="EPA 353.2"/>
    <x v="5"/>
    <s v="U"/>
    <n v="0"/>
    <s v="mg/L"/>
    <n v="0"/>
    <n v="0.01"/>
    <m/>
    <m/>
    <x v="2"/>
    <m/>
  </r>
  <r>
    <s v="Site# 20 ELI"/>
    <s v="easy-load _1"/>
    <x v="9"/>
    <x v="0"/>
    <s v="yes"/>
    <x v="0"/>
    <x v="0"/>
    <m/>
    <s v="22090498-002"/>
    <s v="Surface Water"/>
    <x v="22"/>
    <d v="2022-09-14T17:43:00"/>
    <d v="2022-09-20T00:00:00"/>
    <s v="WETLab"/>
    <s v="SM 4500-P E"/>
    <x v="0"/>
    <s v="J"/>
    <n v="1.4E-2"/>
    <s v="mg/L"/>
    <n v="5.8799999999999998E-3"/>
    <n v="6.0000000000000001E-3"/>
    <m/>
    <m/>
    <x v="2"/>
    <m/>
  </r>
  <r>
    <s v="Site# 10-ELI"/>
    <s v="easy-load _1"/>
    <x v="15"/>
    <x v="0"/>
    <s v="yes"/>
    <x v="0"/>
    <x v="0"/>
    <m/>
    <s v="22100178-004"/>
    <s v="Surface Water"/>
    <x v="26"/>
    <d v="2022-10-05T16:33:00"/>
    <d v="2022-10-06T00:00:00"/>
    <s v="WETLab"/>
    <s v="SM 2320B"/>
    <x v="8"/>
    <m/>
    <n v="71.38"/>
    <s v="mg/L as CaCO3"/>
    <m/>
    <n v="1"/>
    <m/>
    <m/>
    <x v="0"/>
    <m/>
  </r>
  <r>
    <s v="Site# 20 ELI"/>
    <s v="easy-load _1"/>
    <x v="9"/>
    <x v="0"/>
    <s v="yes"/>
    <x v="0"/>
    <x v="0"/>
    <m/>
    <s v="22090498-002"/>
    <s v="Surface Water"/>
    <x v="22"/>
    <d v="2022-09-14T17:43:00"/>
    <d v="2022-09-15T00:00:00"/>
    <s v="WETLab"/>
    <s v="SM 2320B"/>
    <x v="1"/>
    <m/>
    <n v="64.58"/>
    <s v="mg/L as CaCO3"/>
    <n v="0"/>
    <n v="1"/>
    <m/>
    <m/>
    <x v="2"/>
    <m/>
  </r>
  <r>
    <s v="Site# 20 ELI"/>
    <s v="easy-load _1"/>
    <x v="9"/>
    <x v="0"/>
    <s v="yes"/>
    <x v="0"/>
    <x v="0"/>
    <m/>
    <s v="22090498-002"/>
    <s v="Surface Water"/>
    <x v="22"/>
    <d v="2022-09-14T17:43:00"/>
    <d v="2022-09-15T00:00:00"/>
    <s v="WETLab"/>
    <s v="SM 2320B"/>
    <x v="6"/>
    <m/>
    <n v="0"/>
    <s v="mg/L as CaCO3"/>
    <n v="0"/>
    <n v="1"/>
    <m/>
    <m/>
    <x v="2"/>
    <m/>
  </r>
  <r>
    <s v="Site# 20 ELI"/>
    <s v="easy-load _1"/>
    <x v="9"/>
    <x v="0"/>
    <s v="yes"/>
    <x v="0"/>
    <x v="0"/>
    <m/>
    <s v="22090498-002"/>
    <s v="Surface Water"/>
    <x v="22"/>
    <d v="2022-09-14T17:43:00"/>
    <d v="2022-09-15T00:00:00"/>
    <s v="WETLab"/>
    <s v="SM 2320B"/>
    <x v="7"/>
    <m/>
    <n v="0"/>
    <s v="mg/L as CaCO3"/>
    <n v="0"/>
    <n v="1"/>
    <m/>
    <m/>
    <x v="2"/>
    <m/>
  </r>
  <r>
    <s v="Site 22 EL11"/>
    <s v="easy-load _2"/>
    <x v="2"/>
    <x v="0"/>
    <s v="yes"/>
    <x v="0"/>
    <x v="0"/>
    <m/>
    <s v="22090499-006"/>
    <s v="Surface Water"/>
    <x v="22"/>
    <d v="2022-09-14T17:43:00"/>
    <d v="2022-09-15T00:00:00"/>
    <s v="WETLab"/>
    <s v="SM 4500-P E"/>
    <x v="4"/>
    <s v="J"/>
    <n v="8.0999999999999996E-3"/>
    <s v="mg/L"/>
    <n v="4.1099999999999998E-2"/>
    <n v="5.0000000000000001E-3"/>
    <m/>
    <m/>
    <x v="2"/>
    <m/>
  </r>
  <r>
    <s v="Site# 21 ELI"/>
    <s v="easy-load _1"/>
    <x v="4"/>
    <x v="0"/>
    <s v="yes"/>
    <x v="0"/>
    <x v="0"/>
    <m/>
    <s v="22090498-001"/>
    <s v="Surface Water"/>
    <x v="22"/>
    <d v="2022-09-14T17:43:00"/>
    <d v="2022-09-22T00:00:00"/>
    <s v="WETLab"/>
    <s v="EPA 351.2"/>
    <x v="3"/>
    <m/>
    <n v="1.0944"/>
    <s v="mg/L"/>
    <n v="5.3499999999999999E-2"/>
    <n v="0.2"/>
    <m/>
    <m/>
    <x v="2"/>
    <m/>
  </r>
  <r>
    <s v="Site 24 EL11"/>
    <s v="easy-load _2"/>
    <x v="16"/>
    <x v="0"/>
    <s v="yes"/>
    <x v="0"/>
    <x v="0"/>
    <m/>
    <s v="22090499-003"/>
    <s v="Surface Water"/>
    <x v="22"/>
    <d v="2022-09-14T17:43:00"/>
    <d v="2022-09-15T00:00:00"/>
    <s v="WETLab"/>
    <s v="SM 4500-P E"/>
    <x v="4"/>
    <s v="J"/>
    <n v="8.0999999999999996E-3"/>
    <s v="mg/L"/>
    <n v="4.1099999999999998E-2"/>
    <n v="5.0000000000000001E-3"/>
    <m/>
    <m/>
    <x v="2"/>
    <m/>
  </r>
  <r>
    <s v="Site 16"/>
    <s v="easy-load _2"/>
    <x v="3"/>
    <x v="0"/>
    <s v="yes"/>
    <x v="0"/>
    <x v="0"/>
    <m/>
    <s v="22110039-002"/>
    <s v="Surface Water"/>
    <x v="12"/>
    <d v="2022-11-01T15:16:00"/>
    <d v="2022-11-05T00:00:00"/>
    <s v="WETLab"/>
    <s v="SM 2320B"/>
    <x v="8"/>
    <m/>
    <n v="71.39"/>
    <s v="mg/L as CaCO3"/>
    <m/>
    <n v="1"/>
    <m/>
    <m/>
    <x v="2"/>
    <m/>
  </r>
  <r>
    <s v="Site# 21 ELI"/>
    <s v="easy-load _1"/>
    <x v="4"/>
    <x v="0"/>
    <s v="yes"/>
    <x v="0"/>
    <x v="0"/>
    <m/>
    <s v="22090498-001"/>
    <s v="Surface Water"/>
    <x v="22"/>
    <d v="2022-09-14T17:43:00"/>
    <d v="2022-09-19T00:00:00"/>
    <s v="WETLab"/>
    <s v="SM 4500-P E"/>
    <x v="0"/>
    <m/>
    <n v="2.9399999999999999E-2"/>
    <s v="mg/L"/>
    <n v="5.8799999999999998E-3"/>
    <n v="0.02"/>
    <m/>
    <m/>
    <x v="2"/>
    <m/>
  </r>
  <r>
    <s v="Site# 21 ELI"/>
    <s v="easy-load _1"/>
    <x v="4"/>
    <x v="0"/>
    <s v="yes"/>
    <x v="0"/>
    <x v="0"/>
    <m/>
    <s v="22090498-001"/>
    <s v="Surface Water"/>
    <x v="22"/>
    <d v="2022-09-14T17:43:00"/>
    <d v="2022-09-15T00:00:00"/>
    <s v="WETLab"/>
    <s v="SM 2320B"/>
    <x v="1"/>
    <m/>
    <n v="84.05"/>
    <s v="mg/L as CaCO3"/>
    <n v="0"/>
    <n v="1"/>
    <m/>
    <m/>
    <x v="2"/>
    <m/>
  </r>
  <r>
    <s v="Site# 21 ELI"/>
    <s v="easy-load _1"/>
    <x v="4"/>
    <x v="0"/>
    <s v="yes"/>
    <x v="0"/>
    <x v="0"/>
    <m/>
    <s v="22090498-001"/>
    <s v="Surface Water"/>
    <x v="22"/>
    <d v="2022-09-14T17:43:00"/>
    <d v="2022-09-15T00:00:00"/>
    <s v="WETLab"/>
    <s v="SM 2320B"/>
    <x v="6"/>
    <m/>
    <n v="0"/>
    <s v="mg/L as CaCO3"/>
    <n v="0"/>
    <n v="1"/>
    <m/>
    <m/>
    <x v="2"/>
    <m/>
  </r>
  <r>
    <s v="Site# 21 ELI"/>
    <s v="easy-load _1"/>
    <x v="4"/>
    <x v="0"/>
    <s v="yes"/>
    <x v="0"/>
    <x v="0"/>
    <m/>
    <s v="22090498-001"/>
    <s v="Surface Water"/>
    <x v="22"/>
    <d v="2022-09-14T17:43:00"/>
    <d v="2022-09-15T00:00:00"/>
    <s v="WETLab"/>
    <s v="SM 2320B"/>
    <x v="7"/>
    <m/>
    <n v="0"/>
    <s v="mg/L as CaCO3"/>
    <n v="0"/>
    <n v="1"/>
    <m/>
    <m/>
    <x v="2"/>
    <m/>
  </r>
  <r>
    <s v="Site 8"/>
    <s v="easy-load _2"/>
    <x v="10"/>
    <x v="0"/>
    <s v="yes"/>
    <x v="0"/>
    <x v="0"/>
    <m/>
    <s v="22080447-011"/>
    <s v="Surface Water"/>
    <x v="1"/>
    <d v="2022-08-10T16:03:00"/>
    <d v="2022-08-12T00:00:00"/>
    <s v="WETLab"/>
    <s v="EPA 353.2"/>
    <x v="5"/>
    <s v="U"/>
    <n v="0"/>
    <s v="mg/L"/>
    <n v="0"/>
    <n v="0.01"/>
    <m/>
    <m/>
    <x v="2"/>
    <m/>
  </r>
  <r>
    <s v="Site 16"/>
    <s v="easy-load _2"/>
    <x v="3"/>
    <x v="0"/>
    <s v="yes"/>
    <x v="0"/>
    <x v="0"/>
    <m/>
    <s v="22080447-014"/>
    <s v="Surface Water"/>
    <x v="1"/>
    <d v="2022-08-10T16:03:00"/>
    <d v="2022-08-12T00:00:00"/>
    <s v="WETLab"/>
    <s v="EPA 353.2"/>
    <x v="5"/>
    <s v="U"/>
    <n v="0"/>
    <s v="mg/L"/>
    <n v="0"/>
    <n v="0.01"/>
    <m/>
    <m/>
    <x v="2"/>
    <m/>
  </r>
  <r>
    <s v="Site 22 EL11"/>
    <s v="easy-load _2"/>
    <x v="2"/>
    <x v="0"/>
    <s v="yes"/>
    <x v="0"/>
    <x v="0"/>
    <m/>
    <s v="22090499-006"/>
    <s v="Surface Water"/>
    <x v="22"/>
    <d v="2022-09-14T17:43:00"/>
    <d v="2022-09-20T00:00:00"/>
    <s v="WETLab"/>
    <s v="SM 4500-P E"/>
    <x v="0"/>
    <m/>
    <n v="2.98E-2"/>
    <s v="mg/L"/>
    <n v="5.8799999999999998E-3"/>
    <n v="0.02"/>
    <m/>
    <m/>
    <x v="2"/>
    <m/>
  </r>
  <r>
    <s v="Site #25 LFA HABS"/>
    <s v="easy-load _1"/>
    <x v="25"/>
    <x v="0"/>
    <s v="no"/>
    <x v="1"/>
    <x v="2"/>
    <s v="HAB"/>
    <s v="22100820-005"/>
    <s v="Surface Water"/>
    <x v="62"/>
    <d v="2022-10-25T16:12:00"/>
    <d v="2022-10-26T00:00:00"/>
    <s v="WETLab"/>
    <s v="SM 4500-P E"/>
    <x v="4"/>
    <m/>
    <n v="8.0999999999999996E-3"/>
    <s v="mg/L"/>
    <n v="4.1999999999999997E-3"/>
    <n v="0.02"/>
    <m/>
    <m/>
    <x v="2"/>
    <m/>
  </r>
  <r>
    <s v="Site 22 EL11"/>
    <s v="easy-load _2"/>
    <x v="2"/>
    <x v="0"/>
    <s v="yes"/>
    <x v="0"/>
    <x v="0"/>
    <m/>
    <s v="22090499-006"/>
    <s v="Surface Water"/>
    <x v="22"/>
    <d v="2022-09-14T17:43:00"/>
    <d v="2022-09-15T00:00:00"/>
    <s v="WETLab"/>
    <s v="SM 2320B"/>
    <x v="1"/>
    <m/>
    <n v="53.85"/>
    <s v="mg/L as CaCO3"/>
    <n v="0"/>
    <n v="1"/>
    <m/>
    <m/>
    <x v="2"/>
    <m/>
  </r>
  <r>
    <s v="Site 22 EL11"/>
    <s v="easy-load _2"/>
    <x v="2"/>
    <x v="0"/>
    <s v="yes"/>
    <x v="0"/>
    <x v="0"/>
    <m/>
    <s v="22090499-006"/>
    <s v="Surface Water"/>
    <x v="22"/>
    <d v="2022-09-14T17:43:00"/>
    <d v="2022-09-15T00:00:00"/>
    <s v="WETLab"/>
    <s v="SM 2320B"/>
    <x v="6"/>
    <m/>
    <n v="0"/>
    <s v="mg/L as CaCO3"/>
    <n v="0"/>
    <n v="1"/>
    <m/>
    <m/>
    <x v="2"/>
    <m/>
  </r>
  <r>
    <s v="Site 22 EL11"/>
    <s v="easy-load _2"/>
    <x v="2"/>
    <x v="0"/>
    <s v="yes"/>
    <x v="0"/>
    <x v="0"/>
    <m/>
    <s v="22090499-006"/>
    <s v="Surface Water"/>
    <x v="22"/>
    <d v="2022-09-14T17:43:00"/>
    <d v="2022-09-15T00:00:00"/>
    <s v="WETLab"/>
    <s v="SM 2320B"/>
    <x v="7"/>
    <m/>
    <n v="0"/>
    <s v="mg/L as CaCO3"/>
    <n v="0"/>
    <n v="1"/>
    <m/>
    <m/>
    <x v="2"/>
    <m/>
  </r>
  <r>
    <s v="Site 22 EL11"/>
    <s v="easy-load _2"/>
    <x v="2"/>
    <x v="0"/>
    <s v="yes"/>
    <x v="0"/>
    <x v="0"/>
    <m/>
    <s v="22090499-006"/>
    <s v="Surface Water"/>
    <x v="22"/>
    <d v="2022-09-14T17:43:00"/>
    <d v="2022-09-22T00:00:00"/>
    <s v="WETLab"/>
    <s v="EPA 351.2"/>
    <x v="3"/>
    <m/>
    <n v="0.31164999999999998"/>
    <s v="mg/L"/>
    <n v="5.3499999999999999E-2"/>
    <n v="0.2"/>
    <m/>
    <m/>
    <x v="2"/>
    <m/>
  </r>
  <r>
    <s v="Site # 17-ELI"/>
    <s v="easy-load _1"/>
    <x v="20"/>
    <x v="0"/>
    <s v="yes"/>
    <x v="0"/>
    <x v="0"/>
    <m/>
    <s v="22100119-004"/>
    <s v="Surface Water"/>
    <x v="55"/>
    <d v="2022-10-04T16:14:00"/>
    <d v="2022-10-06T00:00:00"/>
    <s v="WETLab"/>
    <s v="SM 2320B"/>
    <x v="8"/>
    <m/>
    <n v="72.099999999999994"/>
    <s v="mg/L as CaCO3"/>
    <n v="0"/>
    <n v="1"/>
    <m/>
    <m/>
    <x v="2"/>
    <m/>
  </r>
  <r>
    <s v="Site 17 ELI"/>
    <s v="easy-load _1"/>
    <x v="20"/>
    <x v="0"/>
    <s v="yes"/>
    <x v="0"/>
    <x v="0"/>
    <m/>
    <s v="22080447-006"/>
    <s v="Surface Water"/>
    <x v="1"/>
    <d v="2022-08-10T16:03:00"/>
    <d v="2022-08-12T00:00:00"/>
    <s v="WETLab"/>
    <s v="EPA 353.2"/>
    <x v="5"/>
    <s v="U"/>
    <n v="0"/>
    <s v="mg/L"/>
    <n v="0"/>
    <n v="0.01"/>
    <m/>
    <m/>
    <x v="2"/>
    <m/>
  </r>
  <r>
    <s v="Site 23 EL11"/>
    <s v="easy-load _2"/>
    <x v="11"/>
    <x v="0"/>
    <s v="yes"/>
    <x v="0"/>
    <x v="0"/>
    <m/>
    <s v="22090499-004"/>
    <s v="Surface Water"/>
    <x v="22"/>
    <d v="2022-09-14T17:43:00"/>
    <d v="2022-09-22T00:00:00"/>
    <s v="WETLab"/>
    <s v="EPA 351.2"/>
    <x v="3"/>
    <m/>
    <n v="0.48680000000000001"/>
    <s v="mg/L"/>
    <n v="5.3499999999999999E-2"/>
    <n v="0.2"/>
    <m/>
    <m/>
    <x v="2"/>
    <m/>
  </r>
  <r>
    <s v="Site 23 EL11"/>
    <s v="easy-load _2"/>
    <x v="11"/>
    <x v="0"/>
    <s v="yes"/>
    <x v="0"/>
    <x v="0"/>
    <m/>
    <s v="22090499-004"/>
    <s v="Surface Water"/>
    <x v="22"/>
    <d v="2022-09-14T17:43:00"/>
    <d v="2022-09-20T00:00:00"/>
    <s v="WETLab"/>
    <s v="SM 4500-P E"/>
    <x v="0"/>
    <m/>
    <n v="4.0399999999999998E-2"/>
    <s v="mg/L"/>
    <n v="5.8799999999999998E-3"/>
    <n v="0.02"/>
    <m/>
    <m/>
    <x v="2"/>
    <m/>
  </r>
  <r>
    <s v="Site 16"/>
    <s v="easy-load _1"/>
    <x v="3"/>
    <x v="0"/>
    <s v="yes"/>
    <x v="0"/>
    <x v="0"/>
    <m/>
    <s v="22070077-005"/>
    <s v="Surface Water"/>
    <x v="25"/>
    <d v="2022-07-05T16:54:00"/>
    <d v="2022-07-06T00:00:00"/>
    <s v="WETLab"/>
    <s v="SM 4500-P E"/>
    <x v="4"/>
    <m/>
    <n v="8.0000000000000002E-3"/>
    <s v="mg/L"/>
    <n v="4.1099999999999998E-2"/>
    <n v="0.02"/>
    <m/>
    <m/>
    <x v="2"/>
    <m/>
  </r>
  <r>
    <s v="Site # 21-ELI"/>
    <s v="easy-load _1"/>
    <x v="4"/>
    <x v="0"/>
    <s v="yes"/>
    <x v="0"/>
    <x v="0"/>
    <m/>
    <s v="22100119-006"/>
    <s v="Surface Water"/>
    <x v="55"/>
    <d v="2022-10-04T16:14:00"/>
    <d v="2022-10-06T00:00:00"/>
    <s v="WETLab"/>
    <s v="SM 2320B"/>
    <x v="8"/>
    <m/>
    <n v="72.400000000000006"/>
    <s v="mg/L as CaCO3"/>
    <n v="0"/>
    <n v="1"/>
    <m/>
    <m/>
    <x v="2"/>
    <m/>
  </r>
  <r>
    <s v="Site 23 EL11"/>
    <s v="easy-load _2"/>
    <x v="11"/>
    <x v="0"/>
    <s v="yes"/>
    <x v="0"/>
    <x v="0"/>
    <m/>
    <s v="22090499-004"/>
    <s v="Surface Water"/>
    <x v="22"/>
    <d v="2022-09-14T17:43:00"/>
    <d v="2022-09-15T00:00:00"/>
    <s v="WETLab"/>
    <s v="SM 2320B"/>
    <x v="1"/>
    <m/>
    <n v="64"/>
    <s v="mg/L as CaCO3"/>
    <n v="0"/>
    <n v="1"/>
    <m/>
    <m/>
    <x v="2"/>
    <m/>
  </r>
  <r>
    <s v="Site 23 EL11"/>
    <s v="easy-load _2"/>
    <x v="11"/>
    <x v="0"/>
    <s v="yes"/>
    <x v="0"/>
    <x v="0"/>
    <m/>
    <s v="22090499-004"/>
    <s v="Surface Water"/>
    <x v="22"/>
    <d v="2022-09-14T17:43:00"/>
    <d v="2022-09-15T00:00:00"/>
    <s v="WETLab"/>
    <s v="SM 2320B"/>
    <x v="6"/>
    <m/>
    <n v="0"/>
    <s v="mg/L as CaCO3"/>
    <n v="0"/>
    <n v="1"/>
    <m/>
    <m/>
    <x v="2"/>
    <m/>
  </r>
  <r>
    <s v="Site 23 EL11"/>
    <s v="easy-load _2"/>
    <x v="11"/>
    <x v="0"/>
    <s v="yes"/>
    <x v="0"/>
    <x v="0"/>
    <m/>
    <s v="22090499-004"/>
    <s v="Surface Water"/>
    <x v="22"/>
    <d v="2022-09-14T17:43:00"/>
    <d v="2022-09-15T00:00:00"/>
    <s v="WETLab"/>
    <s v="SM 2320B"/>
    <x v="7"/>
    <m/>
    <n v="0"/>
    <s v="mg/L as CaCO3"/>
    <n v="0"/>
    <n v="1"/>
    <m/>
    <m/>
    <x v="2"/>
    <m/>
  </r>
  <r>
    <s v="Site 24 EL11"/>
    <s v="easy-load _2"/>
    <x v="16"/>
    <x v="0"/>
    <s v="yes"/>
    <x v="0"/>
    <x v="0"/>
    <m/>
    <s v="22090499-003"/>
    <s v="Surface Water"/>
    <x v="22"/>
    <d v="2022-09-14T17:43:00"/>
    <d v="2022-09-22T00:00:00"/>
    <s v="WETLab"/>
    <s v="EPA 351.2"/>
    <x v="3"/>
    <m/>
    <n v="0.62534999999999996"/>
    <s v="mg/L"/>
    <n v="5.3499999999999999E-2"/>
    <n v="0.2"/>
    <m/>
    <m/>
    <x v="2"/>
    <m/>
  </r>
  <r>
    <s v="Site 18"/>
    <s v="easy-load _2"/>
    <x v="1"/>
    <x v="0"/>
    <s v="no"/>
    <x v="1"/>
    <x v="2"/>
    <m/>
    <s v="22080447-012"/>
    <s v="Surface Water"/>
    <x v="1"/>
    <d v="2022-08-10T16:03:00"/>
    <d v="2022-08-12T00:00:00"/>
    <s v="WETLab"/>
    <s v="EPA 353.2"/>
    <x v="5"/>
    <s v="U"/>
    <n v="0"/>
    <s v="mg/L"/>
    <n v="0"/>
    <n v="0.01"/>
    <m/>
    <m/>
    <x v="2"/>
    <s v="Changed to HABs sample collection type (rm 2/4/23)"/>
  </r>
  <r>
    <s v="Site 24 EL11"/>
    <s v="easy-load _2"/>
    <x v="16"/>
    <x v="0"/>
    <s v="yes"/>
    <x v="0"/>
    <x v="0"/>
    <m/>
    <s v="22090499-003"/>
    <s v="Surface Water"/>
    <x v="22"/>
    <d v="2022-09-14T17:43:00"/>
    <d v="2022-09-20T00:00:00"/>
    <s v="WETLab"/>
    <s v="SM 4500-P E"/>
    <x v="0"/>
    <m/>
    <n v="4.1200000000000001E-2"/>
    <s v="mg/L"/>
    <n v="5.8799999999999998E-3"/>
    <n v="0.02"/>
    <m/>
    <m/>
    <x v="2"/>
    <m/>
  </r>
  <r>
    <s v="Site 21-ELII"/>
    <s v="easy-load _2"/>
    <x v="4"/>
    <x v="0"/>
    <s v="yes"/>
    <x v="0"/>
    <x v="0"/>
    <m/>
    <s v="22060899-004"/>
    <s v="Surface Water"/>
    <x v="20"/>
    <d v="2022-06-28T16:43:00"/>
    <d v="2022-06-29T00:00:00"/>
    <s v="WETLab"/>
    <s v="SM 4500-P E"/>
    <x v="4"/>
    <m/>
    <n v="7.9000000000000008E-3"/>
    <s v="mg/L"/>
    <n v="4.1099999999999998E-2"/>
    <n v="0.02"/>
    <m/>
    <m/>
    <x v="2"/>
    <m/>
  </r>
  <r>
    <s v="Site 24 EL11"/>
    <s v="easy-load _2"/>
    <x v="16"/>
    <x v="0"/>
    <s v="yes"/>
    <x v="0"/>
    <x v="0"/>
    <m/>
    <s v="22090499-003"/>
    <s v="Surface Water"/>
    <x v="22"/>
    <d v="2022-09-14T17:43:00"/>
    <d v="2022-09-15T00:00:00"/>
    <s v="WETLab"/>
    <s v="SM 2320B"/>
    <x v="1"/>
    <m/>
    <n v="58.8"/>
    <s v="mg/L as CaCO3"/>
    <n v="0"/>
    <n v="1"/>
    <m/>
    <m/>
    <x v="2"/>
    <m/>
  </r>
  <r>
    <s v="Site 24 EL11"/>
    <s v="easy-load _2"/>
    <x v="16"/>
    <x v="0"/>
    <s v="yes"/>
    <x v="0"/>
    <x v="0"/>
    <m/>
    <s v="22090499-003"/>
    <s v="Surface Water"/>
    <x v="22"/>
    <d v="2022-09-14T17:43:00"/>
    <d v="2022-09-15T00:00:00"/>
    <s v="WETLab"/>
    <s v="SM 2320B"/>
    <x v="6"/>
    <m/>
    <n v="0"/>
    <s v="mg/L as CaCO3"/>
    <n v="0"/>
    <n v="1"/>
    <m/>
    <m/>
    <x v="2"/>
    <m/>
  </r>
  <r>
    <s v="Site 24 EL11"/>
    <s v="easy-load _2"/>
    <x v="16"/>
    <x v="0"/>
    <s v="yes"/>
    <x v="0"/>
    <x v="0"/>
    <m/>
    <s v="22090499-003"/>
    <s v="Surface Water"/>
    <x v="22"/>
    <d v="2022-09-14T17:43:00"/>
    <d v="2022-09-15T00:00:00"/>
    <s v="WETLab"/>
    <s v="SM 2320B"/>
    <x v="7"/>
    <m/>
    <n v="0"/>
    <s v="mg/L as CaCO3"/>
    <n v="0"/>
    <n v="1"/>
    <m/>
    <m/>
    <x v="2"/>
    <m/>
  </r>
  <r>
    <s v="Site 18 - EL11"/>
    <s v="easy-load _2"/>
    <x v="1"/>
    <x v="0"/>
    <s v="yes"/>
    <x v="0"/>
    <x v="0"/>
    <m/>
    <s v="22110039-004"/>
    <s v="Surface Water"/>
    <x v="12"/>
    <d v="2022-11-01T15:16:00"/>
    <d v="2022-11-05T00:00:00"/>
    <s v="WETLab"/>
    <s v="SM 2320B"/>
    <x v="8"/>
    <m/>
    <n v="72.64"/>
    <s v="mg/L as CaCO3"/>
    <m/>
    <n v="1"/>
    <m/>
    <m/>
    <x v="2"/>
    <m/>
  </r>
  <r>
    <s v="Site 20 ELII"/>
    <s v="easy-load _2"/>
    <x v="9"/>
    <x v="0"/>
    <s v="yes"/>
    <x v="0"/>
    <x v="0"/>
    <m/>
    <s v="22090664-002"/>
    <s v="Surface Water"/>
    <x v="44"/>
    <d v="2022-09-20T15:34:00"/>
    <d v="2022-10-05T00:00:00"/>
    <s v="WETLab"/>
    <s v="EPA 351.2"/>
    <x v="3"/>
    <m/>
    <n v="0.84524999999999995"/>
    <s v="mg/L"/>
    <n v="5.3499999999999999E-2"/>
    <n v="0.2"/>
    <m/>
    <m/>
    <x v="2"/>
    <m/>
  </r>
  <r>
    <s v="Site 20 ELII"/>
    <s v="easy-load _2"/>
    <x v="9"/>
    <x v="0"/>
    <s v="yes"/>
    <x v="0"/>
    <x v="0"/>
    <m/>
    <s v="22090664-002"/>
    <s v="Surface Water"/>
    <x v="44"/>
    <d v="2022-09-20T15:34:00"/>
    <d v="2022-09-27T00:00:00"/>
    <s v="WETLab"/>
    <s v="SM 4500-P E"/>
    <x v="0"/>
    <m/>
    <n v="2.76E-2"/>
    <s v="mg/L"/>
    <n v="5.8799999999999998E-3"/>
    <n v="0.02"/>
    <m/>
    <m/>
    <x v="2"/>
    <m/>
  </r>
  <r>
    <s v="Site 15 - ELII"/>
    <s v="easy-load _2"/>
    <x v="13"/>
    <x v="0"/>
    <s v="yes"/>
    <x v="0"/>
    <x v="0"/>
    <m/>
    <s v="22100964-003"/>
    <s v="Surface Water"/>
    <x v="64"/>
    <d v="2022-10-31T16:38:00"/>
    <d v="2022-11-05T00:00:00"/>
    <s v="WETLab"/>
    <s v="SM 2320B"/>
    <x v="8"/>
    <m/>
    <n v="72.89"/>
    <s v="mg/L as CaCO3"/>
    <m/>
    <n v="1"/>
    <m/>
    <m/>
    <x v="2"/>
    <m/>
  </r>
  <r>
    <s v="Site 20 ELII"/>
    <s v="easy-load _2"/>
    <x v="9"/>
    <x v="0"/>
    <s v="yes"/>
    <x v="0"/>
    <x v="0"/>
    <m/>
    <s v="22090664-002"/>
    <s v="Surface Water"/>
    <x v="44"/>
    <d v="2022-09-20T15:34:00"/>
    <d v="2022-09-21T00:00:00"/>
    <s v="WETLab"/>
    <s v="SM 2320B"/>
    <x v="1"/>
    <m/>
    <n v="66.33"/>
    <s v="mg/L as CaCO3"/>
    <n v="0"/>
    <n v="1"/>
    <m/>
    <m/>
    <x v="2"/>
    <m/>
  </r>
  <r>
    <s v="Site 20 ELII"/>
    <s v="easy-load _2"/>
    <x v="9"/>
    <x v="0"/>
    <s v="yes"/>
    <x v="0"/>
    <x v="0"/>
    <m/>
    <s v="22090664-002"/>
    <s v="Surface Water"/>
    <x v="44"/>
    <d v="2022-09-20T15:34:00"/>
    <d v="2022-09-21T00:00:00"/>
    <s v="WETLab"/>
    <s v="SM 2320B"/>
    <x v="6"/>
    <m/>
    <n v="0"/>
    <s v="mg/L as CaCO3"/>
    <n v="0"/>
    <n v="1"/>
    <m/>
    <m/>
    <x v="2"/>
    <m/>
  </r>
  <r>
    <s v="Site 20 ELII"/>
    <s v="easy-load _2"/>
    <x v="9"/>
    <x v="0"/>
    <s v="yes"/>
    <x v="0"/>
    <x v="0"/>
    <m/>
    <s v="22090664-002"/>
    <s v="Surface Water"/>
    <x v="44"/>
    <d v="2022-09-20T15:34:00"/>
    <d v="2022-09-21T00:00:00"/>
    <s v="WETLab"/>
    <s v="SM 2320B"/>
    <x v="7"/>
    <m/>
    <n v="0"/>
    <s v="mg/L as CaCO3"/>
    <n v="0"/>
    <n v="1"/>
    <m/>
    <m/>
    <x v="2"/>
    <m/>
  </r>
  <r>
    <s v="Site 18 ELI"/>
    <s v="easy-load _1"/>
    <x v="1"/>
    <x v="0"/>
    <s v="yes"/>
    <x v="0"/>
    <x v="0"/>
    <m/>
    <s v="22080447-002"/>
    <s v="Surface Water"/>
    <x v="1"/>
    <d v="2022-08-10T16:03:00"/>
    <d v="2022-08-12T00:00:00"/>
    <s v="WETLab"/>
    <s v="EPA 353.2"/>
    <x v="5"/>
    <s v="U"/>
    <n v="0"/>
    <s v="mg/L"/>
    <n v="0"/>
    <n v="0.01"/>
    <m/>
    <m/>
    <x v="2"/>
    <m/>
  </r>
  <r>
    <s v="Site 24"/>
    <s v="easy-load _2"/>
    <x v="16"/>
    <x v="0"/>
    <s v="yes"/>
    <x v="0"/>
    <x v="0"/>
    <m/>
    <s v="22070077-003"/>
    <s v="Surface Water"/>
    <x v="25"/>
    <d v="2022-07-05T16:54:00"/>
    <d v="2022-07-06T00:00:00"/>
    <s v="WETLab"/>
    <s v="SM 4500-P E"/>
    <x v="4"/>
    <m/>
    <n v="7.7999999999999996E-3"/>
    <s v="mg/L"/>
    <n v="4.1099999999999998E-2"/>
    <n v="0.02"/>
    <m/>
    <m/>
    <x v="2"/>
    <m/>
  </r>
  <r>
    <s v="Site 21 ELII"/>
    <s v="easy-load _2"/>
    <x v="4"/>
    <x v="0"/>
    <s v="yes"/>
    <x v="0"/>
    <x v="0"/>
    <m/>
    <s v="22090664-003"/>
    <s v="Surface Water"/>
    <x v="44"/>
    <d v="2022-09-20T15:34:00"/>
    <d v="2022-10-05T00:00:00"/>
    <s v="WETLab"/>
    <s v="EPA 351.2"/>
    <x v="3"/>
    <m/>
    <n v="1.0764499999999999"/>
    <s v="mg/L"/>
    <n v="5.3499999999999999E-2"/>
    <n v="0.2"/>
    <m/>
    <m/>
    <x v="2"/>
    <m/>
  </r>
  <r>
    <s v="Site 16"/>
    <s v="easy-load _2"/>
    <x v="3"/>
    <x v="0"/>
    <s v="yes"/>
    <x v="0"/>
    <x v="0"/>
    <m/>
    <s v="22080447-014"/>
    <s v="Surface Water"/>
    <x v="1"/>
    <d v="2022-08-10T16:03:00"/>
    <d v="2022-08-11T00:00:00"/>
    <s v="WETLab"/>
    <s v="SM 4500-P E"/>
    <x v="4"/>
    <s v="J"/>
    <n v="7.7999999999999996E-3"/>
    <s v="mg/L"/>
    <n v="4.1099999999999998E-2"/>
    <n v="5.0000000000000001E-3"/>
    <m/>
    <m/>
    <x v="6"/>
    <m/>
  </r>
  <r>
    <s v="Site 15 - ELII"/>
    <s v="easy-load _2"/>
    <x v="13"/>
    <x v="0"/>
    <s v="yes"/>
    <x v="0"/>
    <x v="0"/>
    <m/>
    <s v="22100964-003"/>
    <s v="Surface Water"/>
    <x v="64"/>
    <d v="2022-10-31T16:38:00"/>
    <d v="2022-11-05T00:00:00"/>
    <s v="WETLab"/>
    <s v="SM 2320B"/>
    <x v="8"/>
    <m/>
    <n v="72.89"/>
    <s v="mg/L as CaCO3"/>
    <m/>
    <n v="1"/>
    <m/>
    <m/>
    <x v="2"/>
    <m/>
  </r>
  <r>
    <s v="Site 21 ELII"/>
    <s v="easy-load _2"/>
    <x v="4"/>
    <x v="0"/>
    <s v="yes"/>
    <x v="0"/>
    <x v="0"/>
    <m/>
    <s v="22090664-003"/>
    <s v="Surface Water"/>
    <x v="44"/>
    <d v="2022-09-20T15:34:00"/>
    <d v="2022-09-27T00:00:00"/>
    <s v="WETLab"/>
    <s v="SM 4500-P E"/>
    <x v="0"/>
    <m/>
    <n v="5.2400000000000002E-2"/>
    <s v="mg/L"/>
    <n v="5.8799999999999998E-3"/>
    <n v="0.02"/>
    <m/>
    <m/>
    <x v="2"/>
    <m/>
  </r>
  <r>
    <s v="Site 21 ELII"/>
    <s v="easy-load _2"/>
    <x v="4"/>
    <x v="0"/>
    <s v="yes"/>
    <x v="0"/>
    <x v="0"/>
    <m/>
    <s v="22090664-003"/>
    <s v="Surface Water"/>
    <x v="44"/>
    <d v="2022-09-20T15:34:00"/>
    <d v="2022-09-21T00:00:00"/>
    <s v="WETLab"/>
    <s v="SM 2320B"/>
    <x v="1"/>
    <m/>
    <n v="84.36"/>
    <s v="mg/L as CaCO3"/>
    <n v="0"/>
    <n v="1"/>
    <m/>
    <m/>
    <x v="2"/>
    <m/>
  </r>
  <r>
    <s v="Site 21 ELII"/>
    <s v="easy-load _2"/>
    <x v="4"/>
    <x v="0"/>
    <s v="yes"/>
    <x v="0"/>
    <x v="0"/>
    <m/>
    <s v="22090664-003"/>
    <s v="Surface Water"/>
    <x v="44"/>
    <d v="2022-09-20T15:34:00"/>
    <d v="2022-09-21T00:00:00"/>
    <s v="WETLab"/>
    <s v="SM 2320B"/>
    <x v="6"/>
    <m/>
    <n v="0"/>
    <s v="mg/L as CaCO3"/>
    <n v="0"/>
    <n v="1"/>
    <m/>
    <m/>
    <x v="2"/>
    <m/>
  </r>
  <r>
    <s v="Site 21 ELII"/>
    <s v="easy-load _2"/>
    <x v="4"/>
    <x v="0"/>
    <s v="yes"/>
    <x v="0"/>
    <x v="0"/>
    <m/>
    <s v="22090664-003"/>
    <s v="Surface Water"/>
    <x v="44"/>
    <d v="2022-09-20T15:34:00"/>
    <d v="2022-09-21T00:00:00"/>
    <s v="WETLab"/>
    <s v="SM 2320B"/>
    <x v="7"/>
    <m/>
    <n v="0"/>
    <s v="mg/L as CaCO3"/>
    <n v="0"/>
    <n v="1"/>
    <m/>
    <m/>
    <x v="2"/>
    <m/>
  </r>
  <r>
    <s v="Site 20 ELI"/>
    <s v="easy-load _1"/>
    <x v="9"/>
    <x v="0"/>
    <s v="yes"/>
    <x v="0"/>
    <x v="0"/>
    <m/>
    <s v="22080447-007"/>
    <s v="Surface Water"/>
    <x v="1"/>
    <d v="2022-08-10T16:03:00"/>
    <d v="2022-08-12T00:00:00"/>
    <s v="WETLab"/>
    <s v="EPA 353.2"/>
    <x v="5"/>
    <s v="U"/>
    <n v="0"/>
    <s v="mg/L"/>
    <n v="0"/>
    <n v="0.01"/>
    <m/>
    <m/>
    <x v="2"/>
    <m/>
  </r>
  <r>
    <s v="Rinsate ELII"/>
    <s v="easy-load _2"/>
    <x v="14"/>
    <x v="2"/>
    <s v="no"/>
    <x v="0"/>
    <x v="3"/>
    <m/>
    <s v="22090664-001"/>
    <s v="Surface Water"/>
    <x v="44"/>
    <d v="2022-09-20T15:34:00"/>
    <d v="2022-09-21T00:00:00"/>
    <s v="WETLab"/>
    <s v="SM 2320B"/>
    <x v="1"/>
    <m/>
    <n v="0.56999999999999995"/>
    <s v="mg/L as CaCO3"/>
    <n v="0"/>
    <n v="1"/>
    <m/>
    <m/>
    <x v="2"/>
    <m/>
  </r>
  <r>
    <s v="Rinsate ELII"/>
    <s v="easy-load _2"/>
    <x v="14"/>
    <x v="2"/>
    <s v="no"/>
    <x v="0"/>
    <x v="3"/>
    <m/>
    <s v="22090664-001"/>
    <s v="Surface Water"/>
    <x v="44"/>
    <d v="2022-09-20T15:34:00"/>
    <d v="2022-09-21T00:00:00"/>
    <s v="WETLab"/>
    <s v="SM 2320B"/>
    <x v="6"/>
    <m/>
    <n v="0"/>
    <s v="mg/L as CaCO3"/>
    <n v="0"/>
    <n v="1"/>
    <m/>
    <m/>
    <x v="2"/>
    <m/>
  </r>
  <r>
    <s v="Rinsate ELII"/>
    <s v="easy-load _2"/>
    <x v="14"/>
    <x v="2"/>
    <s v="no"/>
    <x v="0"/>
    <x v="3"/>
    <m/>
    <s v="22090664-001"/>
    <s v="Surface Water"/>
    <x v="44"/>
    <d v="2022-09-20T15:34:00"/>
    <d v="2022-09-21T00:00:00"/>
    <s v="WETLab"/>
    <s v="SM 2320B"/>
    <x v="7"/>
    <m/>
    <n v="0"/>
    <s v="mg/L as CaCO3"/>
    <n v="0"/>
    <n v="1"/>
    <m/>
    <m/>
    <x v="2"/>
    <m/>
  </r>
  <r>
    <s v="Rinsate ELII"/>
    <s v="easy-load _2"/>
    <x v="14"/>
    <x v="2"/>
    <s v="no"/>
    <x v="0"/>
    <x v="3"/>
    <m/>
    <s v="22090664-001"/>
    <s v="Surface Water"/>
    <x v="44"/>
    <d v="2022-09-20T15:34:00"/>
    <d v="2022-09-23T00:00:00"/>
    <s v="WETLab"/>
    <s v="EPA 353.2"/>
    <x v="5"/>
    <s v="U"/>
    <n v="0"/>
    <s v="mg/L"/>
    <n v="0"/>
    <n v="0.01"/>
    <m/>
    <m/>
    <x v="2"/>
    <m/>
  </r>
  <r>
    <s v="Rinsate ELII"/>
    <s v="easy-load _2"/>
    <x v="14"/>
    <x v="2"/>
    <s v="no"/>
    <x v="0"/>
    <x v="3"/>
    <m/>
    <s v="22090664-001"/>
    <s v="Surface Water"/>
    <x v="44"/>
    <d v="2022-09-20T15:34:00"/>
    <d v="2022-09-27T00:00:00"/>
    <s v="WETLab"/>
    <s v="SM 4500-P E"/>
    <x v="0"/>
    <s v="U"/>
    <n v="2.5999999999999999E-3"/>
    <s v="mg/L"/>
    <n v="5.8799999999999998E-3"/>
    <n v="0.01"/>
    <m/>
    <m/>
    <x v="2"/>
    <m/>
  </r>
  <r>
    <s v="Rinsate ELII"/>
    <s v="easy-load _2"/>
    <x v="14"/>
    <x v="2"/>
    <s v="no"/>
    <x v="0"/>
    <x v="3"/>
    <m/>
    <s v="22090664-001"/>
    <s v="Surface Water"/>
    <x v="44"/>
    <d v="2022-09-20T15:34:00"/>
    <d v="2022-09-21T00:00:00"/>
    <s v="WETLab"/>
    <s v="SM 2320B"/>
    <x v="8"/>
    <m/>
    <n v="0.56999999999999995"/>
    <s v="mg/L as CaCO3"/>
    <n v="0"/>
    <n v="1"/>
    <m/>
    <m/>
    <x v="2"/>
    <m/>
  </r>
  <r>
    <s v="Rinsate ELII"/>
    <s v="easy-load _2"/>
    <x v="14"/>
    <x v="2"/>
    <s v="no"/>
    <x v="0"/>
    <x v="3"/>
    <m/>
    <s v="22090664-001"/>
    <s v="Surface Water"/>
    <x v="44"/>
    <d v="2022-09-20T15:34:00"/>
    <d v="2022-09-20T00:00:00"/>
    <s v="WETLab"/>
    <s v="SM 4500-P E"/>
    <x v="4"/>
    <s v="U"/>
    <n v="0"/>
    <s v="mg/L"/>
    <n v="4.1099999999999998E-2"/>
    <n v="5.0000000000000001E-3"/>
    <m/>
    <m/>
    <x v="2"/>
    <m/>
  </r>
  <r>
    <s v="Rinsate ELII"/>
    <s v="easy-load _2"/>
    <x v="14"/>
    <x v="2"/>
    <s v="no"/>
    <x v="0"/>
    <x v="3"/>
    <m/>
    <s v="22090664-001"/>
    <s v="Surface Water"/>
    <x v="44"/>
    <d v="2022-09-20T15:34:00"/>
    <d v="2022-10-05T00:00:00"/>
    <s v="WETLab"/>
    <s v="EPA 351.2"/>
    <x v="3"/>
    <s v="U"/>
    <n v="0"/>
    <s v="mg/L"/>
    <n v="5.3499999999999999E-2"/>
    <n v="0.1"/>
    <m/>
    <m/>
    <x v="2"/>
    <m/>
  </r>
  <r>
    <s v="Site 16"/>
    <s v="easy-load _2"/>
    <x v="3"/>
    <x v="0"/>
    <s v="yes"/>
    <x v="0"/>
    <x v="0"/>
    <m/>
    <s v="22090723-002"/>
    <s v="Surface Water"/>
    <x v="7"/>
    <d v="2022-09-21T16:12:00"/>
    <d v="2022-09-27T00:00:00"/>
    <s v="WETLab"/>
    <s v="EPA 351.2"/>
    <x v="3"/>
    <m/>
    <n v="0.66164999999999996"/>
    <s v="mg/L"/>
    <n v="5.3499999999999999E-2"/>
    <n v="0.2"/>
    <m/>
    <m/>
    <x v="2"/>
    <m/>
  </r>
  <r>
    <s v="Site 24 ELI"/>
    <s v="easy-load _1"/>
    <x v="16"/>
    <x v="0"/>
    <s v="yes"/>
    <x v="0"/>
    <x v="0"/>
    <m/>
    <s v="22080447-004"/>
    <s v="Surface Water"/>
    <x v="1"/>
    <d v="2022-08-10T16:03:00"/>
    <d v="2022-08-12T00:00:00"/>
    <s v="WETLab"/>
    <s v="EPA 353.2"/>
    <x v="5"/>
    <s v="U"/>
    <n v="0"/>
    <s v="mg/L"/>
    <n v="0"/>
    <n v="0.01"/>
    <m/>
    <m/>
    <x v="2"/>
    <m/>
  </r>
  <r>
    <s v="Site 21 ELI"/>
    <s v="easy-load _1"/>
    <x v="4"/>
    <x v="0"/>
    <s v="yes"/>
    <x v="0"/>
    <x v="0"/>
    <m/>
    <s v="22080721-004"/>
    <s v="Surface Water"/>
    <x v="63"/>
    <d v="2022-08-17T15:08:00"/>
    <d v="2022-08-17T00:00:00"/>
    <s v="WETLab"/>
    <s v="SM 4500-P E"/>
    <x v="4"/>
    <s v="J"/>
    <n v="7.7999999999999996E-3"/>
    <s v="mg/L"/>
    <n v="4.1099999999999998E-2"/>
    <n v="5.0000000000000001E-3"/>
    <m/>
    <m/>
    <x v="2"/>
    <m/>
  </r>
  <r>
    <s v="Site 16"/>
    <s v="easy-load _2"/>
    <x v="3"/>
    <x v="0"/>
    <s v="yes"/>
    <x v="0"/>
    <x v="0"/>
    <m/>
    <s v="22090723-002"/>
    <s v="Surface Water"/>
    <x v="7"/>
    <d v="2022-09-21T16:12:00"/>
    <d v="2022-09-27T00:00:00"/>
    <s v="WETLab"/>
    <s v="SM 4500-P E"/>
    <x v="0"/>
    <m/>
    <n v="3.6400000000000002E-2"/>
    <s v="mg/L"/>
    <n v="5.8799999999999998E-3"/>
    <n v="0.02"/>
    <m/>
    <m/>
    <x v="2"/>
    <m/>
  </r>
  <r>
    <s v="Site 18"/>
    <s v="easy-load _2"/>
    <x v="1"/>
    <x v="0"/>
    <s v="yes"/>
    <x v="0"/>
    <x v="0"/>
    <m/>
    <s v="22100463-006"/>
    <s v="Surface Water"/>
    <x v="13"/>
    <d v="2022-10-13T15:05:00"/>
    <d v="2022-10-15T00:00:00"/>
    <s v="WETLab"/>
    <s v="SM 2320B"/>
    <x v="8"/>
    <m/>
    <n v="73.180000000000007"/>
    <s v="mg/L as CaCO3"/>
    <m/>
    <n v="1"/>
    <m/>
    <m/>
    <x v="2"/>
    <m/>
  </r>
  <r>
    <s v="Site 16"/>
    <s v="easy-load _2"/>
    <x v="3"/>
    <x v="0"/>
    <s v="yes"/>
    <x v="0"/>
    <x v="0"/>
    <m/>
    <s v="22090723-002"/>
    <s v="Surface Water"/>
    <x v="7"/>
    <d v="2022-09-21T16:12:00"/>
    <d v="2022-09-21T00:00:00"/>
    <s v="WETLab"/>
    <s v="SM 2320B"/>
    <x v="1"/>
    <m/>
    <n v="63.6"/>
    <s v="mg/L as CaCO3"/>
    <n v="0"/>
    <n v="1"/>
    <m/>
    <m/>
    <x v="2"/>
    <m/>
  </r>
  <r>
    <s v="Site 16"/>
    <s v="easy-load _2"/>
    <x v="3"/>
    <x v="0"/>
    <s v="yes"/>
    <x v="0"/>
    <x v="0"/>
    <m/>
    <s v="22090723-002"/>
    <s v="Surface Water"/>
    <x v="7"/>
    <d v="2022-09-21T16:12:00"/>
    <d v="2022-09-21T00:00:00"/>
    <s v="WETLab"/>
    <s v="SM 2320B"/>
    <x v="6"/>
    <m/>
    <n v="0"/>
    <s v="mg/L as CaCO3"/>
    <n v="0"/>
    <n v="1"/>
    <m/>
    <m/>
    <x v="2"/>
    <m/>
  </r>
  <r>
    <s v="Site 16"/>
    <s v="easy-load _2"/>
    <x v="3"/>
    <x v="0"/>
    <s v="yes"/>
    <x v="0"/>
    <x v="0"/>
    <m/>
    <s v="22090723-002"/>
    <s v="Surface Water"/>
    <x v="7"/>
    <d v="2022-09-21T16:12:00"/>
    <d v="2022-09-21T00:00:00"/>
    <s v="WETLab"/>
    <s v="SM 2320B"/>
    <x v="7"/>
    <m/>
    <n v="0"/>
    <s v="mg/L as CaCO3"/>
    <n v="0"/>
    <n v="1"/>
    <m/>
    <m/>
    <x v="2"/>
    <m/>
  </r>
  <r>
    <s v="Site 16"/>
    <s v="easy-load _2"/>
    <x v="3"/>
    <x v="0"/>
    <s v="yes"/>
    <x v="0"/>
    <x v="0"/>
    <m/>
    <s v="22080606-005"/>
    <s v="Surface Water"/>
    <x v="4"/>
    <d v="2022-08-15T16:25:00"/>
    <d v="2022-08-17T00:00:00"/>
    <s v="WETLab"/>
    <s v="EPA 353.2"/>
    <x v="5"/>
    <s v="U"/>
    <n v="0"/>
    <s v="mg/L"/>
    <n v="0"/>
    <n v="0.01"/>
    <m/>
    <m/>
    <x v="2"/>
    <m/>
  </r>
  <r>
    <s v="Site 17 ELII"/>
    <s v="easy-load _2"/>
    <x v="20"/>
    <x v="0"/>
    <s v="yes"/>
    <x v="0"/>
    <x v="0"/>
    <m/>
    <s v="22090723-003"/>
    <s v="Surface Water"/>
    <x v="7"/>
    <d v="2022-09-21T16:12:00"/>
    <d v="2022-09-27T00:00:00"/>
    <s v="WETLab"/>
    <s v="EPA 351.2"/>
    <x v="3"/>
    <m/>
    <n v="0.54449999999999998"/>
    <s v="mg/L"/>
    <n v="5.3499999999999999E-2"/>
    <n v="0.2"/>
    <m/>
    <m/>
    <x v="2"/>
    <m/>
  </r>
  <r>
    <s v="Site 5"/>
    <s v="easy-load _2"/>
    <x v="7"/>
    <x v="0"/>
    <s v="yes"/>
    <x v="0"/>
    <x v="0"/>
    <m/>
    <s v="22060685-004"/>
    <s v="Surface Water"/>
    <x v="56"/>
    <d v="2022-06-21T16:44:00"/>
    <d v="2022-06-22T00:00:00"/>
    <s v="WETLab"/>
    <s v="SM 4500-P E"/>
    <x v="4"/>
    <m/>
    <n v="7.7000000000000002E-3"/>
    <s v="mg/L"/>
    <n v="4.1099999999999998E-2"/>
    <n v="0.02"/>
    <m/>
    <m/>
    <x v="2"/>
    <m/>
  </r>
  <r>
    <s v="Site 17 ELII"/>
    <s v="easy-load _2"/>
    <x v="20"/>
    <x v="0"/>
    <s v="yes"/>
    <x v="0"/>
    <x v="0"/>
    <m/>
    <s v="22090723-003"/>
    <s v="Surface Water"/>
    <x v="7"/>
    <d v="2022-09-21T16:12:00"/>
    <d v="2022-09-27T00:00:00"/>
    <s v="WETLab"/>
    <s v="SM 4500-P E"/>
    <x v="0"/>
    <m/>
    <n v="2.9000000000000001E-2"/>
    <s v="mg/L"/>
    <n v="5.8799999999999998E-3"/>
    <n v="0.02"/>
    <m/>
    <m/>
    <x v="2"/>
    <m/>
  </r>
  <r>
    <s v="Site # 20-ELI"/>
    <s v="easy-load _1"/>
    <x v="9"/>
    <x v="0"/>
    <s v="yes"/>
    <x v="0"/>
    <x v="0"/>
    <m/>
    <s v="22100119-005"/>
    <s v="Surface Water"/>
    <x v="55"/>
    <d v="2022-10-04T16:14:00"/>
    <d v="2022-10-06T00:00:00"/>
    <s v="WETLab"/>
    <s v="SM 2320B"/>
    <x v="8"/>
    <m/>
    <n v="73.23"/>
    <s v="mg/L as CaCO3"/>
    <n v="0"/>
    <n v="1"/>
    <m/>
    <m/>
    <x v="2"/>
    <m/>
  </r>
  <r>
    <s v="Site 17 ELII"/>
    <s v="easy-load _2"/>
    <x v="20"/>
    <x v="0"/>
    <s v="yes"/>
    <x v="0"/>
    <x v="0"/>
    <m/>
    <s v="22090723-003"/>
    <s v="Surface Water"/>
    <x v="7"/>
    <d v="2022-09-21T16:12:00"/>
    <d v="2022-09-21T00:00:00"/>
    <s v="WETLab"/>
    <s v="SM 2320B"/>
    <x v="1"/>
    <m/>
    <n v="66.22"/>
    <s v="mg/L as CaCO3"/>
    <n v="0"/>
    <n v="1"/>
    <m/>
    <m/>
    <x v="2"/>
    <m/>
  </r>
  <r>
    <s v="Site 17 ELII"/>
    <s v="easy-load _2"/>
    <x v="20"/>
    <x v="0"/>
    <s v="yes"/>
    <x v="0"/>
    <x v="0"/>
    <m/>
    <s v="22090723-003"/>
    <s v="Surface Water"/>
    <x v="7"/>
    <d v="2022-09-21T16:12:00"/>
    <d v="2022-09-21T00:00:00"/>
    <s v="WETLab"/>
    <s v="SM 2320B"/>
    <x v="6"/>
    <m/>
    <n v="0"/>
    <s v="mg/L as CaCO3"/>
    <n v="0"/>
    <n v="1"/>
    <m/>
    <m/>
    <x v="2"/>
    <m/>
  </r>
  <r>
    <s v="Site 17 ELII"/>
    <s v="easy-load _2"/>
    <x v="20"/>
    <x v="0"/>
    <s v="yes"/>
    <x v="0"/>
    <x v="0"/>
    <m/>
    <s v="22090723-003"/>
    <s v="Surface Water"/>
    <x v="7"/>
    <d v="2022-09-21T16:12:00"/>
    <d v="2022-09-21T00:00:00"/>
    <s v="WETLab"/>
    <s v="SM 2320B"/>
    <x v="7"/>
    <m/>
    <n v="0"/>
    <s v="mg/L as CaCO3"/>
    <n v="0"/>
    <n v="1"/>
    <m/>
    <m/>
    <x v="2"/>
    <m/>
  </r>
  <r>
    <s v="Site 18 ELII"/>
    <s v="easy-load _2"/>
    <x v="1"/>
    <x v="0"/>
    <s v="yes"/>
    <x v="0"/>
    <x v="0"/>
    <m/>
    <s v="22090723-006"/>
    <s v="Surface Water"/>
    <x v="7"/>
    <d v="2022-09-21T16:12:00"/>
    <d v="2022-09-27T00:00:00"/>
    <s v="WETLab"/>
    <s v="EPA 351.2"/>
    <x v="3"/>
    <m/>
    <n v="0.50009999999999999"/>
    <s v="mg/L"/>
    <n v="5.3499999999999999E-2"/>
    <n v="0.2"/>
    <m/>
    <m/>
    <x v="2"/>
    <m/>
  </r>
  <r>
    <s v="Site 18 ELII"/>
    <s v="easy-load _2"/>
    <x v="1"/>
    <x v="0"/>
    <s v="yes"/>
    <x v="0"/>
    <x v="0"/>
    <m/>
    <s v="22090723-006"/>
    <s v="Surface Water"/>
    <x v="7"/>
    <d v="2022-09-21T16:12:00"/>
    <d v="2022-09-27T00:00:00"/>
    <s v="WETLab"/>
    <s v="SM 4500-P E"/>
    <x v="0"/>
    <m/>
    <n v="3.4599999999999999E-2"/>
    <s v="mg/L"/>
    <n v="5.8799999999999998E-3"/>
    <n v="0.02"/>
    <m/>
    <m/>
    <x v="2"/>
    <m/>
  </r>
  <r>
    <s v="Site #18 - ELI"/>
    <s v="easy-load _1"/>
    <x v="1"/>
    <x v="0"/>
    <s v="yes"/>
    <x v="0"/>
    <x v="0"/>
    <m/>
    <s v="22100887-004"/>
    <s v="Surface Water"/>
    <x v="11"/>
    <d v="2022-10-26T16:25:00"/>
    <d v="2022-10-31T00:00:00"/>
    <s v="WETLab"/>
    <s v="SM 2320B"/>
    <x v="8"/>
    <m/>
    <n v="73.25"/>
    <s v="mg/L as CaCO3"/>
    <m/>
    <n v="1"/>
    <m/>
    <m/>
    <x v="2"/>
    <m/>
  </r>
  <r>
    <s v="Site 18 ELII"/>
    <s v="easy-load _2"/>
    <x v="1"/>
    <x v="0"/>
    <s v="yes"/>
    <x v="0"/>
    <x v="0"/>
    <m/>
    <s v="22090723-006"/>
    <s v="Surface Water"/>
    <x v="7"/>
    <d v="2022-09-21T16:12:00"/>
    <d v="2022-09-21T00:00:00"/>
    <s v="WETLab"/>
    <s v="SM 2320B"/>
    <x v="1"/>
    <m/>
    <n v="55.2"/>
    <s v="mg/L as CaCO3"/>
    <n v="0"/>
    <n v="1"/>
    <m/>
    <m/>
    <x v="2"/>
    <m/>
  </r>
  <r>
    <s v="Site 18 ELII"/>
    <s v="easy-load _2"/>
    <x v="1"/>
    <x v="0"/>
    <s v="yes"/>
    <x v="0"/>
    <x v="0"/>
    <m/>
    <s v="22090723-006"/>
    <s v="Surface Water"/>
    <x v="7"/>
    <d v="2022-09-21T16:12:00"/>
    <d v="2022-09-21T00:00:00"/>
    <s v="WETLab"/>
    <s v="SM 2320B"/>
    <x v="6"/>
    <m/>
    <n v="8.6"/>
    <s v="mg/L as CaCO3"/>
    <n v="0"/>
    <n v="1"/>
    <m/>
    <m/>
    <x v="2"/>
    <m/>
  </r>
  <r>
    <s v="Site 18 ELII"/>
    <s v="easy-load _2"/>
    <x v="1"/>
    <x v="0"/>
    <s v="yes"/>
    <x v="0"/>
    <x v="0"/>
    <m/>
    <s v="22090723-006"/>
    <s v="Surface Water"/>
    <x v="7"/>
    <d v="2022-09-21T16:12:00"/>
    <d v="2022-09-21T00:00:00"/>
    <s v="WETLab"/>
    <s v="SM 2320B"/>
    <x v="7"/>
    <m/>
    <n v="0"/>
    <s v="mg/L as CaCO3"/>
    <n v="0"/>
    <n v="1"/>
    <m/>
    <m/>
    <x v="2"/>
    <m/>
  </r>
  <r>
    <s v="Site 17 ELI"/>
    <s v="easy-load _1"/>
    <x v="20"/>
    <x v="0"/>
    <s v="yes"/>
    <x v="0"/>
    <x v="0"/>
    <m/>
    <s v="22080721-002"/>
    <s v="Surface Water"/>
    <x v="63"/>
    <d v="2022-08-17T15:08:00"/>
    <d v="2022-08-23T00:00:00"/>
    <s v="WETLab"/>
    <s v="EPA 353.2"/>
    <x v="5"/>
    <s v="U"/>
    <n v="0"/>
    <s v="mg/L"/>
    <n v="0"/>
    <n v="0.01"/>
    <m/>
    <m/>
    <x v="2"/>
    <m/>
  </r>
  <r>
    <s v="Site 5-ELI HABs"/>
    <s v="easy-load _1"/>
    <x v="7"/>
    <x v="0"/>
    <s v="no"/>
    <x v="1"/>
    <x v="2"/>
    <s v="HAB"/>
    <s v="22090995-002"/>
    <s v="Surface Water"/>
    <x v="24"/>
    <d v="2022-09-29T15:23:00"/>
    <d v="2022-09-29T00:00:00"/>
    <s v="WETLab"/>
    <s v="SM 4500-P E"/>
    <x v="4"/>
    <s v="J"/>
    <n v="7.7000000000000002E-3"/>
    <s v="mg/L"/>
    <n v="4.1099999999999998E-2"/>
    <n v="5.0000000000000001E-3"/>
    <m/>
    <m/>
    <x v="2"/>
    <m/>
  </r>
  <r>
    <s v="Site 22 ELII Duplicate"/>
    <s v="easy-load _2"/>
    <x v="2"/>
    <x v="1"/>
    <s v="yes"/>
    <x v="0"/>
    <x v="0"/>
    <s v="Dupe"/>
    <s v="22080879-003"/>
    <s v="Surface Water"/>
    <x v="2"/>
    <d v="2022-08-23T13:02:00"/>
    <d v="2022-08-24T00:00:00"/>
    <s v="WETLab"/>
    <s v="SM 2320B"/>
    <x v="8"/>
    <m/>
    <n v="51"/>
    <s v="mg/L as CaCO3"/>
    <n v="0"/>
    <n v="1"/>
    <m/>
    <m/>
    <x v="0"/>
    <m/>
  </r>
  <r>
    <s v="Site 21 ELI"/>
    <s v="easy-load _1"/>
    <x v="4"/>
    <x v="0"/>
    <s v="yes"/>
    <x v="0"/>
    <x v="0"/>
    <m/>
    <s v="22080721-004"/>
    <s v="Surface Water"/>
    <x v="63"/>
    <d v="2022-08-17T15:08:00"/>
    <d v="2022-08-23T00:00:00"/>
    <s v="WETLab"/>
    <s v="EPA 353.2"/>
    <x v="5"/>
    <s v="U"/>
    <n v="0"/>
    <s v="mg/L"/>
    <n v="0"/>
    <n v="0.01"/>
    <m/>
    <m/>
    <x v="2"/>
    <m/>
  </r>
  <r>
    <s v="Site 22 ELII"/>
    <s v="easy-load _2"/>
    <x v="2"/>
    <x v="0"/>
    <s v="yes"/>
    <x v="0"/>
    <x v="0"/>
    <m/>
    <s v="22090723-004"/>
    <s v="Surface Water"/>
    <x v="7"/>
    <d v="2022-09-21T16:12:00"/>
    <d v="2022-09-27T00:00:00"/>
    <s v="WETLab"/>
    <s v="EPA 351.2"/>
    <x v="3"/>
    <m/>
    <n v="0.375"/>
    <s v="mg/L"/>
    <n v="5.3499999999999999E-2"/>
    <n v="0.2"/>
    <m/>
    <m/>
    <x v="2"/>
    <m/>
  </r>
  <r>
    <s v="Site 22 ELII"/>
    <s v="easy-load _2"/>
    <x v="2"/>
    <x v="0"/>
    <s v="yes"/>
    <x v="0"/>
    <x v="0"/>
    <m/>
    <s v="22090723-004"/>
    <s v="Surface Water"/>
    <x v="7"/>
    <d v="2022-09-21T16:12:00"/>
    <d v="2022-09-27T00:00:00"/>
    <s v="WETLab"/>
    <s v="SM 4500-P E"/>
    <x v="0"/>
    <m/>
    <n v="2.2499999999999999E-2"/>
    <s v="mg/L"/>
    <n v="5.8799999999999998E-3"/>
    <n v="0.02"/>
    <m/>
    <m/>
    <x v="2"/>
    <m/>
  </r>
  <r>
    <s v="Duplicate Site #16 ELI Routine + HABs"/>
    <s v="easy-load _1"/>
    <x v="3"/>
    <x v="1"/>
    <s v="yes"/>
    <x v="1"/>
    <x v="1"/>
    <s v="HAB &amp; routine &amp; Dupe"/>
    <s v="22081131-006"/>
    <s v="Surface Water"/>
    <x v="3"/>
    <d v="2022-08-31T16:25:00"/>
    <d v="2022-09-07T00:00:00"/>
    <s v="WETLab"/>
    <s v="SM 2320B"/>
    <x v="8"/>
    <m/>
    <n v="59.25"/>
    <s v="mg/L as CaCO3"/>
    <n v="0"/>
    <n v="1"/>
    <m/>
    <m/>
    <x v="2"/>
    <m/>
  </r>
  <r>
    <s v="Site 22 ELI Duplicate"/>
    <s v="easy-load _1"/>
    <x v="2"/>
    <x v="1"/>
    <s v="yes"/>
    <x v="0"/>
    <x v="0"/>
    <s v="Dupe"/>
    <s v="22090181-005"/>
    <s v="Surface Water"/>
    <x v="6"/>
    <d v="2022-09-07T15:14:00"/>
    <d v="2022-09-07T00:00:00"/>
    <s v="WETLab"/>
    <s v="SM 2320B"/>
    <x v="8"/>
    <m/>
    <n v="53.25"/>
    <s v="mg/L as CaCO3"/>
    <n v="0"/>
    <n v="1"/>
    <m/>
    <m/>
    <x v="2"/>
    <m/>
  </r>
  <r>
    <s v="Site 22 ELII Duplicate"/>
    <s v="easy-load _2"/>
    <x v="2"/>
    <x v="1"/>
    <s v="yes"/>
    <x v="0"/>
    <x v="0"/>
    <s v="Dupe"/>
    <s v="22090723-005"/>
    <s v="Surface Water"/>
    <x v="7"/>
    <d v="2022-09-21T16:12:00"/>
    <d v="2022-09-21T00:00:00"/>
    <s v="WETLab"/>
    <s v="SM 2320B"/>
    <x v="8"/>
    <m/>
    <n v="56.22"/>
    <s v="mg/L as CaCO3"/>
    <n v="0"/>
    <n v="1"/>
    <m/>
    <m/>
    <x v="2"/>
    <m/>
  </r>
  <r>
    <s v="Site 11-ELI Duplicate"/>
    <s v="easy-load _1"/>
    <x v="5"/>
    <x v="1"/>
    <s v="yes"/>
    <x v="0"/>
    <x v="0"/>
    <s v="Dupe"/>
    <s v="22100567-008"/>
    <s v="Surface Water"/>
    <x v="10"/>
    <d v="2022-10-18T15:24:00"/>
    <d v="2022-10-19T00:00:00"/>
    <s v="WETLab"/>
    <s v="SM 2320B"/>
    <x v="8"/>
    <m/>
    <n v="108.8"/>
    <s v="mg/L as CaCO3"/>
    <m/>
    <n v="1"/>
    <m/>
    <m/>
    <x v="6"/>
    <m/>
  </r>
  <r>
    <s v="Site #11 - ELI Duplicate"/>
    <s v="easy-load _1"/>
    <x v="5"/>
    <x v="1"/>
    <s v="yes"/>
    <x v="0"/>
    <x v="0"/>
    <s v="Dupe"/>
    <s v="22100887-003"/>
    <s v="Surface Water"/>
    <x v="11"/>
    <d v="2022-10-26T16:25:00"/>
    <d v="2022-10-31T00:00:00"/>
    <s v="WETLab"/>
    <s v="SM 2320B"/>
    <x v="8"/>
    <m/>
    <n v="102.85"/>
    <s v="mg/L as CaCO3"/>
    <m/>
    <n v="1"/>
    <m/>
    <m/>
    <x v="2"/>
    <m/>
  </r>
  <r>
    <s v="Site 22 ELII"/>
    <s v="easy-load _2"/>
    <x v="2"/>
    <x v="0"/>
    <s v="yes"/>
    <x v="0"/>
    <x v="0"/>
    <m/>
    <s v="22090723-004"/>
    <s v="Surface Water"/>
    <x v="7"/>
    <d v="2022-09-21T16:12:00"/>
    <d v="2022-09-21T00:00:00"/>
    <s v="WETLab"/>
    <s v="SM 2320B"/>
    <x v="1"/>
    <m/>
    <n v="56.4"/>
    <s v="mg/L as CaCO3"/>
    <n v="0"/>
    <n v="1"/>
    <m/>
    <m/>
    <x v="2"/>
    <m/>
  </r>
  <r>
    <s v="Site 22 ELII"/>
    <s v="easy-load _2"/>
    <x v="2"/>
    <x v="0"/>
    <s v="yes"/>
    <x v="0"/>
    <x v="0"/>
    <m/>
    <s v="22090723-004"/>
    <s v="Surface Water"/>
    <x v="7"/>
    <d v="2022-09-21T16:12:00"/>
    <d v="2022-09-21T00:00:00"/>
    <s v="WETLab"/>
    <s v="SM 2320B"/>
    <x v="6"/>
    <m/>
    <n v="0"/>
    <s v="mg/L as CaCO3"/>
    <n v="0"/>
    <n v="1"/>
    <m/>
    <m/>
    <x v="2"/>
    <m/>
  </r>
  <r>
    <s v="Site 22 ELII"/>
    <s v="easy-load _2"/>
    <x v="2"/>
    <x v="0"/>
    <s v="yes"/>
    <x v="0"/>
    <x v="0"/>
    <m/>
    <s v="22090723-004"/>
    <s v="Surface Water"/>
    <x v="7"/>
    <d v="2022-09-21T16:12:00"/>
    <d v="2022-09-21T00:00:00"/>
    <s v="WETLab"/>
    <s v="SM 2320B"/>
    <x v="7"/>
    <m/>
    <n v="0"/>
    <s v="mg/L as CaCO3"/>
    <n v="0"/>
    <n v="1"/>
    <m/>
    <m/>
    <x v="2"/>
    <m/>
  </r>
  <r>
    <s v="Site 17 - EL11"/>
    <s v="easy-load _2"/>
    <x v="20"/>
    <x v="0"/>
    <s v="yes"/>
    <x v="0"/>
    <x v="0"/>
    <m/>
    <s v="22110039-003"/>
    <s v="Surface Water"/>
    <x v="12"/>
    <d v="2022-11-01T15:16:00"/>
    <d v="2022-11-05T00:00:00"/>
    <s v="WETLab"/>
    <s v="SM 2320B"/>
    <x v="8"/>
    <m/>
    <n v="73.349999999999994"/>
    <s v="mg/L as CaCO3"/>
    <m/>
    <n v="1"/>
    <m/>
    <m/>
    <x v="2"/>
    <m/>
  </r>
  <r>
    <s v="Site #16 HABS"/>
    <s v="easy-load _1"/>
    <x v="3"/>
    <x v="0"/>
    <s v="no"/>
    <x v="1"/>
    <x v="2"/>
    <s v="HAB"/>
    <s v="22100820-001"/>
    <s v="Surface Water"/>
    <x v="62"/>
    <d v="2022-10-25T16:12:00"/>
    <d v="2022-10-26T00:00:00"/>
    <s v="WETLab"/>
    <s v="SM 4500-P E"/>
    <x v="4"/>
    <m/>
    <n v="7.7000000000000002E-3"/>
    <s v="mg/L"/>
    <n v="4.1999999999999997E-3"/>
    <n v="0.02"/>
    <m/>
    <m/>
    <x v="2"/>
    <m/>
  </r>
  <r>
    <s v="Site 11 Duplicate - EL11"/>
    <s v="easy-load _2"/>
    <x v="5"/>
    <x v="1"/>
    <s v="yes"/>
    <x v="0"/>
    <x v="0"/>
    <s v="Dupe"/>
    <s v="22110039-005"/>
    <s v="Surface Water"/>
    <x v="12"/>
    <d v="2022-11-01T15:16:00"/>
    <d v="2022-11-05T00:00:00"/>
    <s v="WETLab"/>
    <s v="SM 2320B"/>
    <x v="8"/>
    <m/>
    <n v="103.75"/>
    <s v="mg/L as CaCO3"/>
    <m/>
    <n v="1"/>
    <m/>
    <m/>
    <x v="2"/>
    <m/>
  </r>
  <r>
    <s v="Site 11 Duplicate"/>
    <s v="easy-load _2"/>
    <x v="5"/>
    <x v="1"/>
    <s v="yes"/>
    <x v="0"/>
    <x v="0"/>
    <s v="Dupe"/>
    <s v="22110350-005"/>
    <s v="Surface Water"/>
    <x v="5"/>
    <d v="2022-11-10T13:14:00"/>
    <d v="2022-11-14T00:00:00"/>
    <s v="WETLab"/>
    <s v="SM 2320B"/>
    <x v="8"/>
    <m/>
    <n v="104.76"/>
    <s v="mg/L as CaCO3"/>
    <m/>
    <n v="1"/>
    <m/>
    <m/>
    <x v="2"/>
    <m/>
  </r>
  <r>
    <s v="Site 24 ELI"/>
    <s v="easy-load _1"/>
    <x v="16"/>
    <x v="0"/>
    <s v="yes"/>
    <x v="0"/>
    <x v="0"/>
    <m/>
    <s v="22080721-003"/>
    <s v="Surface Water"/>
    <x v="63"/>
    <d v="2022-08-17T15:08:00"/>
    <d v="2022-08-23T00:00:00"/>
    <s v="WETLab"/>
    <s v="EPA 353.2"/>
    <x v="5"/>
    <s v="U"/>
    <n v="0"/>
    <s v="mg/L"/>
    <n v="0"/>
    <n v="0.01"/>
    <m/>
    <m/>
    <x v="2"/>
    <m/>
  </r>
  <r>
    <s v="Site 23 ELII"/>
    <s v="easy-load _2"/>
    <x v="11"/>
    <x v="0"/>
    <s v="yes"/>
    <x v="0"/>
    <x v="0"/>
    <m/>
    <s v="22090723-007"/>
    <s v="Surface Water"/>
    <x v="7"/>
    <d v="2022-09-21T16:12:00"/>
    <d v="2022-09-27T00:00:00"/>
    <s v="WETLab"/>
    <s v="EPA 351.2"/>
    <x v="3"/>
    <m/>
    <n v="0.55935000000000001"/>
    <s v="mg/L"/>
    <n v="5.3499999999999999E-2"/>
    <n v="0.2"/>
    <m/>
    <m/>
    <x v="2"/>
    <m/>
  </r>
  <r>
    <s v="Site 23 ELII"/>
    <s v="easy-load _2"/>
    <x v="11"/>
    <x v="0"/>
    <s v="yes"/>
    <x v="0"/>
    <x v="0"/>
    <m/>
    <s v="22090723-007"/>
    <s v="Surface Water"/>
    <x v="7"/>
    <d v="2022-09-21T16:12:00"/>
    <d v="2022-09-27T00:00:00"/>
    <s v="WETLab"/>
    <s v="SM 4500-P E"/>
    <x v="0"/>
    <m/>
    <n v="3.8100000000000002E-2"/>
    <s v="mg/L"/>
    <n v="5.8799999999999998E-3"/>
    <n v="0.02"/>
    <m/>
    <m/>
    <x v="2"/>
    <m/>
  </r>
  <r>
    <s v="Site 16"/>
    <s v="easy-load _2"/>
    <x v="3"/>
    <x v="0"/>
    <s v="yes"/>
    <x v="0"/>
    <x v="0"/>
    <m/>
    <s v="22100463-005"/>
    <s v="Surface Water"/>
    <x v="13"/>
    <d v="2022-10-13T15:05:00"/>
    <d v="2022-10-15T00:00:00"/>
    <s v="WETLab"/>
    <s v="SM 2320B"/>
    <x v="8"/>
    <m/>
    <n v="73.53"/>
    <s v="mg/L as CaCO3"/>
    <m/>
    <n v="1"/>
    <m/>
    <m/>
    <x v="2"/>
    <m/>
  </r>
  <r>
    <s v="Site 23 ELII"/>
    <s v="easy-load _2"/>
    <x v="11"/>
    <x v="0"/>
    <s v="yes"/>
    <x v="0"/>
    <x v="0"/>
    <m/>
    <s v="22090723-007"/>
    <s v="Surface Water"/>
    <x v="7"/>
    <d v="2022-09-21T16:12:00"/>
    <d v="2022-09-21T00:00:00"/>
    <s v="WETLab"/>
    <s v="SM 2320B"/>
    <x v="1"/>
    <m/>
    <n v="65"/>
    <s v="mg/L as CaCO3"/>
    <n v="0"/>
    <n v="1"/>
    <m/>
    <m/>
    <x v="2"/>
    <m/>
  </r>
  <r>
    <s v="Site 23 ELII"/>
    <s v="easy-load _2"/>
    <x v="11"/>
    <x v="0"/>
    <s v="yes"/>
    <x v="0"/>
    <x v="0"/>
    <m/>
    <s v="22090723-007"/>
    <s v="Surface Water"/>
    <x v="7"/>
    <d v="2022-09-21T16:12:00"/>
    <d v="2022-09-21T00:00:00"/>
    <s v="WETLab"/>
    <s v="SM 2320B"/>
    <x v="6"/>
    <m/>
    <n v="0"/>
    <s v="mg/L as CaCO3"/>
    <n v="0"/>
    <n v="1"/>
    <m/>
    <m/>
    <x v="2"/>
    <m/>
  </r>
  <r>
    <s v="Site 23 ELII"/>
    <s v="easy-load _2"/>
    <x v="11"/>
    <x v="0"/>
    <s v="yes"/>
    <x v="0"/>
    <x v="0"/>
    <m/>
    <s v="22090723-007"/>
    <s v="Surface Water"/>
    <x v="7"/>
    <d v="2022-09-21T16:12:00"/>
    <d v="2022-09-21T00:00:00"/>
    <s v="WETLab"/>
    <s v="SM 2320B"/>
    <x v="7"/>
    <m/>
    <n v="0"/>
    <s v="mg/L as CaCO3"/>
    <n v="0"/>
    <n v="1"/>
    <m/>
    <m/>
    <x v="2"/>
    <m/>
  </r>
  <r>
    <s v="Site 18"/>
    <s v="easy-load _2"/>
    <x v="1"/>
    <x v="0"/>
    <s v="yes"/>
    <x v="0"/>
    <x v="0"/>
    <m/>
    <s v="22110350-007"/>
    <s v="Surface Water"/>
    <x v="5"/>
    <d v="2022-11-10T13:14:00"/>
    <d v="2022-11-10T00:00:00"/>
    <s v="WETLab"/>
    <s v="SM 4500-P E"/>
    <x v="4"/>
    <m/>
    <n v="7.7000000000000002E-3"/>
    <s v="mg/L"/>
    <n v="4.1999999999999997E-3"/>
    <n v="0.02"/>
    <m/>
    <m/>
    <x v="2"/>
    <m/>
  </r>
  <r>
    <s v="Site 22 ELII"/>
    <s v="easy-load _2"/>
    <x v="2"/>
    <x v="0"/>
    <s v="yes"/>
    <x v="0"/>
    <x v="0"/>
    <m/>
    <s v="22080879-002"/>
    <s v="Surface Water"/>
    <x v="2"/>
    <d v="2022-08-23T13:02:00"/>
    <d v="2022-08-26T00:00:00"/>
    <s v="WETLab"/>
    <s v="EPA 353.2"/>
    <x v="5"/>
    <s v="U"/>
    <n v="0"/>
    <s v="mg/L"/>
    <n v="0"/>
    <n v="0.01"/>
    <m/>
    <m/>
    <x v="2"/>
    <m/>
  </r>
  <r>
    <s v="Site 24 ELII"/>
    <s v="easy-load _2"/>
    <x v="16"/>
    <x v="0"/>
    <s v="yes"/>
    <x v="0"/>
    <x v="0"/>
    <m/>
    <s v="22090723-008"/>
    <s v="Surface Water"/>
    <x v="7"/>
    <d v="2022-09-21T16:12:00"/>
    <d v="2022-09-27T00:00:00"/>
    <s v="WETLab"/>
    <s v="EPA 351.2"/>
    <x v="3"/>
    <m/>
    <n v="0.56105000000000005"/>
    <s v="mg/L"/>
    <n v="5.3499999999999999E-2"/>
    <n v="0.2"/>
    <m/>
    <m/>
    <x v="2"/>
    <m/>
  </r>
  <r>
    <s v="Site 24 ELII"/>
    <s v="easy-load _2"/>
    <x v="16"/>
    <x v="0"/>
    <s v="yes"/>
    <x v="0"/>
    <x v="0"/>
    <m/>
    <s v="22090723-008"/>
    <s v="Surface Water"/>
    <x v="7"/>
    <d v="2022-09-21T16:12:00"/>
    <d v="2022-09-27T00:00:00"/>
    <s v="WETLab"/>
    <s v="SM 4500-P E"/>
    <x v="0"/>
    <m/>
    <n v="3.95E-2"/>
    <s v="mg/L"/>
    <n v="5.8799999999999998E-3"/>
    <n v="0.02"/>
    <m/>
    <m/>
    <x v="2"/>
    <m/>
  </r>
  <r>
    <s v="ORW - OHC2 - HABs EL1"/>
    <s v="easy-load _1"/>
    <x v="26"/>
    <x v="0"/>
    <s v="no"/>
    <x v="1"/>
    <x v="2"/>
    <s v="HAB"/>
    <s v="22081132-002"/>
    <s v="Surface Water"/>
    <x v="3"/>
    <d v="2022-08-31T16:25:00"/>
    <d v="2022-09-01T00:00:00"/>
    <s v="WETLab"/>
    <s v="SM 2320B"/>
    <x v="8"/>
    <m/>
    <n v="73.540000000000006"/>
    <s v="mg/L as CaCO3"/>
    <n v="0"/>
    <n v="1"/>
    <m/>
    <m/>
    <x v="2"/>
    <s v="Site &quot;ORW - OHC2 - HABs EL1&quot; changed to ORW-RHC2, richm 2/4/23"/>
  </r>
  <r>
    <s v="Site 24 ELII"/>
    <s v="easy-load _2"/>
    <x v="16"/>
    <x v="0"/>
    <s v="yes"/>
    <x v="0"/>
    <x v="0"/>
    <m/>
    <s v="22090723-008"/>
    <s v="Surface Water"/>
    <x v="7"/>
    <d v="2022-09-21T16:12:00"/>
    <d v="2022-09-21T00:00:00"/>
    <s v="WETLab"/>
    <s v="SM 2320B"/>
    <x v="1"/>
    <m/>
    <n v="60.15"/>
    <s v="mg/L as CaCO3"/>
    <n v="0"/>
    <n v="1"/>
    <m/>
    <m/>
    <x v="2"/>
    <m/>
  </r>
  <r>
    <s v="Site 24 ELII"/>
    <s v="easy-load _2"/>
    <x v="16"/>
    <x v="0"/>
    <s v="yes"/>
    <x v="0"/>
    <x v="0"/>
    <m/>
    <s v="22090723-008"/>
    <s v="Surface Water"/>
    <x v="7"/>
    <d v="2022-09-21T16:12:00"/>
    <d v="2022-09-21T00:00:00"/>
    <s v="WETLab"/>
    <s v="SM 2320B"/>
    <x v="6"/>
    <m/>
    <n v="0"/>
    <s v="mg/L as CaCO3"/>
    <n v="0"/>
    <n v="1"/>
    <m/>
    <m/>
    <x v="2"/>
    <m/>
  </r>
  <r>
    <s v="Site 24 ELII"/>
    <s v="easy-load _2"/>
    <x v="16"/>
    <x v="0"/>
    <s v="yes"/>
    <x v="0"/>
    <x v="0"/>
    <m/>
    <s v="22090723-008"/>
    <s v="Surface Water"/>
    <x v="7"/>
    <d v="2022-09-21T16:12:00"/>
    <d v="2022-09-21T00:00:00"/>
    <s v="WETLab"/>
    <s v="SM 2320B"/>
    <x v="7"/>
    <m/>
    <n v="0"/>
    <s v="mg/L as CaCO3"/>
    <n v="0"/>
    <n v="1"/>
    <m/>
    <m/>
    <x v="2"/>
    <m/>
  </r>
  <r>
    <s v="Site 9"/>
    <s v="crew_2_pump"/>
    <x v="12"/>
    <x v="0"/>
    <s v="yes"/>
    <x v="0"/>
    <x v="0"/>
    <m/>
    <s v="22060252-008"/>
    <s v="Surface Water"/>
    <x v="31"/>
    <d v="2022-06-07T16:59:00"/>
    <d v="2022-06-08T00:00:00"/>
    <s v="WETLab"/>
    <s v="SM 4500-P E"/>
    <x v="4"/>
    <m/>
    <n v="7.6E-3"/>
    <s v="mg/L"/>
    <n v="4.1099999999999998E-2"/>
    <n v="0.02"/>
    <m/>
    <m/>
    <x v="2"/>
    <m/>
  </r>
  <r>
    <s v="Rinsate ELII"/>
    <s v="easy-load _2"/>
    <x v="14"/>
    <x v="2"/>
    <s v="no"/>
    <x v="0"/>
    <x v="3"/>
    <m/>
    <s v="22090723-001"/>
    <s v="Surface Water"/>
    <x v="7"/>
    <d v="2022-09-21T16:12:00"/>
    <d v="2022-09-21T00:00:00"/>
    <s v="WETLab"/>
    <s v="SM 2320B"/>
    <x v="1"/>
    <m/>
    <n v="0.6"/>
    <s v="mg/L as CaCO3"/>
    <n v="0"/>
    <n v="1"/>
    <m/>
    <m/>
    <x v="2"/>
    <m/>
  </r>
  <r>
    <s v="Rinsate ELII"/>
    <s v="easy-load _2"/>
    <x v="14"/>
    <x v="2"/>
    <s v="no"/>
    <x v="0"/>
    <x v="3"/>
    <m/>
    <s v="22090723-001"/>
    <s v="Surface Water"/>
    <x v="7"/>
    <d v="2022-09-21T16:12:00"/>
    <d v="2022-09-21T00:00:00"/>
    <s v="WETLab"/>
    <s v="SM 2320B"/>
    <x v="6"/>
    <m/>
    <n v="0"/>
    <s v="mg/L as CaCO3"/>
    <n v="0"/>
    <n v="1"/>
    <m/>
    <m/>
    <x v="2"/>
    <m/>
  </r>
  <r>
    <s v="Rinsate ELII"/>
    <s v="easy-load _2"/>
    <x v="14"/>
    <x v="2"/>
    <s v="no"/>
    <x v="0"/>
    <x v="3"/>
    <m/>
    <s v="22090723-001"/>
    <s v="Surface Water"/>
    <x v="7"/>
    <d v="2022-09-21T16:12:00"/>
    <d v="2022-09-21T00:00:00"/>
    <s v="WETLab"/>
    <s v="SM 2320B"/>
    <x v="7"/>
    <m/>
    <n v="0"/>
    <s v="mg/L as CaCO3"/>
    <n v="0"/>
    <n v="1"/>
    <m/>
    <m/>
    <x v="2"/>
    <m/>
  </r>
  <r>
    <s v="Rinsate ELII"/>
    <s v="easy-load _2"/>
    <x v="14"/>
    <x v="2"/>
    <s v="no"/>
    <x v="0"/>
    <x v="3"/>
    <m/>
    <s v="22090723-001"/>
    <s v="Surface Water"/>
    <x v="7"/>
    <d v="2022-09-21T16:12:00"/>
    <d v="2022-09-23T00:00:00"/>
    <s v="WETLab"/>
    <s v="EPA 353.2"/>
    <x v="5"/>
    <m/>
    <n v="0"/>
    <s v="mg/L"/>
    <n v="0"/>
    <n v="0.02"/>
    <m/>
    <m/>
    <x v="2"/>
    <m/>
  </r>
  <r>
    <s v="Rinsate ELII"/>
    <s v="easy-load _2"/>
    <x v="14"/>
    <x v="2"/>
    <s v="no"/>
    <x v="0"/>
    <x v="3"/>
    <m/>
    <s v="22090723-001"/>
    <s v="Surface Water"/>
    <x v="7"/>
    <d v="2022-09-21T16:12:00"/>
    <d v="2022-09-21T00:00:00"/>
    <s v="WETLab"/>
    <s v="SM 4500-P E"/>
    <x v="4"/>
    <m/>
    <n v="2.5999999999999999E-3"/>
    <s v="mg/L"/>
    <n v="4.1099999999999998E-2"/>
    <n v="0.02"/>
    <m/>
    <m/>
    <x v="2"/>
    <m/>
  </r>
  <r>
    <s v="Rinsate ELII"/>
    <s v="easy-load _2"/>
    <x v="14"/>
    <x v="2"/>
    <s v="no"/>
    <x v="0"/>
    <x v="3"/>
    <m/>
    <s v="22090723-001"/>
    <s v="Surface Water"/>
    <x v="7"/>
    <d v="2022-09-21T16:12:00"/>
    <d v="2022-09-27T00:00:00"/>
    <s v="WETLab"/>
    <s v="EPA 351.2"/>
    <x v="3"/>
    <m/>
    <n v="7.4000000000000003E-3"/>
    <s v="mg/L"/>
    <n v="5.3499999999999999E-2"/>
    <n v="0.2"/>
    <m/>
    <m/>
    <x v="2"/>
    <m/>
  </r>
  <r>
    <s v="Rinsate ELII"/>
    <s v="easy-load _2"/>
    <x v="14"/>
    <x v="2"/>
    <s v="no"/>
    <x v="0"/>
    <x v="3"/>
    <m/>
    <s v="22090723-001"/>
    <s v="Surface Water"/>
    <x v="7"/>
    <d v="2022-09-21T16:12:00"/>
    <d v="2022-09-27T00:00:00"/>
    <s v="WETLab"/>
    <s v="SM 4500-P E"/>
    <x v="0"/>
    <m/>
    <n v="2.8E-3"/>
    <s v="mg/L"/>
    <n v="5.8799999999999998E-3"/>
    <n v="0.02"/>
    <m/>
    <m/>
    <x v="2"/>
    <m/>
  </r>
  <r>
    <s v="Rinsate ELII"/>
    <s v="easy-load _2"/>
    <x v="14"/>
    <x v="2"/>
    <s v="no"/>
    <x v="0"/>
    <x v="3"/>
    <m/>
    <s v="22090723-001"/>
    <s v="Surface Water"/>
    <x v="7"/>
    <d v="2022-09-21T16:12:00"/>
    <d v="2022-09-21T00:00:00"/>
    <s v="WETLab"/>
    <s v="SM 2320B"/>
    <x v="8"/>
    <m/>
    <n v="0.6"/>
    <s v="mg/L as CaCO3"/>
    <n v="0"/>
    <n v="1"/>
    <m/>
    <m/>
    <x v="2"/>
    <m/>
  </r>
  <r>
    <s v="Site 10"/>
    <s v="easy-load _2"/>
    <x v="15"/>
    <x v="0"/>
    <s v="yes"/>
    <x v="0"/>
    <x v="0"/>
    <m/>
    <s v="22060649-003"/>
    <s v="Surface Water"/>
    <x v="52"/>
    <d v="2022-06-20T15:54:00"/>
    <d v="2022-06-20T00:00:00"/>
    <s v="WETLab"/>
    <s v="SM 4500-P E"/>
    <x v="4"/>
    <m/>
    <n v="7.6E-3"/>
    <s v="mg/L"/>
    <n v="4.1099999999999998E-2"/>
    <n v="0.02"/>
    <m/>
    <m/>
    <x v="2"/>
    <m/>
  </r>
  <r>
    <s v="HABs Site 1 ELII"/>
    <s v="easy-load _2"/>
    <x v="0"/>
    <x v="0"/>
    <s v="no"/>
    <x v="1"/>
    <x v="2"/>
    <s v="HAB"/>
    <s v="22090838-001"/>
    <s v="Surface Water"/>
    <x v="33"/>
    <d v="2022-09-26T15:14:00"/>
    <d v="2022-09-30T00:00:00"/>
    <s v="WETLab"/>
    <s v="SM 4500-P E"/>
    <x v="0"/>
    <m/>
    <n v="6.5100000000000005E-2"/>
    <s v="mg/L"/>
    <n v="5.8999999999999999E-3"/>
    <n v="0.02"/>
    <m/>
    <m/>
    <x v="2"/>
    <m/>
  </r>
  <r>
    <s v="HABS Site 5 ELI"/>
    <s v="easy-load _1"/>
    <x v="7"/>
    <x v="0"/>
    <s v="no"/>
    <x v="1"/>
    <x v="2"/>
    <s v="HAB"/>
    <s v="22090497-003"/>
    <s v="Surface Water"/>
    <x v="22"/>
    <d v="2022-09-14T17:43:00"/>
    <d v="2022-09-15T00:00:00"/>
    <s v="WETLab"/>
    <s v="SM 4500-P E"/>
    <x v="4"/>
    <s v="J"/>
    <n v="7.6E-3"/>
    <s v="mg/L"/>
    <n v="4.1099999999999998E-2"/>
    <n v="5.0000000000000001E-3"/>
    <m/>
    <m/>
    <x v="2"/>
    <m/>
  </r>
  <r>
    <s v="HABs Site 2 ELII"/>
    <s v="easy-load _2"/>
    <x v="6"/>
    <x v="0"/>
    <s v="no"/>
    <x v="1"/>
    <x v="2"/>
    <s v="HAB"/>
    <s v="22090838-002"/>
    <s v="Surface Water"/>
    <x v="33"/>
    <d v="2022-09-26T15:14:00"/>
    <d v="2022-09-30T00:00:00"/>
    <s v="WETLab"/>
    <s v="SM 4500-P E"/>
    <x v="0"/>
    <m/>
    <n v="8.5800000000000001E-2"/>
    <s v="mg/L"/>
    <n v="5.8999999999999999E-3"/>
    <n v="0.02"/>
    <m/>
    <m/>
    <x v="2"/>
    <m/>
  </r>
  <r>
    <s v="Site 23 EL11"/>
    <s v="easy-load _2"/>
    <x v="11"/>
    <x v="0"/>
    <s v="yes"/>
    <x v="0"/>
    <x v="0"/>
    <m/>
    <s v="22090499-004"/>
    <s v="Surface Water"/>
    <x v="22"/>
    <d v="2022-09-14T17:43:00"/>
    <d v="2022-09-15T00:00:00"/>
    <s v="WETLab"/>
    <s v="SM 4500-P E"/>
    <x v="4"/>
    <s v="J"/>
    <n v="7.6E-3"/>
    <s v="mg/L"/>
    <n v="4.1099999999999998E-2"/>
    <n v="5.0000000000000001E-3"/>
    <m/>
    <m/>
    <x v="2"/>
    <m/>
  </r>
  <r>
    <s v="HABs Site 3 ELII"/>
    <s v="easy-load _2"/>
    <x v="8"/>
    <x v="0"/>
    <s v="no"/>
    <x v="1"/>
    <x v="2"/>
    <s v="HAB"/>
    <s v="22090838-003"/>
    <s v="Surface Water"/>
    <x v="33"/>
    <d v="2022-09-26T15:14:00"/>
    <d v="2022-09-30T00:00:00"/>
    <s v="WETLab"/>
    <s v="SM 4500-P E"/>
    <x v="0"/>
    <m/>
    <n v="7.2300000000000003E-2"/>
    <s v="mg/L"/>
    <n v="5.8999999999999999E-3"/>
    <n v="0.02"/>
    <m/>
    <m/>
    <x v="2"/>
    <m/>
  </r>
  <r>
    <s v="CSTN123 ELII HABs"/>
    <s v="easy-load _2"/>
    <x v="28"/>
    <x v="0"/>
    <s v="no"/>
    <x v="1"/>
    <x v="2"/>
    <s v="HAB"/>
    <s v="22090880-002"/>
    <s v="Surface Water"/>
    <x v="66"/>
    <d v="2022-09-27T15:20:00"/>
    <d v="2022-09-28T00:00:00"/>
    <s v="WETLab"/>
    <s v="SM 4500-P E"/>
    <x v="4"/>
    <s v="J"/>
    <n v="7.6E-3"/>
    <s v="mg/L"/>
    <n v="4.1099999999999998E-2"/>
    <n v="5.0000000000000001E-3"/>
    <m/>
    <m/>
    <x v="1"/>
    <m/>
  </r>
  <r>
    <s v="HABs Site 10 ELII"/>
    <s v="easy-load _2"/>
    <x v="15"/>
    <x v="0"/>
    <s v="no"/>
    <x v="1"/>
    <x v="2"/>
    <s v="HAB"/>
    <s v="22090838-004"/>
    <s v="Surface Water"/>
    <x v="33"/>
    <d v="2022-09-26T15:14:00"/>
    <d v="2022-09-30T00:00:00"/>
    <s v="WETLab"/>
    <s v="SM 4500-P E"/>
    <x v="0"/>
    <m/>
    <n v="7.17E-2"/>
    <s v="mg/L"/>
    <n v="5.8999999999999999E-3"/>
    <n v="0.02"/>
    <m/>
    <m/>
    <x v="2"/>
    <m/>
  </r>
  <r>
    <s v="Site 9 ELII HABs"/>
    <s v="easy-load _2"/>
    <x v="12"/>
    <x v="0"/>
    <s v="no"/>
    <x v="1"/>
    <x v="2"/>
    <s v="HAB"/>
    <s v="22080607-001"/>
    <s v="Surface Water"/>
    <x v="4"/>
    <d v="2022-08-15T16:25:00"/>
    <d v="2022-08-16T00:00:00"/>
    <s v="WETLab"/>
    <s v="SM 4500-P E"/>
    <x v="4"/>
    <s v="J"/>
    <n v="7.4999999999999997E-3"/>
    <s v="mg/L"/>
    <n v="4.1099999999999998E-2"/>
    <n v="5.0000000000000001E-3"/>
    <m/>
    <m/>
    <x v="2"/>
    <m/>
  </r>
  <r>
    <s v="HABs Site 11 ELII"/>
    <s v="easy-load _2"/>
    <x v="5"/>
    <x v="0"/>
    <s v="no"/>
    <x v="1"/>
    <x v="2"/>
    <s v="HAB"/>
    <s v="22090838-005"/>
    <s v="Surface Water"/>
    <x v="33"/>
    <d v="2022-09-26T15:14:00"/>
    <d v="2022-09-30T00:00:00"/>
    <s v="WETLab"/>
    <s v="SM 4500-P E"/>
    <x v="0"/>
    <m/>
    <n v="6.5699999999999995E-2"/>
    <s v="mg/L"/>
    <n v="5.8999999999999999E-3"/>
    <n v="0.02"/>
    <m/>
    <m/>
    <x v="2"/>
    <m/>
  </r>
  <r>
    <s v="Site 18"/>
    <s v="easy-load _1"/>
    <x v="1"/>
    <x v="0"/>
    <s v="yes"/>
    <x v="0"/>
    <x v="0"/>
    <m/>
    <s v="22060512-001"/>
    <s v="Surface Water"/>
    <x v="49"/>
    <d v="2022-06-15T14:07:00"/>
    <d v="2022-06-16T00:00:00"/>
    <s v="WETLab"/>
    <s v="SM 4500-P E"/>
    <x v="4"/>
    <m/>
    <n v="7.4000000000000003E-3"/>
    <s v="mg/L"/>
    <n v="4.1099999999999998E-2"/>
    <n v="0.02"/>
    <m/>
    <m/>
    <x v="2"/>
    <m/>
  </r>
  <r>
    <s v="HABs Site 13 ELII"/>
    <s v="easy-load _2"/>
    <x v="18"/>
    <x v="0"/>
    <s v="no"/>
    <x v="1"/>
    <x v="2"/>
    <s v="HAB"/>
    <s v="22090838-006"/>
    <s v="Surface Water"/>
    <x v="33"/>
    <d v="2022-09-26T15:14:00"/>
    <d v="2022-09-30T00:00:00"/>
    <s v="WETLab"/>
    <s v="SM 4500-P E"/>
    <x v="0"/>
    <m/>
    <n v="7.6200000000000004E-2"/>
    <s v="mg/L"/>
    <n v="5.8999999999999999E-3"/>
    <n v="0.02"/>
    <m/>
    <m/>
    <x v="2"/>
    <m/>
  </r>
  <r>
    <s v="Site 15 ELI"/>
    <s v="easy-load _1"/>
    <x v="13"/>
    <x v="0"/>
    <s v="yes"/>
    <x v="0"/>
    <x v="0"/>
    <m/>
    <s v="22090839-001"/>
    <s v="Surface Water"/>
    <x v="33"/>
    <d v="2022-09-26T15:15:00"/>
    <d v="2022-10-04T00:00:00"/>
    <s v="WETLab"/>
    <s v="EPA 351.2"/>
    <x v="3"/>
    <m/>
    <n v="0.49845"/>
    <s v="mg/L"/>
    <n v="5.3499999999999999E-2"/>
    <n v="0.2"/>
    <m/>
    <m/>
    <x v="2"/>
    <m/>
  </r>
  <r>
    <s v="Site 16"/>
    <s v="easy-load _1"/>
    <x v="3"/>
    <x v="0"/>
    <s v="yes"/>
    <x v="0"/>
    <x v="0"/>
    <m/>
    <s v="22110272-001"/>
    <s v="Surface Water"/>
    <x v="59"/>
    <d v="2022-11-08T16:54:00"/>
    <d v="2022-11-09T00:00:00"/>
    <s v="WETLab"/>
    <s v="SM 2320B"/>
    <x v="8"/>
    <m/>
    <n v="73.67"/>
    <s v="mg/L as CaCO3"/>
    <m/>
    <n v="1"/>
    <m/>
    <m/>
    <x v="2"/>
    <m/>
  </r>
  <r>
    <s v="Site 21 - ELI"/>
    <s v="easy-load _1"/>
    <x v="4"/>
    <x v="0"/>
    <s v="yes"/>
    <x v="0"/>
    <x v="0"/>
    <m/>
    <s v="22060687-003"/>
    <s v="Surface Water"/>
    <x v="56"/>
    <d v="2022-06-21T16:44:00"/>
    <d v="2022-06-22T00:00:00"/>
    <s v="WETLab"/>
    <s v="SM 4500-P E"/>
    <x v="4"/>
    <m/>
    <n v="7.4000000000000003E-3"/>
    <s v="mg/L"/>
    <n v="4.1099999999999998E-2"/>
    <n v="0.02"/>
    <m/>
    <m/>
    <x v="2"/>
    <m/>
  </r>
  <r>
    <s v="Site 15 ELI"/>
    <s v="easy-load _1"/>
    <x v="13"/>
    <x v="0"/>
    <s v="yes"/>
    <x v="0"/>
    <x v="0"/>
    <m/>
    <s v="22090839-001"/>
    <s v="Surface Water"/>
    <x v="33"/>
    <d v="2022-09-26T15:15:00"/>
    <d v="2022-09-30T00:00:00"/>
    <s v="WETLab"/>
    <s v="SM 4500-P E"/>
    <x v="0"/>
    <m/>
    <n v="2.86E-2"/>
    <s v="mg/L"/>
    <n v="5.8799999999999998E-3"/>
    <n v="0.02"/>
    <m/>
    <m/>
    <x v="2"/>
    <m/>
  </r>
  <r>
    <s v="Site 15 ELI"/>
    <s v="easy-load _1"/>
    <x v="13"/>
    <x v="0"/>
    <s v="yes"/>
    <x v="0"/>
    <x v="0"/>
    <m/>
    <s v="22090839-001"/>
    <s v="Surface Water"/>
    <x v="33"/>
    <d v="2022-09-26T15:15:00"/>
    <d v="2022-09-27T00:00:00"/>
    <s v="WETLab"/>
    <s v="SM 2320B"/>
    <x v="1"/>
    <m/>
    <n v="87.55"/>
    <s v="mg/L as CaCO3"/>
    <n v="0"/>
    <n v="1"/>
    <m/>
    <m/>
    <x v="2"/>
    <m/>
  </r>
  <r>
    <s v="Site 15 ELI"/>
    <s v="easy-load _1"/>
    <x v="13"/>
    <x v="0"/>
    <s v="yes"/>
    <x v="0"/>
    <x v="0"/>
    <m/>
    <s v="22090839-001"/>
    <s v="Surface Water"/>
    <x v="33"/>
    <d v="2022-09-26T15:15:00"/>
    <d v="2022-09-27T00:00:00"/>
    <s v="WETLab"/>
    <s v="SM 2320B"/>
    <x v="6"/>
    <m/>
    <n v="0"/>
    <s v="mg/L as CaCO3"/>
    <n v="0"/>
    <n v="1"/>
    <m/>
    <m/>
    <x v="2"/>
    <m/>
  </r>
  <r>
    <s v="Site 15 ELI"/>
    <s v="easy-load _1"/>
    <x v="13"/>
    <x v="0"/>
    <s v="yes"/>
    <x v="0"/>
    <x v="0"/>
    <m/>
    <s v="22090839-001"/>
    <s v="Surface Water"/>
    <x v="33"/>
    <d v="2022-09-26T15:15:00"/>
    <d v="2022-09-27T00:00:00"/>
    <s v="WETLab"/>
    <s v="SM 2320B"/>
    <x v="7"/>
    <m/>
    <n v="0"/>
    <s v="mg/L as CaCO3"/>
    <n v="0"/>
    <n v="1"/>
    <m/>
    <m/>
    <x v="2"/>
    <m/>
  </r>
  <r>
    <s v="Site 16"/>
    <s v="easy-load _2"/>
    <x v="3"/>
    <x v="0"/>
    <s v="yes"/>
    <x v="0"/>
    <x v="0"/>
    <m/>
    <s v="22080941-003"/>
    <s v="Surface Water"/>
    <x v="30"/>
    <d v="2022-08-24T15:47:00"/>
    <d v="2022-08-26T00:00:00"/>
    <s v="WETLab"/>
    <s v="EPA 353.2"/>
    <x v="5"/>
    <s v="U"/>
    <n v="0"/>
    <s v="mg/L"/>
    <n v="0"/>
    <n v="0.01"/>
    <m/>
    <m/>
    <x v="2"/>
    <m/>
  </r>
  <r>
    <s v="Site # 15"/>
    <s v="easy-load _1"/>
    <x v="13"/>
    <x v="0"/>
    <s v="yes"/>
    <x v="0"/>
    <x v="0"/>
    <m/>
    <s v="22060902-001"/>
    <s v="Surface Water"/>
    <x v="20"/>
    <d v="2022-06-28T16:43:00"/>
    <d v="2022-06-29T00:00:00"/>
    <s v="WETLab"/>
    <s v="SM 4500-P E"/>
    <x v="4"/>
    <m/>
    <n v="7.4000000000000003E-3"/>
    <s v="mg/L"/>
    <n v="4.1099999999999998E-2"/>
    <n v="0.02"/>
    <m/>
    <m/>
    <x v="2"/>
    <m/>
  </r>
  <r>
    <s v="HABs Site 1RW-3 ELII"/>
    <s v="easy-load _2"/>
    <x v="21"/>
    <x v="0"/>
    <s v="no"/>
    <x v="1"/>
    <x v="2"/>
    <s v="HAB"/>
    <s v="22090838-007"/>
    <s v="Surface Water"/>
    <x v="33"/>
    <d v="2022-09-26T15:14:00"/>
    <d v="2022-09-30T00:00:00"/>
    <s v="WETLab"/>
    <s v="SM 4500-P E"/>
    <x v="0"/>
    <m/>
    <n v="6.7100000000000007E-2"/>
    <s v="mg/L"/>
    <n v="5.8999999999999999E-3"/>
    <n v="0.02"/>
    <m/>
    <m/>
    <x v="2"/>
    <m/>
  </r>
  <r>
    <s v="HABs Site 25 ELII"/>
    <s v="easy-load _2"/>
    <x v="25"/>
    <x v="0"/>
    <s v="no"/>
    <x v="1"/>
    <x v="2"/>
    <s v="HAB"/>
    <s v="22090880-004"/>
    <s v="Surface Water"/>
    <x v="66"/>
    <d v="2022-09-27T15:20:00"/>
    <d v="2022-10-04T00:00:00"/>
    <s v="WETLab"/>
    <s v="SM 4500-P E"/>
    <x v="0"/>
    <m/>
    <n v="2.75E-2"/>
    <s v="mg/L"/>
    <n v="5.8799999999999998E-3"/>
    <n v="0.02"/>
    <m/>
    <m/>
    <x v="0"/>
    <m/>
  </r>
  <r>
    <s v="Site #8 HABS"/>
    <s v="easy-load _2"/>
    <x v="10"/>
    <x v="0"/>
    <s v="no"/>
    <x v="1"/>
    <x v="2"/>
    <s v="HAB"/>
    <s v="22100886-002"/>
    <s v="Surface Water"/>
    <x v="11"/>
    <d v="2022-10-26T16:25:00"/>
    <d v="2022-10-26T00:00:00"/>
    <s v="WETLab"/>
    <s v="SM 4500-P E"/>
    <x v="4"/>
    <m/>
    <n v="7.4000000000000003E-3"/>
    <s v="mg/L"/>
    <n v="4.1999999999999997E-3"/>
    <n v="0.02"/>
    <m/>
    <m/>
    <x v="2"/>
    <m/>
  </r>
  <r>
    <s v="Site#11 Duplicate"/>
    <s v="easy-load _2"/>
    <x v="5"/>
    <x v="1"/>
    <s v="yes"/>
    <x v="0"/>
    <x v="0"/>
    <s v="Dupe"/>
    <s v="22110484-004"/>
    <s v="Surface Water"/>
    <x v="9"/>
    <d v="2022-11-15T17:10:00"/>
    <d v="2022-11-22T00:00:00"/>
    <s v="WETLab"/>
    <s v="SM 2320B"/>
    <x v="8"/>
    <m/>
    <n v="107.75"/>
    <s v="mg/L as CaCO3"/>
    <m/>
    <n v="1"/>
    <m/>
    <m/>
    <x v="2"/>
    <m/>
  </r>
  <r>
    <s v="Site #22 Duplicate"/>
    <s v="easy-load _2"/>
    <x v="2"/>
    <x v="1"/>
    <s v="yes"/>
    <x v="0"/>
    <x v="0"/>
    <s v="Dupe"/>
    <s v="22110535-002"/>
    <s v="Surface Water"/>
    <x v="34"/>
    <d v="2022-11-16T15:15:00"/>
    <d v="2022-11-22T00:00:00"/>
    <s v="WETLab"/>
    <s v="SM 2320B"/>
    <x v="8"/>
    <m/>
    <n v="76.5"/>
    <s v="mg/L as CaCO3"/>
    <m/>
    <n v="1"/>
    <m/>
    <m/>
    <x v="0"/>
    <m/>
  </r>
  <r>
    <s v="Site 22 ELII"/>
    <s v="easy-load _2"/>
    <x v="2"/>
    <x v="0"/>
    <s v="yes"/>
    <x v="0"/>
    <x v="0"/>
    <m/>
    <s v="22070564-002"/>
    <s v="Surface Water"/>
    <x v="14"/>
    <d v="2022-07-19T14:56:00"/>
    <d v="2022-07-20T00:00:00"/>
    <s v="WETLab"/>
    <s v="SM 4500-P E"/>
    <x v="4"/>
    <m/>
    <n v="7.3000000000000001E-3"/>
    <s v="mg/L"/>
    <n v="4.1099999999999998E-2"/>
    <n v="0.02"/>
    <m/>
    <m/>
    <x v="2"/>
    <m/>
  </r>
  <r>
    <s v="CSTN123 ELII HABs"/>
    <s v="easy-load _2"/>
    <x v="28"/>
    <x v="0"/>
    <s v="no"/>
    <x v="1"/>
    <x v="2"/>
    <s v="HAB"/>
    <s v="22090880-002"/>
    <s v="Surface Water"/>
    <x v="66"/>
    <d v="2022-09-27T15:20:00"/>
    <d v="2022-10-04T00:00:00"/>
    <s v="WETLab"/>
    <s v="SM 4500-P E"/>
    <x v="0"/>
    <m/>
    <n v="4.0599999999999997E-2"/>
    <s v="mg/L"/>
    <n v="5.8799999999999998E-3"/>
    <n v="0.02"/>
    <m/>
    <m/>
    <x v="0"/>
    <m/>
  </r>
  <r>
    <s v="Site # ORW-RHC2 ELII HABs"/>
    <s v="easy-load _2"/>
    <x v="26"/>
    <x v="0"/>
    <s v="no"/>
    <x v="1"/>
    <x v="2"/>
    <s v="HAB"/>
    <s v="22090880-001"/>
    <s v="Surface Water"/>
    <x v="66"/>
    <d v="2022-09-27T15:20:00"/>
    <d v="2022-10-04T00:00:00"/>
    <s v="WETLab"/>
    <s v="SM 4500-P E"/>
    <x v="0"/>
    <m/>
    <n v="7.8299999999999995E-2"/>
    <s v="mg/L"/>
    <n v="5.8799999999999998E-3"/>
    <n v="0.02"/>
    <m/>
    <m/>
    <x v="0"/>
    <m/>
  </r>
  <r>
    <s v="Site 18"/>
    <s v="easy-load _2"/>
    <x v="1"/>
    <x v="0"/>
    <s v="yes"/>
    <x v="0"/>
    <x v="0"/>
    <m/>
    <s v="22090994-006"/>
    <s v="Surface Water"/>
    <x v="24"/>
    <d v="2022-09-29T15:22:00"/>
    <d v="2022-09-29T00:00:00"/>
    <s v="WETLab"/>
    <s v="SM 4500-P E"/>
    <x v="4"/>
    <s v="J"/>
    <n v="7.3000000000000001E-3"/>
    <s v="mg/L"/>
    <n v="4.1099999999999998E-2"/>
    <n v="5.0000000000000001E-3"/>
    <m/>
    <m/>
    <x v="2"/>
    <m/>
  </r>
  <r>
    <s v="Site # Rinsate EL11"/>
    <s v="easy-load _2"/>
    <x v="14"/>
    <x v="2"/>
    <s v="no"/>
    <x v="0"/>
    <x v="3"/>
    <m/>
    <s v="22090881-001"/>
    <s v="Surface Water"/>
    <x v="66"/>
    <d v="2022-09-27T15:20:00"/>
    <d v="2022-10-04T00:00:00"/>
    <s v="WETLab"/>
    <s v="SM 4500-P E"/>
    <x v="0"/>
    <s v="J"/>
    <n v="8.0000000000000002E-3"/>
    <s v="mg/L"/>
    <n v="5.8799999999999998E-3"/>
    <n v="6.0000000000000001E-3"/>
    <m/>
    <m/>
    <x v="0"/>
    <m/>
  </r>
  <r>
    <s v="Site # Rinsate EL11"/>
    <s v="easy-load _2"/>
    <x v="14"/>
    <x v="2"/>
    <s v="no"/>
    <x v="0"/>
    <x v="3"/>
    <m/>
    <s v="22090881-001"/>
    <s v="Surface Water"/>
    <x v="66"/>
    <d v="2022-09-27T15:20:00"/>
    <d v="2022-09-28T00:00:00"/>
    <s v="WETLab"/>
    <s v="SM 2320B"/>
    <x v="1"/>
    <m/>
    <n v="0.35"/>
    <s v="mg/L as CaCO3"/>
    <n v="0"/>
    <n v="1"/>
    <m/>
    <m/>
    <x v="2"/>
    <m/>
  </r>
  <r>
    <s v="Site # Rinsate EL11"/>
    <s v="easy-load _2"/>
    <x v="14"/>
    <x v="2"/>
    <s v="no"/>
    <x v="0"/>
    <x v="3"/>
    <m/>
    <s v="22090881-001"/>
    <s v="Surface Water"/>
    <x v="66"/>
    <d v="2022-09-27T15:20:00"/>
    <d v="2022-09-28T00:00:00"/>
    <s v="WETLab"/>
    <s v="SM 2320B"/>
    <x v="6"/>
    <m/>
    <n v="0"/>
    <s v="mg/L as CaCO3"/>
    <n v="0"/>
    <n v="1"/>
    <m/>
    <m/>
    <x v="2"/>
    <m/>
  </r>
  <r>
    <s v="Site # Rinsate EL11"/>
    <s v="easy-load _2"/>
    <x v="14"/>
    <x v="2"/>
    <s v="no"/>
    <x v="0"/>
    <x v="3"/>
    <m/>
    <s v="22090881-001"/>
    <s v="Surface Water"/>
    <x v="66"/>
    <d v="2022-09-27T15:20:00"/>
    <d v="2022-09-28T00:00:00"/>
    <s v="WETLab"/>
    <s v="SM 2320B"/>
    <x v="7"/>
    <m/>
    <n v="0"/>
    <s v="mg/L as CaCO3"/>
    <n v="0"/>
    <n v="1"/>
    <m/>
    <m/>
    <x v="2"/>
    <m/>
  </r>
  <r>
    <s v="Site # Rinsate EL11"/>
    <s v="easy-load _2"/>
    <x v="14"/>
    <x v="2"/>
    <s v="no"/>
    <x v="0"/>
    <x v="3"/>
    <m/>
    <s v="22090881-001"/>
    <s v="Surface Water"/>
    <x v="66"/>
    <d v="2022-09-27T15:20:00"/>
    <d v="2022-10-04T00:00:00"/>
    <s v="WETLab"/>
    <s v="EPA 353.2"/>
    <x v="5"/>
    <s v="U"/>
    <n v="0"/>
    <s v="mg/L"/>
    <n v="0"/>
    <n v="0.01"/>
    <m/>
    <m/>
    <x v="2"/>
    <m/>
  </r>
  <r>
    <s v="Site # Rinsate EL11"/>
    <s v="easy-load _2"/>
    <x v="14"/>
    <x v="2"/>
    <s v="no"/>
    <x v="0"/>
    <x v="3"/>
    <m/>
    <s v="22090881-001"/>
    <s v="Surface Water"/>
    <x v="66"/>
    <d v="2022-09-27T15:20:00"/>
    <d v="2022-09-28T00:00:00"/>
    <s v="WETLab"/>
    <s v="SM 4500-P E"/>
    <x v="4"/>
    <s v="U"/>
    <n v="0"/>
    <s v="mg/L"/>
    <n v="4.1099999999999998E-2"/>
    <n v="5.0000000000000001E-3"/>
    <m/>
    <m/>
    <x v="1"/>
    <m/>
  </r>
  <r>
    <s v="Site # Rinsate EL11"/>
    <s v="easy-load _2"/>
    <x v="14"/>
    <x v="2"/>
    <s v="no"/>
    <x v="0"/>
    <x v="3"/>
    <m/>
    <s v="22090881-001"/>
    <s v="Surface Water"/>
    <x v="66"/>
    <d v="2022-09-27T15:20:00"/>
    <d v="2022-10-04T00:00:00"/>
    <s v="WETLab"/>
    <s v="EPA 351.2"/>
    <x v="3"/>
    <s v="J"/>
    <n v="1.255E-2"/>
    <s v="mg/L"/>
    <n v="5.3499999999999999E-2"/>
    <n v="0.06"/>
    <m/>
    <m/>
    <x v="2"/>
    <m/>
  </r>
  <r>
    <s v="Site # Rinsate EL11"/>
    <s v="easy-load _2"/>
    <x v="14"/>
    <x v="2"/>
    <s v="no"/>
    <x v="0"/>
    <x v="3"/>
    <m/>
    <s v="22090881-001"/>
    <s v="Surface Water"/>
    <x v="66"/>
    <d v="2022-09-27T15:20:00"/>
    <d v="2022-09-28T00:00:00"/>
    <s v="WETLab"/>
    <s v="SM 2320B"/>
    <x v="8"/>
    <m/>
    <n v="0.35"/>
    <s v="mg/L as CaCO3"/>
    <n v="0"/>
    <n v="1"/>
    <m/>
    <m/>
    <x v="2"/>
    <m/>
  </r>
  <r>
    <s v="Site 16"/>
    <s v="crew_2_pump"/>
    <x v="3"/>
    <x v="0"/>
    <s v="yes"/>
    <x v="0"/>
    <x v="0"/>
    <m/>
    <s v="22060252-011"/>
    <s v="Surface Water"/>
    <x v="37"/>
    <d v="2022-06-07T16:59:00"/>
    <d v="2022-06-08T00:00:00"/>
    <s v="WETLab"/>
    <s v="SM 4500-P E"/>
    <x v="4"/>
    <m/>
    <n v="7.1999999999999998E-3"/>
    <s v="mg/L"/>
    <n v="4.1099999999999998E-2"/>
    <n v="0.02"/>
    <m/>
    <m/>
    <x v="2"/>
    <m/>
  </r>
  <r>
    <s v="Site 5-ELI HABs"/>
    <s v="easy-load _1"/>
    <x v="7"/>
    <x v="0"/>
    <s v="no"/>
    <x v="1"/>
    <x v="2"/>
    <s v="HAB"/>
    <s v="22090995-002"/>
    <s v="Surface Water"/>
    <x v="24"/>
    <d v="2022-09-29T15:23:00"/>
    <d v="2022-10-06T00:00:00"/>
    <s v="WETLab"/>
    <s v="SM 4500-P E"/>
    <x v="0"/>
    <m/>
    <n v="6.5299999999999997E-2"/>
    <s v="mg/L"/>
    <n v="5.8799999999999998E-3"/>
    <n v="0.02"/>
    <m/>
    <m/>
    <x v="2"/>
    <m/>
  </r>
  <r>
    <s v="Site # 8-ELI HABs"/>
    <s v="easy-load _1"/>
    <x v="10"/>
    <x v="0"/>
    <s v="no"/>
    <x v="1"/>
    <x v="2"/>
    <s v="HAB"/>
    <s v="22090995-001"/>
    <s v="Surface Water"/>
    <x v="24"/>
    <d v="2022-09-29T15:23:00"/>
    <d v="2022-10-06T00:00:00"/>
    <s v="WETLab"/>
    <s v="SM 4500-P E"/>
    <x v="0"/>
    <m/>
    <n v="3.04E-2"/>
    <s v="mg/L"/>
    <n v="5.8799999999999998E-3"/>
    <n v="0.02"/>
    <m/>
    <m/>
    <x v="2"/>
    <m/>
  </r>
  <r>
    <s v="Site # 13-ELII"/>
    <s v="easy-load _2"/>
    <x v="18"/>
    <x v="0"/>
    <s v="yes"/>
    <x v="0"/>
    <x v="0"/>
    <m/>
    <s v="22060899-001"/>
    <s v="Surface Water"/>
    <x v="20"/>
    <d v="2022-06-28T16:43:00"/>
    <d v="2022-06-29T00:00:00"/>
    <s v="WETLab"/>
    <s v="SM 4500-P E"/>
    <x v="4"/>
    <m/>
    <n v="7.1999999999999998E-3"/>
    <s v="mg/L"/>
    <n v="4.1099999999999998E-2"/>
    <n v="0.02"/>
    <m/>
    <m/>
    <x v="2"/>
    <m/>
  </r>
  <r>
    <s v="Site 16"/>
    <s v="easy-load _2"/>
    <x v="3"/>
    <x v="0"/>
    <s v="yes"/>
    <x v="0"/>
    <x v="0"/>
    <m/>
    <s v="22090994-007"/>
    <s v="Surface Water"/>
    <x v="24"/>
    <d v="2022-09-29T15:22:00"/>
    <d v="2022-10-04T00:00:00"/>
    <s v="WETLab"/>
    <s v="EPA 351.2"/>
    <x v="3"/>
    <m/>
    <n v="0.70640000000000003"/>
    <s v="mg/L"/>
    <n v="5.3499999999999999E-2"/>
    <n v="0.2"/>
    <m/>
    <m/>
    <x v="2"/>
    <m/>
  </r>
  <r>
    <s v="Site 2"/>
    <s v="crew_1_pump"/>
    <x v="6"/>
    <x v="0"/>
    <s v="yes"/>
    <x v="0"/>
    <x v="0"/>
    <m/>
    <s v="22050653-003"/>
    <s v="Surface Water"/>
    <x v="0"/>
    <d v="2022-05-18T17:37:00"/>
    <d v="2022-05-19T00:00:00"/>
    <s v="WETLab"/>
    <s v="SM 4500-P E"/>
    <x v="4"/>
    <s v="U"/>
    <n v="7.1000000000000004E-3"/>
    <s v="mg/L"/>
    <n v="4.1099999999999998E-2"/>
    <n v="0.01"/>
    <m/>
    <m/>
    <x v="2"/>
    <m/>
  </r>
  <r>
    <s v="Site 16"/>
    <s v="easy-load _1"/>
    <x v="3"/>
    <x v="0"/>
    <s v="yes"/>
    <x v="0"/>
    <x v="0"/>
    <m/>
    <s v="22110272-001"/>
    <s v="Surface Water"/>
    <x v="59"/>
    <d v="2022-11-08T16:54:00"/>
    <d v="2022-11-09T00:00:00"/>
    <s v="WETLab"/>
    <s v="SM 2320B"/>
    <x v="8"/>
    <m/>
    <n v="73.67"/>
    <s v="mg/L as CaCO3"/>
    <m/>
    <n v="1"/>
    <m/>
    <m/>
    <x v="2"/>
    <m/>
  </r>
  <r>
    <s v="Site 16"/>
    <s v="easy-load _2"/>
    <x v="3"/>
    <x v="0"/>
    <s v="yes"/>
    <x v="0"/>
    <x v="0"/>
    <m/>
    <s v="22090994-007"/>
    <s v="Surface Water"/>
    <x v="24"/>
    <d v="2022-09-29T15:22:00"/>
    <d v="2022-10-06T00:00:00"/>
    <s v="WETLab"/>
    <s v="SM 4500-P E"/>
    <x v="0"/>
    <m/>
    <n v="4.0399999999999998E-2"/>
    <s v="mg/L"/>
    <n v="5.8799999999999998E-3"/>
    <n v="0.02"/>
    <m/>
    <m/>
    <x v="2"/>
    <m/>
  </r>
  <r>
    <s v="Site 16"/>
    <s v="easy-load _2"/>
    <x v="3"/>
    <x v="0"/>
    <s v="yes"/>
    <x v="0"/>
    <x v="0"/>
    <m/>
    <s v="22090994-007"/>
    <s v="Surface Water"/>
    <x v="24"/>
    <d v="2022-09-29T15:22:00"/>
    <d v="2022-09-29T00:00:00"/>
    <s v="WETLab"/>
    <s v="SM 2320B"/>
    <x v="1"/>
    <m/>
    <n v="67.349999999999994"/>
    <s v="mg/L as CaCO3"/>
    <n v="0"/>
    <n v="1"/>
    <m/>
    <m/>
    <x v="2"/>
    <m/>
  </r>
  <r>
    <s v="Site 16"/>
    <s v="easy-load _2"/>
    <x v="3"/>
    <x v="0"/>
    <s v="yes"/>
    <x v="0"/>
    <x v="0"/>
    <m/>
    <s v="22090994-007"/>
    <s v="Surface Water"/>
    <x v="24"/>
    <d v="2022-09-29T15:22:00"/>
    <d v="2022-09-29T00:00:00"/>
    <s v="WETLab"/>
    <s v="SM 2320B"/>
    <x v="6"/>
    <m/>
    <n v="0"/>
    <s v="mg/L as CaCO3"/>
    <n v="0"/>
    <n v="1"/>
    <m/>
    <m/>
    <x v="2"/>
    <m/>
  </r>
  <r>
    <s v="Site 16"/>
    <s v="easy-load _2"/>
    <x v="3"/>
    <x v="0"/>
    <s v="yes"/>
    <x v="0"/>
    <x v="0"/>
    <m/>
    <s v="22090994-007"/>
    <s v="Surface Water"/>
    <x v="24"/>
    <d v="2022-09-29T15:22:00"/>
    <d v="2022-09-29T00:00:00"/>
    <s v="WETLab"/>
    <s v="SM 2320B"/>
    <x v="7"/>
    <m/>
    <n v="0"/>
    <s v="mg/L as CaCO3"/>
    <n v="0"/>
    <n v="1"/>
    <m/>
    <m/>
    <x v="2"/>
    <m/>
  </r>
  <r>
    <s v="Site 18 EL2"/>
    <s v="easy-load _2"/>
    <x v="1"/>
    <x v="0"/>
    <s v="yes"/>
    <x v="0"/>
    <x v="0"/>
    <m/>
    <s v="22080941-002"/>
    <s v="Surface Water"/>
    <x v="30"/>
    <d v="2022-08-24T15:47:00"/>
    <d v="2022-08-26T00:00:00"/>
    <s v="WETLab"/>
    <s v="EPA 353.2"/>
    <x v="5"/>
    <s v="U"/>
    <n v="0"/>
    <s v="mg/L"/>
    <n v="0"/>
    <n v="0.01"/>
    <m/>
    <m/>
    <x v="2"/>
    <m/>
  </r>
  <r>
    <s v="Site 17-ELI"/>
    <s v="easy-load _1"/>
    <x v="20"/>
    <x v="0"/>
    <s v="yes"/>
    <x v="0"/>
    <x v="0"/>
    <m/>
    <s v="22090994-003"/>
    <s v="Surface Water"/>
    <x v="24"/>
    <d v="2022-09-29T15:22:00"/>
    <d v="2022-10-04T00:00:00"/>
    <s v="WETLab"/>
    <s v="EPA 351.2"/>
    <x v="3"/>
    <s v="M"/>
    <n v="0.63959999999999995"/>
    <s v="mg/L"/>
    <n v="5.3499999999999999E-2"/>
    <n v="0.2"/>
    <m/>
    <m/>
    <x v="2"/>
    <m/>
  </r>
  <r>
    <n v="10"/>
    <s v="easy-load _1"/>
    <x v="15"/>
    <x v="0"/>
    <s v="yes"/>
    <x v="0"/>
    <x v="0"/>
    <m/>
    <s v="22060467-003"/>
    <s v="Surface Water"/>
    <x v="41"/>
    <d v="2022-06-14T17:56:00"/>
    <d v="2022-06-14T00:00:00"/>
    <s v="WETLab"/>
    <s v="SM 4500-P E"/>
    <x v="4"/>
    <m/>
    <n v="7.1000000000000004E-3"/>
    <s v="mg/L"/>
    <n v="4.1099999999999998E-2"/>
    <n v="0.02"/>
    <m/>
    <m/>
    <x v="2"/>
    <m/>
  </r>
  <r>
    <s v="Site #20 - ELII"/>
    <s v="easy-load _2"/>
    <x v="9"/>
    <x v="0"/>
    <s v="yes"/>
    <x v="0"/>
    <x v="0"/>
    <m/>
    <s v="22100462-001"/>
    <s v="Surface Water"/>
    <x v="13"/>
    <d v="2022-10-13T15:05:00"/>
    <d v="2022-10-14T00:00:00"/>
    <s v="WETLab"/>
    <s v="SM 2320B"/>
    <x v="8"/>
    <m/>
    <n v="73.849999999999994"/>
    <s v="mg/L as CaCO3"/>
    <m/>
    <n v="1"/>
    <m/>
    <m/>
    <x v="2"/>
    <m/>
  </r>
  <r>
    <s v="Site 17-ELI"/>
    <s v="easy-load _1"/>
    <x v="20"/>
    <x v="0"/>
    <s v="yes"/>
    <x v="0"/>
    <x v="0"/>
    <m/>
    <s v="22090994-003"/>
    <s v="Surface Water"/>
    <x v="24"/>
    <d v="2022-09-29T15:22:00"/>
    <d v="2022-10-05T00:00:00"/>
    <s v="WETLab"/>
    <s v="SM 4500-P E"/>
    <x v="0"/>
    <m/>
    <n v="3.9699999999999999E-2"/>
    <s v="mg/L"/>
    <n v="5.8799999999999998E-3"/>
    <n v="0.02"/>
    <m/>
    <m/>
    <x v="2"/>
    <m/>
  </r>
  <r>
    <s v="Site 17-ELI"/>
    <s v="easy-load _1"/>
    <x v="20"/>
    <x v="0"/>
    <s v="yes"/>
    <x v="0"/>
    <x v="0"/>
    <m/>
    <s v="22090994-003"/>
    <s v="Surface Water"/>
    <x v="24"/>
    <d v="2022-09-29T15:22:00"/>
    <d v="2022-09-29T00:00:00"/>
    <s v="WETLab"/>
    <s v="SM 2320B"/>
    <x v="1"/>
    <m/>
    <n v="68.94"/>
    <s v="mg/L as CaCO3"/>
    <n v="0"/>
    <n v="1"/>
    <m/>
    <m/>
    <x v="2"/>
    <m/>
  </r>
  <r>
    <s v="Site 17-ELI"/>
    <s v="easy-load _1"/>
    <x v="20"/>
    <x v="0"/>
    <s v="yes"/>
    <x v="0"/>
    <x v="0"/>
    <m/>
    <s v="22090994-003"/>
    <s v="Surface Water"/>
    <x v="24"/>
    <d v="2022-09-29T15:22:00"/>
    <d v="2022-09-29T00:00:00"/>
    <s v="WETLab"/>
    <s v="SM 2320B"/>
    <x v="6"/>
    <m/>
    <n v="0"/>
    <s v="mg/L as CaCO3"/>
    <n v="0"/>
    <n v="1"/>
    <m/>
    <m/>
    <x v="2"/>
    <m/>
  </r>
  <r>
    <s v="Site 17-ELI"/>
    <s v="easy-load _1"/>
    <x v="20"/>
    <x v="0"/>
    <s v="yes"/>
    <x v="0"/>
    <x v="0"/>
    <m/>
    <s v="22090994-003"/>
    <s v="Surface Water"/>
    <x v="24"/>
    <d v="2022-09-29T15:22:00"/>
    <d v="2022-09-29T00:00:00"/>
    <s v="WETLab"/>
    <s v="SM 2320B"/>
    <x v="7"/>
    <m/>
    <n v="0"/>
    <s v="mg/L as CaCO3"/>
    <n v="0"/>
    <n v="1"/>
    <m/>
    <m/>
    <x v="2"/>
    <m/>
  </r>
  <r>
    <s v="Site 24 EL2"/>
    <s v="easy-load _2"/>
    <x v="16"/>
    <x v="0"/>
    <s v="yes"/>
    <x v="0"/>
    <x v="0"/>
    <m/>
    <s v="22080941-004"/>
    <s v="Surface Water"/>
    <x v="30"/>
    <d v="2022-08-24T15:47:00"/>
    <d v="2022-08-26T00:00:00"/>
    <s v="WETLab"/>
    <s v="EPA 353.2"/>
    <x v="5"/>
    <s v="U"/>
    <n v="0"/>
    <s v="mg/L"/>
    <n v="0"/>
    <n v="0.01"/>
    <m/>
    <m/>
    <x v="2"/>
    <m/>
  </r>
  <r>
    <s v="Site 18"/>
    <s v="easy-load _2"/>
    <x v="1"/>
    <x v="0"/>
    <s v="yes"/>
    <x v="0"/>
    <x v="0"/>
    <m/>
    <s v="22090994-006"/>
    <s v="Surface Water"/>
    <x v="24"/>
    <d v="2022-09-29T15:22:00"/>
    <d v="2022-10-04T00:00:00"/>
    <s v="WETLab"/>
    <s v="EPA 351.2"/>
    <x v="3"/>
    <m/>
    <n v="0.43664999999999998"/>
    <s v="mg/L"/>
    <n v="5.3499999999999999E-2"/>
    <n v="0.2"/>
    <m/>
    <m/>
    <x v="2"/>
    <m/>
  </r>
  <r>
    <s v="Site 17"/>
    <s v="easy-load _1"/>
    <x v="20"/>
    <x v="0"/>
    <s v="yes"/>
    <x v="0"/>
    <x v="0"/>
    <m/>
    <s v="22110272-002"/>
    <s v="Surface Water"/>
    <x v="59"/>
    <d v="2022-11-08T16:54:00"/>
    <d v="2022-11-09T00:00:00"/>
    <s v="WETLab"/>
    <s v="SM 2320B"/>
    <x v="8"/>
    <m/>
    <n v="74.5"/>
    <s v="mg/L as CaCO3"/>
    <m/>
    <n v="1"/>
    <m/>
    <m/>
    <x v="2"/>
    <m/>
  </r>
  <r>
    <s v="Site 18"/>
    <s v="easy-load _2"/>
    <x v="1"/>
    <x v="0"/>
    <s v="yes"/>
    <x v="0"/>
    <x v="0"/>
    <m/>
    <s v="22090994-006"/>
    <s v="Surface Water"/>
    <x v="24"/>
    <d v="2022-09-29T15:22:00"/>
    <d v="2022-10-06T00:00:00"/>
    <s v="WETLab"/>
    <s v="SM 4500-P E"/>
    <x v="0"/>
    <m/>
    <n v="0.03"/>
    <s v="mg/L"/>
    <n v="5.8799999999999998E-3"/>
    <n v="0.02"/>
    <m/>
    <m/>
    <x v="2"/>
    <m/>
  </r>
  <r>
    <s v="Site 23"/>
    <s v="easy-load _2"/>
    <x v="11"/>
    <x v="0"/>
    <s v="yes"/>
    <x v="0"/>
    <x v="0"/>
    <m/>
    <s v="22100463-003"/>
    <s v="Surface Water"/>
    <x v="13"/>
    <d v="2022-10-13T15:05:00"/>
    <d v="2022-10-13T00:00:00"/>
    <s v="WETLab"/>
    <s v="SM 4500-P E"/>
    <x v="4"/>
    <s v="J"/>
    <n v="7.1000000000000004E-3"/>
    <s v="mg/L"/>
    <n v="4.1999999999999997E-3"/>
    <n v="5.0000000000000001E-3"/>
    <m/>
    <m/>
    <x v="2"/>
    <m/>
  </r>
  <r>
    <s v="Site 18"/>
    <s v="easy-load _2"/>
    <x v="1"/>
    <x v="0"/>
    <s v="yes"/>
    <x v="0"/>
    <x v="0"/>
    <m/>
    <s v="22090994-006"/>
    <s v="Surface Water"/>
    <x v="24"/>
    <d v="2022-09-29T15:22:00"/>
    <d v="2022-09-29T00:00:00"/>
    <s v="WETLab"/>
    <s v="SM 2320B"/>
    <x v="1"/>
    <m/>
    <n v="62.8"/>
    <s v="mg/L as CaCO3"/>
    <n v="0"/>
    <n v="1"/>
    <m/>
    <m/>
    <x v="2"/>
    <m/>
  </r>
  <r>
    <s v="Site 18"/>
    <s v="easy-load _2"/>
    <x v="1"/>
    <x v="0"/>
    <s v="yes"/>
    <x v="0"/>
    <x v="0"/>
    <m/>
    <s v="22090994-006"/>
    <s v="Surface Water"/>
    <x v="24"/>
    <d v="2022-09-29T15:22:00"/>
    <d v="2022-09-29T00:00:00"/>
    <s v="WETLab"/>
    <s v="SM 2320B"/>
    <x v="6"/>
    <m/>
    <n v="4.4000000000000004"/>
    <s v="mg/L as CaCO3"/>
    <n v="0"/>
    <n v="1"/>
    <m/>
    <m/>
    <x v="2"/>
    <m/>
  </r>
  <r>
    <s v="Site 18"/>
    <s v="easy-load _2"/>
    <x v="1"/>
    <x v="0"/>
    <s v="yes"/>
    <x v="0"/>
    <x v="0"/>
    <m/>
    <s v="22090994-006"/>
    <s v="Surface Water"/>
    <x v="24"/>
    <d v="2022-09-29T15:22:00"/>
    <d v="2022-09-29T00:00:00"/>
    <s v="WETLab"/>
    <s v="SM 2320B"/>
    <x v="7"/>
    <m/>
    <n v="0"/>
    <s v="mg/L as CaCO3"/>
    <n v="0"/>
    <n v="1"/>
    <m/>
    <m/>
    <x v="2"/>
    <m/>
  </r>
  <r>
    <s v="Site #16 ELI Routine + HABs"/>
    <s v="easy-load _1"/>
    <x v="3"/>
    <x v="0"/>
    <s v="yes"/>
    <x v="1"/>
    <x v="1"/>
    <s v="HAB &amp; Routine"/>
    <s v="22081131-005"/>
    <s v="Surface Water"/>
    <x v="3"/>
    <d v="2022-08-31T16:25:00"/>
    <d v="2022-09-07T00:00:00"/>
    <s v="WETLab"/>
    <s v="EPA 353.2"/>
    <x v="5"/>
    <s v="U"/>
    <n v="0"/>
    <s v="mg/L"/>
    <n v="0"/>
    <n v="0.01"/>
    <m/>
    <m/>
    <x v="2"/>
    <m/>
  </r>
  <r>
    <s v="Site # 20-ELI"/>
    <s v="easy-load _1"/>
    <x v="9"/>
    <x v="0"/>
    <s v="yes"/>
    <x v="0"/>
    <x v="0"/>
    <m/>
    <s v="22090994-001"/>
    <s v="Surface Water"/>
    <x v="24"/>
    <d v="2022-09-29T15:22:00"/>
    <d v="2022-10-04T00:00:00"/>
    <s v="WETLab"/>
    <s v="EPA 351.2"/>
    <x v="3"/>
    <m/>
    <n v="0.83225000000000005"/>
    <s v="mg/L"/>
    <n v="5.3499999999999999E-2"/>
    <n v="0.2"/>
    <m/>
    <m/>
    <x v="2"/>
    <m/>
  </r>
  <r>
    <s v="Site 17"/>
    <s v="easy-load _1"/>
    <x v="20"/>
    <x v="0"/>
    <s v="yes"/>
    <x v="0"/>
    <x v="0"/>
    <m/>
    <s v="22110272-002"/>
    <s v="Surface Water"/>
    <x v="59"/>
    <d v="2022-11-08T16:54:00"/>
    <d v="2022-11-09T00:00:00"/>
    <s v="WETLab"/>
    <s v="SM 2320B"/>
    <x v="8"/>
    <m/>
    <n v="74.5"/>
    <s v="mg/L as CaCO3"/>
    <m/>
    <n v="1"/>
    <m/>
    <m/>
    <x v="2"/>
    <m/>
  </r>
  <r>
    <s v="Site # 20-ELI"/>
    <s v="easy-load _1"/>
    <x v="9"/>
    <x v="0"/>
    <s v="yes"/>
    <x v="0"/>
    <x v="0"/>
    <m/>
    <s v="22090994-001"/>
    <s v="Surface Water"/>
    <x v="24"/>
    <d v="2022-09-29T15:22:00"/>
    <d v="2022-10-05T00:00:00"/>
    <s v="WETLab"/>
    <s v="SM 4500-P E"/>
    <x v="0"/>
    <m/>
    <n v="4.9099999999999998E-2"/>
    <s v="mg/L"/>
    <n v="5.8799999999999998E-3"/>
    <n v="0.02"/>
    <m/>
    <m/>
    <x v="2"/>
    <m/>
  </r>
  <r>
    <s v="Site # 20-ELI"/>
    <s v="easy-load _1"/>
    <x v="9"/>
    <x v="0"/>
    <s v="yes"/>
    <x v="0"/>
    <x v="0"/>
    <m/>
    <s v="22090994-001"/>
    <s v="Surface Water"/>
    <x v="24"/>
    <d v="2022-09-29T15:22:00"/>
    <d v="2022-09-29T00:00:00"/>
    <s v="WETLab"/>
    <s v="SM 2320B"/>
    <x v="1"/>
    <m/>
    <n v="68.52"/>
    <s v="mg/L as CaCO3"/>
    <n v="0"/>
    <n v="1"/>
    <m/>
    <m/>
    <x v="2"/>
    <m/>
  </r>
  <r>
    <s v="Site # 20-ELI"/>
    <s v="easy-load _1"/>
    <x v="9"/>
    <x v="0"/>
    <s v="yes"/>
    <x v="0"/>
    <x v="0"/>
    <m/>
    <s v="22090994-001"/>
    <s v="Surface Water"/>
    <x v="24"/>
    <d v="2022-09-29T15:22:00"/>
    <d v="2022-09-29T00:00:00"/>
    <s v="WETLab"/>
    <s v="SM 2320B"/>
    <x v="6"/>
    <m/>
    <n v="0"/>
    <s v="mg/L as CaCO3"/>
    <n v="0"/>
    <n v="1"/>
    <m/>
    <m/>
    <x v="2"/>
    <m/>
  </r>
  <r>
    <s v="Site # 20-ELI"/>
    <s v="easy-load _1"/>
    <x v="9"/>
    <x v="0"/>
    <s v="yes"/>
    <x v="0"/>
    <x v="0"/>
    <m/>
    <s v="22090994-001"/>
    <s v="Surface Water"/>
    <x v="24"/>
    <d v="2022-09-29T15:22:00"/>
    <d v="2022-09-29T00:00:00"/>
    <s v="WETLab"/>
    <s v="SM 2320B"/>
    <x v="7"/>
    <m/>
    <n v="0"/>
    <s v="mg/L as CaCO3"/>
    <n v="0"/>
    <n v="1"/>
    <m/>
    <m/>
    <x v="2"/>
    <m/>
  </r>
  <r>
    <s v="Site 17 HABS 154 DAT"/>
    <s v="easy-load _1"/>
    <x v="13"/>
    <x v="0"/>
    <s v="yes"/>
    <x v="1"/>
    <x v="1"/>
    <s v="HAB &amp; Routine"/>
    <s v="22100820-003"/>
    <s v="Surface Water"/>
    <x v="62"/>
    <d v="2022-10-25T16:12:00"/>
    <d v="2022-10-26T00:00:00"/>
    <s v="WETLab"/>
    <s v="SM 4500-P E"/>
    <x v="4"/>
    <m/>
    <n v="7.1000000000000004E-3"/>
    <s v="mg/L"/>
    <n v="4.1999999999999997E-3"/>
    <n v="0.02"/>
    <m/>
    <m/>
    <x v="2"/>
    <m/>
  </r>
  <r>
    <s v="Site #17 ELI Routine + HABs"/>
    <s v="easy-load _1"/>
    <x v="20"/>
    <x v="0"/>
    <s v="yes"/>
    <x v="1"/>
    <x v="1"/>
    <s v="HAB &amp; Routine"/>
    <s v="22081131-007"/>
    <s v="Surface Water"/>
    <x v="3"/>
    <d v="2022-08-31T16:25:00"/>
    <d v="2022-09-07T00:00:00"/>
    <s v="WETLab"/>
    <s v="EPA 353.2"/>
    <x v="5"/>
    <s v="U"/>
    <n v="0"/>
    <s v="mg/L"/>
    <n v="0"/>
    <n v="0.01"/>
    <m/>
    <m/>
    <x v="2"/>
    <m/>
  </r>
  <r>
    <s v="Site  21-ELI"/>
    <s v="easy-load _1"/>
    <x v="4"/>
    <x v="0"/>
    <s v="yes"/>
    <x v="0"/>
    <x v="0"/>
    <m/>
    <s v="22090994-002"/>
    <s v="Surface Water"/>
    <x v="24"/>
    <d v="2022-09-29T15:22:00"/>
    <d v="2022-10-04T00:00:00"/>
    <s v="WETLab"/>
    <s v="EPA 351.2"/>
    <x v="3"/>
    <m/>
    <n v="1.0039499999999999"/>
    <s v="mg/L"/>
    <n v="5.3499999999999999E-2"/>
    <n v="0.2"/>
    <m/>
    <m/>
    <x v="2"/>
    <m/>
  </r>
  <r>
    <s v="Site # 17-ELI"/>
    <s v="easy-load _1"/>
    <x v="20"/>
    <x v="0"/>
    <s v="yes"/>
    <x v="0"/>
    <x v="0"/>
    <m/>
    <s v="22100119-004"/>
    <s v="Surface Water"/>
    <x v="55"/>
    <d v="2022-10-04T16:14:00"/>
    <d v="2022-10-04T00:00:00"/>
    <s v="WETLab"/>
    <s v="SM 4500-P E"/>
    <x v="4"/>
    <s v="J"/>
    <n v="7.0000000000000001E-3"/>
    <s v="mg/L"/>
    <n v="4.1099999999999998E-2"/>
    <n v="5.0000000000000001E-3"/>
    <m/>
    <m/>
    <x v="2"/>
    <m/>
  </r>
  <r>
    <s v="Site 17"/>
    <s v="easy-load _2"/>
    <x v="20"/>
    <x v="0"/>
    <s v="yes"/>
    <x v="0"/>
    <x v="0"/>
    <m/>
    <s v="22100463-004"/>
    <s v="Surface Water"/>
    <x v="13"/>
    <d v="2022-10-13T15:05:00"/>
    <d v="2022-10-15T00:00:00"/>
    <s v="WETLab"/>
    <s v="SM 2320B"/>
    <x v="8"/>
    <m/>
    <n v="74.55"/>
    <s v="mg/L as CaCO3"/>
    <m/>
    <n v="1"/>
    <m/>
    <m/>
    <x v="2"/>
    <m/>
  </r>
  <r>
    <s v="Site  21-ELI"/>
    <s v="easy-load _1"/>
    <x v="4"/>
    <x v="0"/>
    <s v="yes"/>
    <x v="0"/>
    <x v="0"/>
    <m/>
    <s v="22090994-002"/>
    <s v="Surface Water"/>
    <x v="24"/>
    <d v="2022-09-29T15:22:00"/>
    <d v="2022-10-05T00:00:00"/>
    <s v="WETLab"/>
    <s v="SM 4500-P E"/>
    <x v="0"/>
    <m/>
    <n v="5.45E-2"/>
    <s v="mg/L"/>
    <n v="5.8799999999999998E-3"/>
    <n v="0.02"/>
    <m/>
    <m/>
    <x v="2"/>
    <m/>
  </r>
  <r>
    <s v="Site  21-ELI"/>
    <s v="easy-load _1"/>
    <x v="4"/>
    <x v="0"/>
    <s v="yes"/>
    <x v="0"/>
    <x v="0"/>
    <m/>
    <s v="22090994-002"/>
    <s v="Surface Water"/>
    <x v="24"/>
    <d v="2022-09-29T15:22:00"/>
    <d v="2022-09-29T00:00:00"/>
    <s v="WETLab"/>
    <s v="SM 2320B"/>
    <x v="1"/>
    <m/>
    <n v="79.75"/>
    <s v="mg/L as CaCO3"/>
    <n v="0"/>
    <n v="1"/>
    <m/>
    <m/>
    <x v="2"/>
    <m/>
  </r>
  <r>
    <s v="Site  21-ELI"/>
    <s v="easy-load _1"/>
    <x v="4"/>
    <x v="0"/>
    <s v="yes"/>
    <x v="0"/>
    <x v="0"/>
    <m/>
    <s v="22090994-002"/>
    <s v="Surface Water"/>
    <x v="24"/>
    <d v="2022-09-29T15:22:00"/>
    <d v="2022-09-29T00:00:00"/>
    <s v="WETLab"/>
    <s v="SM 2320B"/>
    <x v="6"/>
    <m/>
    <n v="0"/>
    <s v="mg/L as CaCO3"/>
    <n v="0"/>
    <n v="1"/>
    <m/>
    <m/>
    <x v="2"/>
    <m/>
  </r>
  <r>
    <s v="Site  21-ELI"/>
    <s v="easy-load _1"/>
    <x v="4"/>
    <x v="0"/>
    <s v="yes"/>
    <x v="0"/>
    <x v="0"/>
    <m/>
    <s v="22090994-002"/>
    <s v="Surface Water"/>
    <x v="24"/>
    <d v="2022-09-29T15:22:00"/>
    <d v="2022-09-29T00:00:00"/>
    <s v="WETLab"/>
    <s v="SM 2320B"/>
    <x v="7"/>
    <m/>
    <n v="0"/>
    <s v="mg/L as CaCO3"/>
    <n v="0"/>
    <n v="1"/>
    <m/>
    <m/>
    <x v="2"/>
    <m/>
  </r>
  <r>
    <s v="Site #18 ELI"/>
    <s v="easy-load _1"/>
    <x v="1"/>
    <x v="0"/>
    <s v="yes"/>
    <x v="0"/>
    <x v="0"/>
    <m/>
    <s v="22081131-002"/>
    <s v="Surface Water"/>
    <x v="3"/>
    <d v="2022-08-31T16:25:00"/>
    <d v="2022-09-07T00:00:00"/>
    <s v="WETLab"/>
    <s v="EPA 353.2"/>
    <x v="5"/>
    <s v="U"/>
    <n v="0"/>
    <s v="mg/L"/>
    <n v="0"/>
    <n v="0.01"/>
    <m/>
    <m/>
    <x v="2"/>
    <m/>
  </r>
  <r>
    <s v="Site 22"/>
    <s v="easy-load _2"/>
    <x v="2"/>
    <x v="0"/>
    <s v="yes"/>
    <x v="0"/>
    <x v="0"/>
    <m/>
    <s v="22090994-005"/>
    <s v="Surface Water"/>
    <x v="24"/>
    <d v="2022-09-29T15:22:00"/>
    <d v="2022-10-04T00:00:00"/>
    <s v="WETLab"/>
    <s v="EPA 351.2"/>
    <x v="3"/>
    <m/>
    <n v="0.3836"/>
    <s v="mg/L"/>
    <n v="5.3499999999999999E-2"/>
    <n v="0.2"/>
    <m/>
    <m/>
    <x v="2"/>
    <m/>
  </r>
  <r>
    <s v="Site 17-ELII"/>
    <s v="easy-load _2"/>
    <x v="20"/>
    <x v="0"/>
    <s v="yes"/>
    <x v="0"/>
    <x v="0"/>
    <m/>
    <s v="22070375-002"/>
    <s v="Surface Water"/>
    <x v="43"/>
    <d v="2022-07-13T14:53:00"/>
    <d v="2022-07-13T00:00:00"/>
    <s v="WETLab"/>
    <s v="SM 4500-P E"/>
    <x v="4"/>
    <m/>
    <n v="6.8999999999999999E-3"/>
    <s v="mg/L"/>
    <n v="4.1099999999999998E-2"/>
    <n v="0.02"/>
    <m/>
    <m/>
    <x v="2"/>
    <m/>
  </r>
  <r>
    <s v="Site 22"/>
    <s v="easy-load _2"/>
    <x v="2"/>
    <x v="0"/>
    <s v="yes"/>
    <x v="0"/>
    <x v="0"/>
    <m/>
    <s v="22090994-005"/>
    <s v="Surface Water"/>
    <x v="24"/>
    <d v="2022-09-29T15:22:00"/>
    <d v="2022-10-06T00:00:00"/>
    <s v="WETLab"/>
    <s v="SM 4500-P E"/>
    <x v="0"/>
    <m/>
    <n v="2.8500000000000001E-2"/>
    <s v="mg/L"/>
    <n v="5.8799999999999998E-3"/>
    <n v="0.02"/>
    <m/>
    <m/>
    <x v="2"/>
    <m/>
  </r>
  <r>
    <s v="Site 18"/>
    <s v="easy-load _2"/>
    <x v="1"/>
    <x v="0"/>
    <s v="yes"/>
    <x v="0"/>
    <x v="0"/>
    <m/>
    <s v="22110350-007"/>
    <s v="Surface Water"/>
    <x v="5"/>
    <d v="2022-11-10T13:14:00"/>
    <d v="2022-11-14T00:00:00"/>
    <s v="WETLab"/>
    <s v="SM 2320B"/>
    <x v="8"/>
    <m/>
    <n v="74.91"/>
    <s v="mg/L as CaCO3"/>
    <m/>
    <n v="1"/>
    <m/>
    <m/>
    <x v="2"/>
    <m/>
  </r>
  <r>
    <s v="Site 22"/>
    <s v="easy-load _2"/>
    <x v="2"/>
    <x v="0"/>
    <s v="yes"/>
    <x v="0"/>
    <x v="0"/>
    <m/>
    <s v="22090994-005"/>
    <s v="Surface Water"/>
    <x v="24"/>
    <d v="2022-09-29T15:22:00"/>
    <d v="2022-09-29T00:00:00"/>
    <s v="WETLab"/>
    <s v="SM 2320B"/>
    <x v="1"/>
    <m/>
    <n v="56.41"/>
    <s v="mg/L as CaCO3"/>
    <n v="0"/>
    <n v="1"/>
    <m/>
    <m/>
    <x v="2"/>
    <m/>
  </r>
  <r>
    <s v="Site 22"/>
    <s v="easy-load _2"/>
    <x v="2"/>
    <x v="0"/>
    <s v="yes"/>
    <x v="0"/>
    <x v="0"/>
    <m/>
    <s v="22090994-005"/>
    <s v="Surface Water"/>
    <x v="24"/>
    <d v="2022-09-29T15:22:00"/>
    <d v="2022-09-29T00:00:00"/>
    <s v="WETLab"/>
    <s v="SM 2320B"/>
    <x v="6"/>
    <m/>
    <n v="0.88"/>
    <s v="mg/L as CaCO3"/>
    <n v="0"/>
    <n v="1"/>
    <m/>
    <m/>
    <x v="2"/>
    <m/>
  </r>
  <r>
    <s v="Site 22"/>
    <s v="easy-load _2"/>
    <x v="2"/>
    <x v="0"/>
    <s v="yes"/>
    <x v="0"/>
    <x v="0"/>
    <m/>
    <s v="22090994-005"/>
    <s v="Surface Water"/>
    <x v="24"/>
    <d v="2022-09-29T15:22:00"/>
    <d v="2022-09-29T00:00:00"/>
    <s v="WETLab"/>
    <s v="SM 2320B"/>
    <x v="7"/>
    <m/>
    <n v="0"/>
    <s v="mg/L as CaCO3"/>
    <n v="0"/>
    <n v="1"/>
    <m/>
    <m/>
    <x v="2"/>
    <m/>
  </r>
  <r>
    <s v="Site #21 EL II"/>
    <s v="easy-load _2"/>
    <x v="4"/>
    <x v="0"/>
    <s v="yes"/>
    <x v="0"/>
    <x v="0"/>
    <m/>
    <s v="22081131-009"/>
    <s v="Surface Water"/>
    <x v="3"/>
    <d v="2022-08-31T16:25:00"/>
    <d v="2022-09-07T00:00:00"/>
    <s v="WETLab"/>
    <s v="EPA 353.2"/>
    <x v="5"/>
    <s v="U"/>
    <n v="0"/>
    <s v="mg/L"/>
    <n v="0"/>
    <n v="0.01"/>
    <m/>
    <m/>
    <x v="2"/>
    <m/>
  </r>
  <r>
    <s v="Site #22 ELI"/>
    <s v="easy-load _1"/>
    <x v="2"/>
    <x v="0"/>
    <s v="yes"/>
    <x v="0"/>
    <x v="0"/>
    <m/>
    <s v="22081131-004"/>
    <s v="Surface Water"/>
    <x v="3"/>
    <d v="2022-08-31T16:25:00"/>
    <d v="2022-09-07T00:00:00"/>
    <s v="WETLab"/>
    <s v="EPA 353.2"/>
    <x v="5"/>
    <s v="U"/>
    <n v="0"/>
    <s v="mg/L"/>
    <n v="0"/>
    <n v="0.01"/>
    <m/>
    <m/>
    <x v="2"/>
    <m/>
  </r>
  <r>
    <s v="Site 23"/>
    <s v="easy-load _2"/>
    <x v="11"/>
    <x v="0"/>
    <s v="yes"/>
    <x v="0"/>
    <x v="0"/>
    <m/>
    <s v="22090994-004"/>
    <s v="Surface Water"/>
    <x v="24"/>
    <d v="2022-09-29T15:22:00"/>
    <d v="2022-10-04T00:00:00"/>
    <s v="WETLab"/>
    <s v="EPA 351.2"/>
    <x v="3"/>
    <m/>
    <n v="0.52029999999999998"/>
    <s v="mg/L"/>
    <n v="5.3499999999999999E-2"/>
    <n v="0.2"/>
    <m/>
    <m/>
    <x v="2"/>
    <m/>
  </r>
  <r>
    <s v="Site 22"/>
    <s v="easy-load _1"/>
    <x v="2"/>
    <x v="0"/>
    <s v="yes"/>
    <x v="0"/>
    <x v="0"/>
    <m/>
    <s v="22080076-005"/>
    <s v="Surface Water"/>
    <x v="48"/>
    <d v="2022-08-02T14:57:00"/>
    <d v="2022-08-03T00:00:00"/>
    <s v="WETLab"/>
    <s v="SM 4500-P E"/>
    <x v="4"/>
    <m/>
    <n v="6.8999999999999999E-3"/>
    <s v="mg/L"/>
    <n v="4.1099999999999998E-2"/>
    <n v="0.02"/>
    <m/>
    <m/>
    <x v="2"/>
    <m/>
  </r>
  <r>
    <s v="Site 20"/>
    <s v="easy-load _2"/>
    <x v="9"/>
    <x v="0"/>
    <s v="yes"/>
    <x v="0"/>
    <x v="0"/>
    <m/>
    <s v="22110350-002"/>
    <s v="Surface Water"/>
    <x v="5"/>
    <d v="2022-11-10T13:14:00"/>
    <d v="2022-11-14T00:00:00"/>
    <s v="WETLab"/>
    <s v="SM 2320B"/>
    <x v="8"/>
    <m/>
    <n v="75.650000000000006"/>
    <s v="mg/L as CaCO3"/>
    <m/>
    <n v="1"/>
    <m/>
    <m/>
    <x v="2"/>
    <m/>
  </r>
  <r>
    <s v="Site 23"/>
    <s v="easy-load _2"/>
    <x v="11"/>
    <x v="0"/>
    <s v="yes"/>
    <x v="0"/>
    <x v="0"/>
    <m/>
    <s v="22090994-004"/>
    <s v="Surface Water"/>
    <x v="24"/>
    <d v="2022-09-29T15:22:00"/>
    <d v="2022-10-06T00:00:00"/>
    <s v="WETLab"/>
    <s v="SM 4500-P E"/>
    <x v="0"/>
    <m/>
    <n v="3.32E-2"/>
    <s v="mg/L"/>
    <n v="5.8799999999999998E-3"/>
    <n v="0.02"/>
    <m/>
    <m/>
    <x v="2"/>
    <m/>
  </r>
  <r>
    <s v="Site 23"/>
    <s v="easy-load _2"/>
    <x v="11"/>
    <x v="0"/>
    <s v="yes"/>
    <x v="0"/>
    <x v="0"/>
    <m/>
    <s v="22090994-004"/>
    <s v="Surface Water"/>
    <x v="24"/>
    <d v="2022-09-29T15:22:00"/>
    <d v="2022-09-29T00:00:00"/>
    <s v="WETLab"/>
    <s v="SM 2320B"/>
    <x v="1"/>
    <m/>
    <n v="66.989999999999995"/>
    <s v="mg/L as CaCO3"/>
    <n v="0"/>
    <n v="1"/>
    <m/>
    <m/>
    <x v="2"/>
    <m/>
  </r>
  <r>
    <s v="Site 23"/>
    <s v="easy-load _2"/>
    <x v="11"/>
    <x v="0"/>
    <s v="yes"/>
    <x v="0"/>
    <x v="0"/>
    <m/>
    <s v="22090994-004"/>
    <s v="Surface Water"/>
    <x v="24"/>
    <d v="2022-09-29T15:22:00"/>
    <d v="2022-09-29T00:00:00"/>
    <s v="WETLab"/>
    <s v="SM 2320B"/>
    <x v="6"/>
    <m/>
    <n v="0"/>
    <s v="mg/L as CaCO3"/>
    <n v="0"/>
    <n v="1"/>
    <m/>
    <m/>
    <x v="2"/>
    <m/>
  </r>
  <r>
    <s v="Site 23"/>
    <s v="easy-load _2"/>
    <x v="11"/>
    <x v="0"/>
    <s v="yes"/>
    <x v="0"/>
    <x v="0"/>
    <m/>
    <s v="22090994-004"/>
    <s v="Surface Water"/>
    <x v="24"/>
    <d v="2022-09-29T15:22:00"/>
    <d v="2022-09-29T00:00:00"/>
    <s v="WETLab"/>
    <s v="SM 2320B"/>
    <x v="7"/>
    <m/>
    <n v="0"/>
    <s v="mg/L as CaCO3"/>
    <n v="0"/>
    <n v="1"/>
    <m/>
    <m/>
    <x v="2"/>
    <m/>
  </r>
  <r>
    <s v="Site 24"/>
    <s v="easy-load _2"/>
    <x v="16"/>
    <x v="0"/>
    <s v="yes"/>
    <x v="0"/>
    <x v="0"/>
    <m/>
    <s v="22090994-008"/>
    <s v="Surface Water"/>
    <x v="24"/>
    <d v="2022-09-29T15:22:00"/>
    <d v="2022-10-04T00:00:00"/>
    <s v="WETLab"/>
    <s v="EPA 351.2"/>
    <x v="3"/>
    <m/>
    <n v="0.66669999999999996"/>
    <s v="mg/L"/>
    <n v="5.3499999999999999E-2"/>
    <n v="0.2"/>
    <m/>
    <m/>
    <x v="2"/>
    <m/>
  </r>
  <r>
    <s v="Site 8 - HABs ELII"/>
    <s v="easy-load _2"/>
    <x v="10"/>
    <x v="0"/>
    <s v="no"/>
    <x v="1"/>
    <x v="2"/>
    <s v="HAB"/>
    <s v="22081132-004"/>
    <s v="Surface Water"/>
    <x v="3"/>
    <d v="2022-08-31T16:25:00"/>
    <d v="2022-09-01T00:00:00"/>
    <s v="WETLab"/>
    <s v="SM 4500-P E"/>
    <x v="4"/>
    <s v="J"/>
    <n v="6.8999999999999999E-3"/>
    <s v="mg/L"/>
    <n v="4.1099999999999998E-2"/>
    <n v="5.0000000000000001E-3"/>
    <m/>
    <m/>
    <x v="1"/>
    <m/>
  </r>
  <r>
    <s v="Site #24 ELI"/>
    <s v="easy-load _1"/>
    <x v="16"/>
    <x v="0"/>
    <s v="yes"/>
    <x v="0"/>
    <x v="0"/>
    <m/>
    <s v="22081131-003"/>
    <s v="Surface Water"/>
    <x v="3"/>
    <d v="2022-08-31T16:25:00"/>
    <d v="2022-09-07T00:00:00"/>
    <s v="WETLab"/>
    <s v="EPA 353.2"/>
    <x v="5"/>
    <s v="U"/>
    <n v="0"/>
    <s v="mg/L"/>
    <n v="0"/>
    <n v="0.01"/>
    <m/>
    <m/>
    <x v="2"/>
    <m/>
  </r>
  <r>
    <s v="Site 24"/>
    <s v="easy-load _2"/>
    <x v="16"/>
    <x v="0"/>
    <s v="yes"/>
    <x v="0"/>
    <x v="0"/>
    <m/>
    <s v="22090994-008"/>
    <s v="Surface Water"/>
    <x v="24"/>
    <d v="2022-09-29T15:22:00"/>
    <d v="2022-10-06T00:00:00"/>
    <s v="WETLab"/>
    <s v="SM 4500-P E"/>
    <x v="0"/>
    <m/>
    <n v="3.8300000000000001E-2"/>
    <s v="mg/L"/>
    <n v="5.8799999999999998E-3"/>
    <n v="0.02"/>
    <m/>
    <m/>
    <x v="2"/>
    <m/>
  </r>
  <r>
    <s v="Site 21"/>
    <s v="easy-load _2"/>
    <x v="4"/>
    <x v="0"/>
    <s v="yes"/>
    <x v="0"/>
    <x v="0"/>
    <m/>
    <s v="22110350-003"/>
    <s v="Surface Water"/>
    <x v="5"/>
    <d v="2022-11-10T13:14:00"/>
    <d v="2022-11-14T00:00:00"/>
    <s v="WETLab"/>
    <s v="SM 2320B"/>
    <x v="8"/>
    <m/>
    <n v="75.930000000000007"/>
    <s v="mg/L as CaCO3"/>
    <m/>
    <n v="1"/>
    <m/>
    <m/>
    <x v="2"/>
    <m/>
  </r>
  <r>
    <s v="Site 24"/>
    <s v="easy-load _2"/>
    <x v="16"/>
    <x v="0"/>
    <s v="yes"/>
    <x v="0"/>
    <x v="0"/>
    <m/>
    <s v="22090994-008"/>
    <s v="Surface Water"/>
    <x v="24"/>
    <d v="2022-09-29T15:22:00"/>
    <d v="2022-09-29T00:00:00"/>
    <s v="WETLab"/>
    <s v="SM 2320B"/>
    <x v="1"/>
    <m/>
    <n v="62.34"/>
    <s v="mg/L as CaCO3"/>
    <n v="0"/>
    <n v="1"/>
    <m/>
    <m/>
    <x v="2"/>
    <m/>
  </r>
  <r>
    <s v="Site 24"/>
    <s v="easy-load _2"/>
    <x v="16"/>
    <x v="0"/>
    <s v="yes"/>
    <x v="0"/>
    <x v="0"/>
    <m/>
    <s v="22090994-008"/>
    <s v="Surface Water"/>
    <x v="24"/>
    <d v="2022-09-29T15:22:00"/>
    <d v="2022-09-29T00:00:00"/>
    <s v="WETLab"/>
    <s v="SM 2320B"/>
    <x v="6"/>
    <m/>
    <n v="0"/>
    <s v="mg/L as CaCO3"/>
    <n v="0"/>
    <n v="1"/>
    <m/>
    <m/>
    <x v="2"/>
    <m/>
  </r>
  <r>
    <s v="Site 24"/>
    <s v="easy-load _2"/>
    <x v="16"/>
    <x v="0"/>
    <s v="yes"/>
    <x v="0"/>
    <x v="0"/>
    <m/>
    <s v="22090994-008"/>
    <s v="Surface Water"/>
    <x v="24"/>
    <d v="2022-09-29T15:22:00"/>
    <d v="2022-09-29T00:00:00"/>
    <s v="WETLab"/>
    <s v="SM 2320B"/>
    <x v="7"/>
    <m/>
    <n v="0"/>
    <s v="mg/L as CaCO3"/>
    <n v="0"/>
    <n v="1"/>
    <m/>
    <m/>
    <x v="2"/>
    <m/>
  </r>
  <r>
    <s v="Site #16 ELI Routine + HABs"/>
    <s v="easy-load _1"/>
    <x v="3"/>
    <x v="0"/>
    <s v="yes"/>
    <x v="1"/>
    <x v="1"/>
    <s v="HAB &amp; Routine"/>
    <s v="22081131-005"/>
    <s v="Surface Water"/>
    <x v="3"/>
    <d v="2022-08-31T16:25:00"/>
    <d v="2022-08-31T00:00:00"/>
    <s v="WETLab"/>
    <s v="SM 4500-P E"/>
    <x v="4"/>
    <s v="J"/>
    <n v="6.8999999999999999E-3"/>
    <s v="mg/L"/>
    <n v="4.1099999999999998E-2"/>
    <n v="5.0000000000000001E-3"/>
    <m/>
    <m/>
    <x v="1"/>
    <m/>
  </r>
  <r>
    <s v="Site # HABs Site 12 ELI"/>
    <s v="easy-load _1"/>
    <x v="17"/>
    <x v="0"/>
    <s v="no"/>
    <x v="1"/>
    <x v="2"/>
    <s v="HAB"/>
    <s v="22100031-001"/>
    <s v="Surface Water"/>
    <x v="53"/>
    <d v="2022-10-03T14:51:00"/>
    <d v="2022-10-07T00:00:00"/>
    <s v="WETLab"/>
    <s v="SM 4500-P E"/>
    <x v="0"/>
    <m/>
    <n v="7.0099999999999996E-2"/>
    <s v="mg/L"/>
    <n v="5.8999999999999999E-3"/>
    <n v="0.02"/>
    <m/>
    <m/>
    <x v="2"/>
    <m/>
  </r>
  <r>
    <s v="Site 16"/>
    <s v="crew_2_pump"/>
    <x v="3"/>
    <x v="0"/>
    <s v="yes"/>
    <x v="0"/>
    <x v="0"/>
    <m/>
    <s v="22050731-009"/>
    <s v="Surface Water"/>
    <x v="17"/>
    <d v="2022-05-19T17:43:00"/>
    <d v="2022-05-20T00:00:00"/>
    <s v="WETLab"/>
    <s v="SM 4500-P E"/>
    <x v="4"/>
    <s v="U"/>
    <n v="6.7999999999999996E-3"/>
    <s v="mg/L"/>
    <n v="4.1999999999999997E-3"/>
    <n v="0.01"/>
    <m/>
    <m/>
    <x v="2"/>
    <m/>
  </r>
  <r>
    <s v="HABs Site 13 ELI"/>
    <s v="easy-load _1"/>
    <x v="18"/>
    <x v="0"/>
    <s v="no"/>
    <x v="1"/>
    <x v="2"/>
    <s v="HAB"/>
    <s v="22100031-002"/>
    <s v="Surface Water"/>
    <x v="53"/>
    <d v="2022-10-03T14:51:00"/>
    <d v="2022-10-07T00:00:00"/>
    <s v="WETLab"/>
    <s v="SM 4500-P E"/>
    <x v="0"/>
    <m/>
    <n v="6.7199999999999996E-2"/>
    <s v="mg/L"/>
    <n v="5.8999999999999999E-3"/>
    <n v="0.02"/>
    <m/>
    <m/>
    <x v="2"/>
    <m/>
  </r>
  <r>
    <s v="Site #22"/>
    <s v="easy-load _2"/>
    <x v="2"/>
    <x v="0"/>
    <s v="yes"/>
    <x v="0"/>
    <x v="0"/>
    <m/>
    <s v="22110535-001"/>
    <s v="Surface Water"/>
    <x v="34"/>
    <d v="2022-11-16T15:15:00"/>
    <d v="2022-11-17T00:00:00"/>
    <s v="WETLab"/>
    <s v="SM 4500-P E"/>
    <x v="4"/>
    <m/>
    <n v="6.7999999999999996E-3"/>
    <s v="mg/L"/>
    <n v="4.1999999999999997E-3"/>
    <n v="0.02"/>
    <m/>
    <m/>
    <x v="2"/>
    <m/>
  </r>
  <r>
    <s v="HABs Site 14 ELI"/>
    <s v="easy-load _1"/>
    <x v="19"/>
    <x v="0"/>
    <s v="no"/>
    <x v="1"/>
    <x v="2"/>
    <s v="HAB"/>
    <s v="22100031-003"/>
    <s v="Surface Water"/>
    <x v="53"/>
    <d v="2022-10-03T14:51:00"/>
    <d v="2022-10-07T00:00:00"/>
    <s v="WETLab"/>
    <s v="SM 4500-P E"/>
    <x v="0"/>
    <m/>
    <n v="7.2900000000000006E-2"/>
    <s v="mg/L"/>
    <n v="5.8999999999999999E-3"/>
    <n v="0.02"/>
    <m/>
    <m/>
    <x v="2"/>
    <m/>
  </r>
  <r>
    <s v="TC2 HABs ELII"/>
    <s v="easy-load _2"/>
    <x v="27"/>
    <x v="0"/>
    <s v="no"/>
    <x v="1"/>
    <x v="2"/>
    <s v="HAB"/>
    <s v="22090180-001"/>
    <s v="Surface Water"/>
    <x v="6"/>
    <d v="2022-09-07T15:12:00"/>
    <d v="2022-09-07T00:00:00"/>
    <s v="WETLab"/>
    <s v="SM 2320B"/>
    <x v="8"/>
    <m/>
    <n v="77.25"/>
    <s v="mg/L as CaCO3"/>
    <n v="0"/>
    <n v="1"/>
    <m/>
    <m/>
    <x v="2"/>
    <m/>
  </r>
  <r>
    <s v="Site # 15-ELI"/>
    <s v="easy-load _1"/>
    <x v="13"/>
    <x v="0"/>
    <s v="yes"/>
    <x v="0"/>
    <x v="0"/>
    <m/>
    <s v="22100119-001"/>
    <s v="Surface Water"/>
    <x v="55"/>
    <d v="2022-10-04T16:14:00"/>
    <d v="2022-10-11T00:00:00"/>
    <s v="WETLab"/>
    <s v="EPA 351.2"/>
    <x v="3"/>
    <m/>
    <n v="0.43049999999999999"/>
    <s v="mg/L"/>
    <n v="5.3499999999999999E-2"/>
    <n v="0.2"/>
    <m/>
    <m/>
    <x v="2"/>
    <m/>
  </r>
  <r>
    <s v="Site 23"/>
    <s v="easy-load _2"/>
    <x v="11"/>
    <x v="0"/>
    <s v="yes"/>
    <x v="0"/>
    <x v="0"/>
    <m/>
    <s v="22110483-005"/>
    <s v="Surface Water"/>
    <x v="34"/>
    <d v="2022-11-15T17:10:00"/>
    <d v="2022-11-17T00:00:00"/>
    <s v="WETLab"/>
    <s v="SM 4500-P E"/>
    <x v="4"/>
    <m/>
    <n v="6.7999999999999996E-3"/>
    <s v="mg/L"/>
    <n v="4.1999999999999997E-3"/>
    <n v="0.02"/>
    <m/>
    <m/>
    <x v="2"/>
    <m/>
  </r>
  <r>
    <s v="Site # 15-ELI"/>
    <s v="easy-load _1"/>
    <x v="13"/>
    <x v="0"/>
    <s v="yes"/>
    <x v="0"/>
    <x v="0"/>
    <m/>
    <s v="22100119-001"/>
    <s v="Surface Water"/>
    <x v="55"/>
    <d v="2022-10-04T16:14:00"/>
    <d v="2022-10-07T00:00:00"/>
    <s v="WETLab"/>
    <s v="SM 4500-P E"/>
    <x v="0"/>
    <m/>
    <n v="2.9000000000000001E-2"/>
    <s v="mg/L"/>
    <n v="5.8799999999999998E-3"/>
    <n v="0.02"/>
    <m/>
    <m/>
    <x v="2"/>
    <m/>
  </r>
  <r>
    <s v="Site # 15-ELI"/>
    <s v="easy-load _1"/>
    <x v="13"/>
    <x v="0"/>
    <s v="yes"/>
    <x v="0"/>
    <x v="0"/>
    <m/>
    <s v="22100119-001"/>
    <s v="Surface Water"/>
    <x v="55"/>
    <d v="2022-10-04T16:14:00"/>
    <d v="2022-10-06T00:00:00"/>
    <s v="WETLab"/>
    <s v="SM 2320B"/>
    <x v="1"/>
    <m/>
    <n v="227.95"/>
    <s v="mg/L as CaCO3"/>
    <n v="0"/>
    <n v="1"/>
    <m/>
    <m/>
    <x v="2"/>
    <m/>
  </r>
  <r>
    <s v="Site # 15-ELI"/>
    <s v="easy-load _1"/>
    <x v="13"/>
    <x v="0"/>
    <s v="yes"/>
    <x v="0"/>
    <x v="0"/>
    <m/>
    <s v="22100119-001"/>
    <s v="Surface Water"/>
    <x v="55"/>
    <d v="2022-10-04T16:14:00"/>
    <d v="2022-10-06T00:00:00"/>
    <s v="WETLab"/>
    <s v="SM 2320B"/>
    <x v="6"/>
    <m/>
    <n v="0"/>
    <s v="mg/L as CaCO3"/>
    <n v="0"/>
    <n v="1"/>
    <m/>
    <m/>
    <x v="2"/>
    <m/>
  </r>
  <r>
    <s v="Site # 15-ELI"/>
    <s v="easy-load _1"/>
    <x v="13"/>
    <x v="0"/>
    <s v="yes"/>
    <x v="0"/>
    <x v="0"/>
    <m/>
    <s v="22100119-001"/>
    <s v="Surface Water"/>
    <x v="55"/>
    <d v="2022-10-04T16:14:00"/>
    <d v="2022-10-06T00:00:00"/>
    <s v="WETLab"/>
    <s v="SM 2320B"/>
    <x v="7"/>
    <m/>
    <n v="0"/>
    <s v="mg/L as CaCO3"/>
    <n v="0"/>
    <n v="1"/>
    <m/>
    <m/>
    <x v="2"/>
    <m/>
  </r>
  <r>
    <s v="Site 16"/>
    <s v="easy-load _1"/>
    <x v="3"/>
    <x v="0"/>
    <s v="yes"/>
    <x v="0"/>
    <x v="0"/>
    <m/>
    <s v="22090181-003"/>
    <s v="Surface Water"/>
    <x v="6"/>
    <d v="2022-09-07T15:14:00"/>
    <d v="2022-09-12T00:00:00"/>
    <s v="WETLab"/>
    <s v="EPA 353.2"/>
    <x v="5"/>
    <s v="U"/>
    <n v="0"/>
    <s v="mg/L"/>
    <n v="0"/>
    <n v="0.01"/>
    <m/>
    <m/>
    <x v="2"/>
    <m/>
  </r>
  <r>
    <s v="Site # 16-ELI"/>
    <s v="easy-load _1"/>
    <x v="3"/>
    <x v="0"/>
    <s v="yes"/>
    <x v="0"/>
    <x v="0"/>
    <m/>
    <s v="22100119-003"/>
    <s v="Surface Water"/>
    <x v="55"/>
    <d v="2022-10-04T16:14:00"/>
    <d v="2022-10-11T00:00:00"/>
    <s v="WETLab"/>
    <s v="EPA 351.2"/>
    <x v="3"/>
    <m/>
    <n v="0.53190000000000004"/>
    <s v="mg/L"/>
    <n v="5.3499999999999999E-2"/>
    <n v="0.2"/>
    <m/>
    <m/>
    <x v="2"/>
    <m/>
  </r>
  <r>
    <s v="Site 16"/>
    <s v="easy-load _2"/>
    <x v="3"/>
    <x v="0"/>
    <s v="yes"/>
    <x v="0"/>
    <x v="0"/>
    <m/>
    <s v="22080606-005"/>
    <s v="Surface Water"/>
    <x v="4"/>
    <d v="2022-08-15T16:25:00"/>
    <d v="2022-08-16T00:00:00"/>
    <s v="WETLab"/>
    <s v="SM 4500-P E"/>
    <x v="4"/>
    <s v="J"/>
    <n v="6.7000000000000002E-3"/>
    <s v="mg/L"/>
    <n v="4.1099999999999998E-2"/>
    <n v="5.0000000000000001E-3"/>
    <m/>
    <m/>
    <x v="2"/>
    <m/>
  </r>
  <r>
    <s v="Site 21 ELI"/>
    <s v="easy-load _1"/>
    <x v="4"/>
    <x v="0"/>
    <s v="yes"/>
    <x v="0"/>
    <x v="0"/>
    <m/>
    <s v="22080721-004"/>
    <s v="Surface Water"/>
    <x v="63"/>
    <d v="2022-08-17T15:08:00"/>
    <d v="2022-08-17T00:00:00"/>
    <s v="WETLab"/>
    <s v="SM 2320B"/>
    <x v="8"/>
    <m/>
    <n v="78.099999999999994"/>
    <s v="mg/L as CaCO3"/>
    <n v="0"/>
    <n v="1"/>
    <m/>
    <m/>
    <x v="0"/>
    <m/>
  </r>
  <r>
    <s v="Site # 16-ELI"/>
    <s v="easy-load _1"/>
    <x v="3"/>
    <x v="0"/>
    <s v="yes"/>
    <x v="0"/>
    <x v="0"/>
    <m/>
    <s v="22100119-003"/>
    <s v="Surface Water"/>
    <x v="55"/>
    <d v="2022-10-04T16:14:00"/>
    <d v="2022-10-07T00:00:00"/>
    <s v="WETLab"/>
    <s v="SM 4500-P E"/>
    <x v="0"/>
    <m/>
    <n v="3.4000000000000002E-2"/>
    <s v="mg/L"/>
    <n v="5.8799999999999998E-3"/>
    <n v="0.02"/>
    <m/>
    <m/>
    <x v="2"/>
    <m/>
  </r>
  <r>
    <s v="Site # 16-ELI"/>
    <s v="easy-load _1"/>
    <x v="3"/>
    <x v="0"/>
    <s v="yes"/>
    <x v="0"/>
    <x v="0"/>
    <m/>
    <s v="22100119-003"/>
    <s v="Surface Water"/>
    <x v="55"/>
    <d v="2022-10-04T16:14:00"/>
    <d v="2022-10-06T00:00:00"/>
    <s v="WETLab"/>
    <s v="SM 2320B"/>
    <x v="1"/>
    <m/>
    <n v="68.27"/>
    <s v="mg/L as CaCO3"/>
    <n v="0"/>
    <n v="1"/>
    <m/>
    <m/>
    <x v="2"/>
    <m/>
  </r>
  <r>
    <s v="Site # 16-ELI"/>
    <s v="easy-load _1"/>
    <x v="3"/>
    <x v="0"/>
    <s v="yes"/>
    <x v="0"/>
    <x v="0"/>
    <m/>
    <s v="22100119-003"/>
    <s v="Surface Water"/>
    <x v="55"/>
    <d v="2022-10-04T16:14:00"/>
    <d v="2022-10-06T00:00:00"/>
    <s v="WETLab"/>
    <s v="SM 2320B"/>
    <x v="6"/>
    <m/>
    <n v="3.08"/>
    <s v="mg/L as CaCO3"/>
    <n v="0"/>
    <n v="1"/>
    <m/>
    <m/>
    <x v="2"/>
    <m/>
  </r>
  <r>
    <s v="Site # 16-ELI"/>
    <s v="easy-load _1"/>
    <x v="3"/>
    <x v="0"/>
    <s v="yes"/>
    <x v="0"/>
    <x v="0"/>
    <m/>
    <s v="22100119-003"/>
    <s v="Surface Water"/>
    <x v="55"/>
    <d v="2022-10-04T16:14:00"/>
    <d v="2022-10-06T00:00:00"/>
    <s v="WETLab"/>
    <s v="SM 2320B"/>
    <x v="7"/>
    <m/>
    <n v="0"/>
    <s v="mg/L as CaCO3"/>
    <n v="0"/>
    <n v="1"/>
    <m/>
    <m/>
    <x v="2"/>
    <m/>
  </r>
  <r>
    <s v="Site 17 ELI"/>
    <s v="easy-load _1"/>
    <x v="20"/>
    <x v="0"/>
    <s v="yes"/>
    <x v="0"/>
    <x v="0"/>
    <m/>
    <s v="22090181-002"/>
    <s v="Surface Water"/>
    <x v="6"/>
    <d v="2022-09-07T15:14:00"/>
    <d v="2022-09-12T00:00:00"/>
    <s v="WETLab"/>
    <s v="EPA 353.2"/>
    <x v="5"/>
    <s v="U"/>
    <n v="0"/>
    <s v="mg/L"/>
    <n v="0"/>
    <n v="0.01"/>
    <m/>
    <m/>
    <x v="2"/>
    <m/>
  </r>
  <r>
    <s v="Site # 17-ELI"/>
    <s v="easy-load _1"/>
    <x v="20"/>
    <x v="0"/>
    <s v="yes"/>
    <x v="0"/>
    <x v="0"/>
    <m/>
    <s v="22100119-004"/>
    <s v="Surface Water"/>
    <x v="55"/>
    <d v="2022-10-04T16:14:00"/>
    <d v="2022-10-11T00:00:00"/>
    <s v="WETLab"/>
    <s v="EPA 351.2"/>
    <x v="3"/>
    <m/>
    <n v="0.60485"/>
    <s v="mg/L"/>
    <n v="5.3499999999999999E-2"/>
    <n v="0.2"/>
    <m/>
    <m/>
    <x v="2"/>
    <m/>
  </r>
  <r>
    <s v="Site #21 - ELII"/>
    <s v="easy-load _2"/>
    <x v="4"/>
    <x v="0"/>
    <s v="yes"/>
    <x v="0"/>
    <x v="0"/>
    <m/>
    <s v="22100462-002"/>
    <s v="Surface Water"/>
    <x v="13"/>
    <d v="2022-10-13T15:05:00"/>
    <d v="2022-10-14T00:00:00"/>
    <s v="WETLab"/>
    <s v="SM 2320B"/>
    <x v="8"/>
    <m/>
    <n v="78.650000000000006"/>
    <s v="mg/L as CaCO3"/>
    <m/>
    <n v="1"/>
    <m/>
    <m/>
    <x v="2"/>
    <m/>
  </r>
  <r>
    <s v="Site # 17-ELI"/>
    <s v="easy-load _1"/>
    <x v="20"/>
    <x v="0"/>
    <s v="yes"/>
    <x v="0"/>
    <x v="0"/>
    <m/>
    <s v="22100119-004"/>
    <s v="Surface Water"/>
    <x v="55"/>
    <d v="2022-10-04T16:14:00"/>
    <d v="2022-10-10T00:00:00"/>
    <s v="WETLab"/>
    <s v="SM 4500-P E"/>
    <x v="0"/>
    <m/>
    <n v="2.8400000000000002E-2"/>
    <s v="mg/L"/>
    <n v="5.8799999999999998E-3"/>
    <n v="0.02"/>
    <m/>
    <m/>
    <x v="2"/>
    <m/>
  </r>
  <r>
    <s v="Site 16"/>
    <s v="easy-load _1"/>
    <x v="3"/>
    <x v="0"/>
    <s v="yes"/>
    <x v="0"/>
    <x v="0"/>
    <m/>
    <s v="22090181-003"/>
    <s v="Surface Water"/>
    <x v="6"/>
    <d v="2022-09-07T15:14:00"/>
    <d v="2022-09-07T00:00:00"/>
    <s v="WETLab"/>
    <s v="SM 4500-P E"/>
    <x v="4"/>
    <s v="J"/>
    <n v="6.7000000000000002E-3"/>
    <s v="mg/L"/>
    <n v="4.1099999999999998E-2"/>
    <n v="5.0000000000000001E-3"/>
    <m/>
    <m/>
    <x v="2"/>
    <m/>
  </r>
  <r>
    <s v="Site # 17-ELI"/>
    <s v="easy-load _1"/>
    <x v="20"/>
    <x v="0"/>
    <s v="yes"/>
    <x v="0"/>
    <x v="0"/>
    <m/>
    <s v="22100119-004"/>
    <s v="Surface Water"/>
    <x v="55"/>
    <d v="2022-10-04T16:14:00"/>
    <d v="2022-10-06T00:00:00"/>
    <s v="WETLab"/>
    <s v="SM 2320B"/>
    <x v="1"/>
    <m/>
    <n v="72.099999999999994"/>
    <s v="mg/L as CaCO3"/>
    <n v="0"/>
    <n v="1"/>
    <m/>
    <m/>
    <x v="2"/>
    <m/>
  </r>
  <r>
    <s v="Site # 17-ELI"/>
    <s v="easy-load _1"/>
    <x v="20"/>
    <x v="0"/>
    <s v="yes"/>
    <x v="0"/>
    <x v="0"/>
    <m/>
    <s v="22100119-004"/>
    <s v="Surface Water"/>
    <x v="55"/>
    <d v="2022-10-04T16:14:00"/>
    <d v="2022-10-06T00:00:00"/>
    <s v="WETLab"/>
    <s v="SM 2320B"/>
    <x v="6"/>
    <m/>
    <n v="0"/>
    <s v="mg/L as CaCO3"/>
    <n v="0"/>
    <n v="1"/>
    <m/>
    <m/>
    <x v="2"/>
    <m/>
  </r>
  <r>
    <s v="Site # 17-ELI"/>
    <s v="easy-load _1"/>
    <x v="20"/>
    <x v="0"/>
    <s v="yes"/>
    <x v="0"/>
    <x v="0"/>
    <m/>
    <s v="22100119-004"/>
    <s v="Surface Water"/>
    <x v="55"/>
    <d v="2022-10-04T16:14:00"/>
    <d v="2022-10-06T00:00:00"/>
    <s v="WETLab"/>
    <s v="SM 2320B"/>
    <x v="7"/>
    <m/>
    <n v="0"/>
    <s v="mg/L as CaCO3"/>
    <n v="0"/>
    <n v="1"/>
    <m/>
    <m/>
    <x v="2"/>
    <m/>
  </r>
  <r>
    <s v="Site 18 ELI"/>
    <s v="easy-load _1"/>
    <x v="1"/>
    <x v="0"/>
    <s v="yes"/>
    <x v="0"/>
    <x v="0"/>
    <m/>
    <s v="22090181-006"/>
    <s v="Surface Water"/>
    <x v="6"/>
    <d v="2022-09-07T15:14:00"/>
    <d v="2022-09-12T00:00:00"/>
    <s v="WETLab"/>
    <s v="EPA 353.2"/>
    <x v="5"/>
    <s v="U"/>
    <n v="0"/>
    <s v="mg/L"/>
    <n v="0"/>
    <n v="0.01"/>
    <m/>
    <m/>
    <x v="2"/>
    <m/>
  </r>
  <r>
    <s v="Site  21-ELI"/>
    <s v="easy-load _1"/>
    <x v="4"/>
    <x v="0"/>
    <s v="yes"/>
    <x v="0"/>
    <x v="0"/>
    <m/>
    <s v="22090994-002"/>
    <s v="Surface Water"/>
    <x v="24"/>
    <d v="2022-09-29T15:22:00"/>
    <d v="2022-09-29T00:00:00"/>
    <s v="WETLab"/>
    <s v="SM 2320B"/>
    <x v="8"/>
    <m/>
    <n v="79.75"/>
    <s v="mg/L as CaCO3"/>
    <n v="0"/>
    <n v="1"/>
    <m/>
    <m/>
    <x v="2"/>
    <m/>
  </r>
  <r>
    <s v="Site # 18-ELI"/>
    <s v="easy-load _1"/>
    <x v="1"/>
    <x v="0"/>
    <s v="yes"/>
    <x v="0"/>
    <x v="0"/>
    <m/>
    <s v="22100119-002"/>
    <s v="Surface Water"/>
    <x v="55"/>
    <d v="2022-10-04T16:14:00"/>
    <d v="2022-10-11T00:00:00"/>
    <s v="WETLab"/>
    <s v="EPA 351.2"/>
    <x v="3"/>
    <m/>
    <n v="0.4672"/>
    <s v="mg/L"/>
    <n v="5.3499999999999999E-2"/>
    <n v="0.2"/>
    <m/>
    <m/>
    <x v="2"/>
    <m/>
  </r>
  <r>
    <s v="Site # 18-ELI"/>
    <s v="easy-load _1"/>
    <x v="1"/>
    <x v="0"/>
    <s v="yes"/>
    <x v="0"/>
    <x v="0"/>
    <m/>
    <s v="22100119-002"/>
    <s v="Surface Water"/>
    <x v="55"/>
    <d v="2022-10-04T16:14:00"/>
    <d v="2022-10-07T00:00:00"/>
    <s v="WETLab"/>
    <s v="SM 4500-P E"/>
    <x v="0"/>
    <m/>
    <n v="2.63E-2"/>
    <s v="mg/L"/>
    <n v="5.8799999999999998E-3"/>
    <n v="0.02"/>
    <m/>
    <m/>
    <x v="2"/>
    <m/>
  </r>
  <r>
    <s v="Site # 18-ELI"/>
    <s v="easy-load _1"/>
    <x v="1"/>
    <x v="0"/>
    <s v="yes"/>
    <x v="0"/>
    <x v="0"/>
    <m/>
    <s v="22100119-002"/>
    <s v="Surface Water"/>
    <x v="55"/>
    <d v="2022-10-04T16:14:00"/>
    <d v="2022-10-06T00:00:00"/>
    <s v="WETLab"/>
    <s v="SM 2320B"/>
    <x v="1"/>
    <m/>
    <n v="88.43"/>
    <s v="mg/L as CaCO3"/>
    <n v="0"/>
    <n v="1"/>
    <m/>
    <m/>
    <x v="2"/>
    <m/>
  </r>
  <r>
    <s v="Site # 18-ELI"/>
    <s v="easy-load _1"/>
    <x v="1"/>
    <x v="0"/>
    <s v="yes"/>
    <x v="0"/>
    <x v="0"/>
    <m/>
    <s v="22100119-002"/>
    <s v="Surface Water"/>
    <x v="55"/>
    <d v="2022-10-04T16:14:00"/>
    <d v="2022-10-06T00:00:00"/>
    <s v="WETLab"/>
    <s v="SM 2320B"/>
    <x v="6"/>
    <m/>
    <n v="0"/>
    <s v="mg/L as CaCO3"/>
    <n v="0"/>
    <n v="1"/>
    <m/>
    <m/>
    <x v="2"/>
    <m/>
  </r>
  <r>
    <s v="Site # 18-ELI"/>
    <s v="easy-load _1"/>
    <x v="1"/>
    <x v="0"/>
    <s v="yes"/>
    <x v="0"/>
    <x v="0"/>
    <m/>
    <s v="22100119-002"/>
    <s v="Surface Water"/>
    <x v="55"/>
    <d v="2022-10-04T16:14:00"/>
    <d v="2022-10-06T00:00:00"/>
    <s v="WETLab"/>
    <s v="SM 2320B"/>
    <x v="7"/>
    <m/>
    <n v="0"/>
    <s v="mg/L as CaCO3"/>
    <n v="0"/>
    <n v="1"/>
    <m/>
    <m/>
    <x v="2"/>
    <m/>
  </r>
  <r>
    <s v="HABS Site 8 ELI"/>
    <s v="easy-load _1"/>
    <x v="10"/>
    <x v="0"/>
    <s v="no"/>
    <x v="1"/>
    <x v="2"/>
    <s v="HAB"/>
    <s v="22090497-001"/>
    <s v="Surface Water"/>
    <x v="22"/>
    <d v="2022-09-14T17:43:00"/>
    <d v="2022-09-15T00:00:00"/>
    <s v="WETLab"/>
    <s v="SM 4500-P E"/>
    <x v="4"/>
    <s v="J"/>
    <n v="6.7000000000000002E-3"/>
    <s v="mg/L"/>
    <n v="4.1099999999999998E-2"/>
    <n v="5.0000000000000001E-3"/>
    <m/>
    <m/>
    <x v="2"/>
    <m/>
  </r>
  <r>
    <s v="Site 20 ELII"/>
    <s v="easy-load _2"/>
    <x v="9"/>
    <x v="0"/>
    <s v="yes"/>
    <x v="0"/>
    <x v="0"/>
    <m/>
    <s v="22090179-002"/>
    <s v="Surface Water"/>
    <x v="6"/>
    <d v="2022-09-07T15:12:00"/>
    <d v="2022-09-12T00:00:00"/>
    <s v="WETLab"/>
    <s v="EPA 353.2"/>
    <x v="5"/>
    <s v="U"/>
    <n v="0"/>
    <s v="mg/L"/>
    <n v="0"/>
    <n v="0.01"/>
    <m/>
    <m/>
    <x v="2"/>
    <m/>
  </r>
  <r>
    <s v="Site # 20-ELI"/>
    <s v="easy-load _1"/>
    <x v="9"/>
    <x v="0"/>
    <s v="yes"/>
    <x v="0"/>
    <x v="0"/>
    <m/>
    <s v="22100119-005"/>
    <s v="Surface Water"/>
    <x v="55"/>
    <d v="2022-10-04T16:14:00"/>
    <d v="2022-10-11T00:00:00"/>
    <s v="WETLab"/>
    <s v="EPA 351.2"/>
    <x v="3"/>
    <m/>
    <n v="0.90239999999999998"/>
    <s v="mg/L"/>
    <n v="5.3499999999999999E-2"/>
    <n v="0.2"/>
    <m/>
    <m/>
    <x v="2"/>
    <m/>
  </r>
  <r>
    <s v="Site 5"/>
    <s v="crew_2_pump"/>
    <x v="7"/>
    <x v="0"/>
    <s v="yes"/>
    <x v="0"/>
    <x v="0"/>
    <m/>
    <s v="22050653-021"/>
    <s v="Surface Water"/>
    <x v="0"/>
    <d v="2022-05-18T17:37:00"/>
    <d v="2022-05-19T00:00:00"/>
    <s v="WETLab"/>
    <s v="SM 4500-P E"/>
    <x v="4"/>
    <s v="U"/>
    <n v="6.6E-3"/>
    <s v="mg/L"/>
    <n v="4.1099999999999998E-2"/>
    <n v="0.01"/>
    <m/>
    <m/>
    <x v="2"/>
    <m/>
  </r>
  <r>
    <s v="Site 21 EL2"/>
    <s v="easy-load _2"/>
    <x v="4"/>
    <x v="0"/>
    <s v="yes"/>
    <x v="0"/>
    <x v="0"/>
    <m/>
    <s v="22080880-002"/>
    <s v="Surface Water"/>
    <x v="32"/>
    <d v="2022-08-23T13:02:00"/>
    <d v="2022-08-24T00:00:00"/>
    <s v="WETLab"/>
    <s v="SM 2320B"/>
    <x v="8"/>
    <m/>
    <n v="80"/>
    <s v="mg/L as CaCO3"/>
    <n v="0"/>
    <n v="1"/>
    <m/>
    <m/>
    <x v="0"/>
    <m/>
  </r>
  <r>
    <s v="Site # 20-ELI"/>
    <s v="easy-load _1"/>
    <x v="9"/>
    <x v="0"/>
    <s v="yes"/>
    <x v="0"/>
    <x v="0"/>
    <m/>
    <s v="22100119-005"/>
    <s v="Surface Water"/>
    <x v="55"/>
    <d v="2022-10-04T16:14:00"/>
    <d v="2022-10-10T00:00:00"/>
    <s v="WETLab"/>
    <s v="SM 4500-P E"/>
    <x v="0"/>
    <m/>
    <n v="3.4099999999999998E-2"/>
    <s v="mg/L"/>
    <n v="5.8799999999999998E-3"/>
    <n v="0.02"/>
    <m/>
    <m/>
    <x v="2"/>
    <m/>
  </r>
  <r>
    <s v="Site # 20-ELI"/>
    <s v="easy-load _1"/>
    <x v="9"/>
    <x v="0"/>
    <s v="yes"/>
    <x v="0"/>
    <x v="0"/>
    <m/>
    <s v="22100119-005"/>
    <s v="Surface Water"/>
    <x v="55"/>
    <d v="2022-10-04T16:14:00"/>
    <d v="2022-10-06T00:00:00"/>
    <s v="WETLab"/>
    <s v="SM 2320B"/>
    <x v="1"/>
    <m/>
    <n v="73.23"/>
    <s v="mg/L as CaCO3"/>
    <n v="0"/>
    <n v="1"/>
    <m/>
    <m/>
    <x v="2"/>
    <m/>
  </r>
  <r>
    <s v="Site # 20-ELI"/>
    <s v="easy-load _1"/>
    <x v="9"/>
    <x v="0"/>
    <s v="yes"/>
    <x v="0"/>
    <x v="0"/>
    <m/>
    <s v="22100119-005"/>
    <s v="Surface Water"/>
    <x v="55"/>
    <d v="2022-10-04T16:14:00"/>
    <d v="2022-10-06T00:00:00"/>
    <s v="WETLab"/>
    <s v="SM 2320B"/>
    <x v="6"/>
    <m/>
    <n v="0"/>
    <s v="mg/L as CaCO3"/>
    <n v="0"/>
    <n v="1"/>
    <m/>
    <m/>
    <x v="2"/>
    <m/>
  </r>
  <r>
    <s v="Site # 20-ELI"/>
    <s v="easy-load _1"/>
    <x v="9"/>
    <x v="0"/>
    <s v="yes"/>
    <x v="0"/>
    <x v="0"/>
    <m/>
    <s v="22100119-005"/>
    <s v="Surface Water"/>
    <x v="55"/>
    <d v="2022-10-04T16:14:00"/>
    <d v="2022-10-06T00:00:00"/>
    <s v="WETLab"/>
    <s v="SM 2320B"/>
    <x v="7"/>
    <m/>
    <n v="0"/>
    <s v="mg/L as CaCO3"/>
    <n v="0"/>
    <n v="1"/>
    <m/>
    <m/>
    <x v="2"/>
    <m/>
  </r>
  <r>
    <s v="Site 21 ELII"/>
    <s v="easy-load _2"/>
    <x v="4"/>
    <x v="0"/>
    <s v="yes"/>
    <x v="0"/>
    <x v="0"/>
    <m/>
    <s v="22090179-003"/>
    <s v="Surface Water"/>
    <x v="6"/>
    <d v="2022-09-07T15:12:00"/>
    <d v="2022-09-12T00:00:00"/>
    <s v="WETLab"/>
    <s v="EPA 353.2"/>
    <x v="5"/>
    <s v="U"/>
    <n v="0"/>
    <s v="mg/L"/>
    <n v="0"/>
    <n v="0.01"/>
    <m/>
    <m/>
    <x v="2"/>
    <m/>
  </r>
  <r>
    <s v="Site # 21-ELI"/>
    <s v="easy-load _1"/>
    <x v="4"/>
    <x v="0"/>
    <s v="yes"/>
    <x v="0"/>
    <x v="0"/>
    <m/>
    <s v="22100119-006"/>
    <s v="Surface Water"/>
    <x v="55"/>
    <d v="2022-10-04T16:14:00"/>
    <d v="2022-10-11T00:00:00"/>
    <s v="WETLab"/>
    <s v="EPA 351.2"/>
    <x v="3"/>
    <m/>
    <n v="0.81615000000000004"/>
    <s v="mg/L"/>
    <n v="5.3499999999999999E-2"/>
    <n v="0.2"/>
    <m/>
    <m/>
    <x v="2"/>
    <m/>
  </r>
  <r>
    <s v="Site 17"/>
    <s v="crew_2_pump"/>
    <x v="20"/>
    <x v="0"/>
    <s v="yes"/>
    <x v="0"/>
    <x v="0"/>
    <m/>
    <s v="22050731-011"/>
    <s v="Surface Water"/>
    <x v="17"/>
    <d v="2022-05-19T17:43:00"/>
    <d v="2022-05-20T00:00:00"/>
    <s v="WETLab"/>
    <s v="SM 4500-P E"/>
    <x v="4"/>
    <s v="U"/>
    <n v="6.6E-3"/>
    <s v="mg/L"/>
    <n v="4.1999999999999997E-3"/>
    <n v="0.01"/>
    <m/>
    <m/>
    <x v="2"/>
    <m/>
  </r>
  <r>
    <s v="Site 17"/>
    <s v="easy-load _2"/>
    <x v="20"/>
    <x v="0"/>
    <s v="yes"/>
    <x v="0"/>
    <x v="0"/>
    <m/>
    <s v="22110483-004"/>
    <s v="Surface Water"/>
    <x v="34"/>
    <d v="2022-11-15T17:10:00"/>
    <d v="2022-11-18T00:00:00"/>
    <s v="WETLab"/>
    <s v="SM 2320B"/>
    <x v="8"/>
    <m/>
    <n v="80.25"/>
    <s v="mg/L as CaCO3"/>
    <m/>
    <n v="1"/>
    <m/>
    <m/>
    <x v="0"/>
    <m/>
  </r>
  <r>
    <s v="Site # 21-ELI"/>
    <s v="easy-load _1"/>
    <x v="4"/>
    <x v="0"/>
    <s v="yes"/>
    <x v="0"/>
    <x v="0"/>
    <m/>
    <s v="22100119-006"/>
    <s v="Surface Water"/>
    <x v="55"/>
    <d v="2022-10-04T16:14:00"/>
    <d v="2022-10-10T00:00:00"/>
    <s v="WETLab"/>
    <s v="SM 4500-P E"/>
    <x v="0"/>
    <m/>
    <n v="4.2099999999999999E-2"/>
    <s v="mg/L"/>
    <n v="5.8799999999999998E-3"/>
    <n v="0.02"/>
    <m/>
    <m/>
    <x v="2"/>
    <m/>
  </r>
  <r>
    <s v="Site # 21-ELI"/>
    <s v="easy-load _1"/>
    <x v="4"/>
    <x v="0"/>
    <s v="yes"/>
    <x v="0"/>
    <x v="0"/>
    <m/>
    <s v="22100119-006"/>
    <s v="Surface Water"/>
    <x v="55"/>
    <d v="2022-10-04T16:14:00"/>
    <d v="2022-10-06T00:00:00"/>
    <s v="WETLab"/>
    <s v="SM 2320B"/>
    <x v="1"/>
    <m/>
    <n v="72.400000000000006"/>
    <s v="mg/L as CaCO3"/>
    <n v="0"/>
    <n v="1"/>
    <m/>
    <m/>
    <x v="2"/>
    <m/>
  </r>
  <r>
    <s v="Site # 21-ELI"/>
    <s v="easy-load _1"/>
    <x v="4"/>
    <x v="0"/>
    <s v="yes"/>
    <x v="0"/>
    <x v="0"/>
    <m/>
    <s v="22100119-006"/>
    <s v="Surface Water"/>
    <x v="55"/>
    <d v="2022-10-04T16:14:00"/>
    <d v="2022-10-06T00:00:00"/>
    <s v="WETLab"/>
    <s v="SM 2320B"/>
    <x v="6"/>
    <m/>
    <n v="0"/>
    <s v="mg/L as CaCO3"/>
    <n v="0"/>
    <n v="1"/>
    <m/>
    <m/>
    <x v="2"/>
    <m/>
  </r>
  <r>
    <s v="Site # 21-ELI"/>
    <s v="easy-load _1"/>
    <x v="4"/>
    <x v="0"/>
    <s v="yes"/>
    <x v="0"/>
    <x v="0"/>
    <m/>
    <s v="22100119-006"/>
    <s v="Surface Water"/>
    <x v="55"/>
    <d v="2022-10-04T16:14:00"/>
    <d v="2022-10-06T00:00:00"/>
    <s v="WETLab"/>
    <s v="SM 2320B"/>
    <x v="7"/>
    <m/>
    <n v="0"/>
    <s v="mg/L as CaCO3"/>
    <n v="0"/>
    <n v="1"/>
    <m/>
    <m/>
    <x v="2"/>
    <m/>
  </r>
  <r>
    <s v="Site 16"/>
    <s v="easy-load _2"/>
    <x v="3"/>
    <x v="0"/>
    <s v="yes"/>
    <x v="0"/>
    <x v="0"/>
    <m/>
    <s v="22090499-001"/>
    <s v="Surface Water"/>
    <x v="22"/>
    <d v="2022-09-14T17:43:00"/>
    <d v="2022-09-19T00:00:00"/>
    <s v="WETLab"/>
    <s v="EPA 353.2"/>
    <x v="5"/>
    <s v="U"/>
    <n v="0"/>
    <s v="mg/L"/>
    <n v="0"/>
    <n v="0.01"/>
    <m/>
    <m/>
    <x v="2"/>
    <m/>
  </r>
  <r>
    <s v="Site# 10-ELI"/>
    <s v="easy-load _1"/>
    <x v="15"/>
    <x v="0"/>
    <s v="yes"/>
    <x v="0"/>
    <x v="0"/>
    <m/>
    <s v="22100178-004"/>
    <s v="Surface Water"/>
    <x v="26"/>
    <d v="2022-10-05T16:33:00"/>
    <d v="2022-10-11T00:00:00"/>
    <s v="WETLab"/>
    <s v="EPA 351.2"/>
    <x v="3"/>
    <m/>
    <n v="1.2845500000000001"/>
    <s v="mg/L"/>
    <n v="5.3499999999999999E-2"/>
    <n v="0.2"/>
    <m/>
    <m/>
    <x v="2"/>
    <m/>
  </r>
  <r>
    <s v="Site# 10-ELI"/>
    <s v="easy-load _1"/>
    <x v="15"/>
    <x v="0"/>
    <s v="yes"/>
    <x v="0"/>
    <x v="0"/>
    <m/>
    <s v="22100178-004"/>
    <s v="Surface Water"/>
    <x v="26"/>
    <d v="2022-10-05T16:33:00"/>
    <d v="2022-10-06T00:00:00"/>
    <s v="WETLab"/>
    <s v="SM 2320B"/>
    <x v="1"/>
    <m/>
    <n v="71.38"/>
    <s v="mg/L as CaCO3"/>
    <m/>
    <n v="1"/>
    <m/>
    <m/>
    <x v="0"/>
    <m/>
  </r>
  <r>
    <s v="Site #24 - ELI"/>
    <s v="easy-load _1"/>
    <x v="16"/>
    <x v="0"/>
    <s v="yes"/>
    <x v="0"/>
    <x v="0"/>
    <m/>
    <s v="22060922-001"/>
    <s v="Surface Water"/>
    <x v="38"/>
    <d v="2022-06-29T14:26:00"/>
    <d v="2022-06-30T00:00:00"/>
    <s v="WETLab"/>
    <s v="SM 4500-P E"/>
    <x v="4"/>
    <m/>
    <n v="6.6E-3"/>
    <s v="mg/L"/>
    <n v="4.1099999999999998E-2"/>
    <n v="0.02"/>
    <m/>
    <m/>
    <x v="2"/>
    <m/>
  </r>
  <r>
    <s v="Site #19 ELI"/>
    <s v="easy-load _1"/>
    <x v="22"/>
    <x v="0"/>
    <s v="yes"/>
    <x v="0"/>
    <x v="0"/>
    <m/>
    <s v="22090070-001"/>
    <s v="Surface Water"/>
    <x v="42"/>
    <d v="2022-09-02T08:18:00"/>
    <d v="2022-09-14T00:00:00"/>
    <s v="WETLab"/>
    <s v="SM 2320B"/>
    <x v="8"/>
    <m/>
    <n v="81.650000000000006"/>
    <s v="mg/L as CaCO3"/>
    <n v="0"/>
    <n v="1"/>
    <m/>
    <m/>
    <x v="2"/>
    <m/>
  </r>
  <r>
    <s v="Site# 10-ELI"/>
    <s v="easy-load _1"/>
    <x v="15"/>
    <x v="0"/>
    <s v="yes"/>
    <x v="0"/>
    <x v="0"/>
    <m/>
    <s v="22100178-004"/>
    <s v="Surface Water"/>
    <x v="26"/>
    <d v="2022-10-05T16:33:00"/>
    <d v="2022-10-10T00:00:00"/>
    <s v="WETLab"/>
    <s v="SM 4500-P E"/>
    <x v="0"/>
    <m/>
    <n v="7.6799999999999993E-2"/>
    <s v="mg/L"/>
    <n v="5.8799999999999998E-3"/>
    <n v="0.02"/>
    <m/>
    <m/>
    <x v="2"/>
    <m/>
  </r>
  <r>
    <s v="Site# 10-ELI"/>
    <s v="easy-load _1"/>
    <x v="15"/>
    <x v="0"/>
    <s v="yes"/>
    <x v="0"/>
    <x v="0"/>
    <m/>
    <s v="22100178-004"/>
    <s v="Surface Water"/>
    <x v="26"/>
    <d v="2022-10-05T16:33:00"/>
    <d v="2022-10-06T00:00:00"/>
    <s v="WETLab"/>
    <s v="SM 2320B"/>
    <x v="6"/>
    <m/>
    <n v="0"/>
    <s v="mg/L as CaCO3"/>
    <m/>
    <n v="1"/>
    <m/>
    <m/>
    <x v="2"/>
    <m/>
  </r>
  <r>
    <s v="Site# 10-ELI"/>
    <s v="easy-load _1"/>
    <x v="15"/>
    <x v="0"/>
    <s v="yes"/>
    <x v="0"/>
    <x v="0"/>
    <m/>
    <s v="22100178-004"/>
    <s v="Surface Water"/>
    <x v="26"/>
    <d v="2022-10-05T16:33:00"/>
    <d v="2022-10-06T00:00:00"/>
    <s v="WETLab"/>
    <s v="SM 2320B"/>
    <x v="7"/>
    <m/>
    <n v="0"/>
    <s v="mg/L as CaCO3"/>
    <m/>
    <n v="1"/>
    <m/>
    <m/>
    <x v="2"/>
    <m/>
  </r>
  <r>
    <s v="Site# 21 ELI"/>
    <s v="easy-load _1"/>
    <x v="4"/>
    <x v="0"/>
    <s v="yes"/>
    <x v="0"/>
    <x v="0"/>
    <m/>
    <s v="22090498-001"/>
    <s v="Surface Water"/>
    <x v="22"/>
    <d v="2022-09-14T17:43:00"/>
    <d v="2022-09-19T00:00:00"/>
    <s v="WETLab"/>
    <s v="EPA 353.2"/>
    <x v="5"/>
    <s v="U"/>
    <n v="0"/>
    <s v="mg/L"/>
    <n v="0"/>
    <n v="0.01"/>
    <m/>
    <m/>
    <x v="2"/>
    <m/>
  </r>
  <r>
    <s v="Site 9 ELII HABs"/>
    <s v="easy-load _2"/>
    <x v="12"/>
    <x v="0"/>
    <s v="no"/>
    <x v="1"/>
    <x v="2"/>
    <s v="HAB"/>
    <s v="22080607-001"/>
    <s v="Surface Water"/>
    <x v="4"/>
    <d v="2022-08-15T16:25:00"/>
    <d v="2022-08-16T00:00:00"/>
    <s v="WETLab"/>
    <s v="SM 2320B"/>
    <x v="8"/>
    <m/>
    <n v="82.75"/>
    <s v="mg/L as CaCO3"/>
    <n v="0"/>
    <n v="1"/>
    <m/>
    <m/>
    <x v="2"/>
    <m/>
  </r>
  <r>
    <s v="Site# 22-ELI"/>
    <s v="easy-load _1"/>
    <x v="2"/>
    <x v="0"/>
    <s v="yes"/>
    <x v="0"/>
    <x v="0"/>
    <m/>
    <s v="22100178-002"/>
    <s v="Surface Water"/>
    <x v="26"/>
    <d v="2022-10-05T16:33:00"/>
    <d v="2022-10-06T00:00:00"/>
    <s v="WETLab"/>
    <s v="SM 2320B"/>
    <x v="1"/>
    <m/>
    <n v="221.8"/>
    <s v="mg/L as CaCO3"/>
    <m/>
    <n v="1"/>
    <m/>
    <m/>
    <x v="0"/>
    <s v="Swapped with RB on same date; bottles likely mislabeled."/>
  </r>
  <r>
    <s v="Site# 22-ELI"/>
    <s v="easy-load _1"/>
    <x v="2"/>
    <x v="0"/>
    <s v="yes"/>
    <x v="0"/>
    <x v="0"/>
    <m/>
    <s v="22100178-002"/>
    <s v="Surface Water"/>
    <x v="26"/>
    <d v="2022-10-05T16:33:00"/>
    <d v="2022-10-11T00:00:00"/>
    <s v="WETLab"/>
    <s v="EPA 351.2"/>
    <x v="3"/>
    <m/>
    <n v="0.3725"/>
    <s v="mg/L"/>
    <n v="5.3499999999999999E-2"/>
    <n v="0.2"/>
    <m/>
    <m/>
    <x v="2"/>
    <m/>
  </r>
  <r>
    <s v="Site# 22-ELI"/>
    <s v="easy-load _1"/>
    <x v="2"/>
    <x v="0"/>
    <s v="yes"/>
    <x v="0"/>
    <x v="0"/>
    <m/>
    <s v="22100178-002"/>
    <s v="Surface Water"/>
    <x v="26"/>
    <d v="2022-10-05T16:33:00"/>
    <d v="2022-10-10T00:00:00"/>
    <s v="WETLab"/>
    <s v="SM 4500-P E"/>
    <x v="0"/>
    <m/>
    <n v="2.7400000000000001E-2"/>
    <s v="mg/L"/>
    <n v="5.8799999999999998E-3"/>
    <n v="0.02"/>
    <m/>
    <m/>
    <x v="2"/>
    <m/>
  </r>
  <r>
    <s v="Site 17"/>
    <s v="easy-load _2"/>
    <x v="20"/>
    <x v="0"/>
    <s v="yes"/>
    <x v="0"/>
    <x v="0"/>
    <m/>
    <s v="22100463-004"/>
    <s v="Surface Water"/>
    <x v="13"/>
    <d v="2022-10-13T15:05:00"/>
    <d v="2022-10-13T00:00:00"/>
    <s v="WETLab"/>
    <s v="SM 4500-P E"/>
    <x v="4"/>
    <s v="J"/>
    <n v="6.6E-3"/>
    <s v="mg/L"/>
    <n v="4.1999999999999997E-3"/>
    <n v="5.0000000000000001E-3"/>
    <m/>
    <m/>
    <x v="2"/>
    <m/>
  </r>
  <r>
    <s v="Site# 22-ELI"/>
    <s v="easy-load _1"/>
    <x v="2"/>
    <x v="0"/>
    <s v="yes"/>
    <x v="0"/>
    <x v="0"/>
    <m/>
    <s v="22100178-002"/>
    <s v="Surface Water"/>
    <x v="26"/>
    <d v="2022-10-05T16:33:00"/>
    <d v="2022-10-06T00:00:00"/>
    <s v="WETLab"/>
    <s v="SM 2320B"/>
    <x v="6"/>
    <m/>
    <n v="0"/>
    <s v="mg/L as CaCO3"/>
    <m/>
    <n v="1"/>
    <m/>
    <m/>
    <x v="2"/>
    <m/>
  </r>
  <r>
    <s v="Site# 22-ELI"/>
    <s v="easy-load _1"/>
    <x v="2"/>
    <x v="0"/>
    <s v="yes"/>
    <x v="0"/>
    <x v="0"/>
    <m/>
    <s v="22100178-002"/>
    <s v="Surface Water"/>
    <x v="26"/>
    <d v="2022-10-05T16:33:00"/>
    <d v="2022-10-06T00:00:00"/>
    <s v="WETLab"/>
    <s v="SM 2320B"/>
    <x v="7"/>
    <m/>
    <n v="0"/>
    <s v="mg/L as CaCO3"/>
    <m/>
    <n v="1"/>
    <m/>
    <m/>
    <x v="2"/>
    <m/>
  </r>
  <r>
    <s v="Site 20 ELII"/>
    <s v="easy-load _2"/>
    <x v="9"/>
    <x v="0"/>
    <s v="yes"/>
    <x v="0"/>
    <x v="0"/>
    <m/>
    <s v="22090664-002"/>
    <s v="Surface Water"/>
    <x v="44"/>
    <d v="2022-09-20T15:34:00"/>
    <d v="2022-09-23T00:00:00"/>
    <s v="WETLab"/>
    <s v="EPA 353.2"/>
    <x v="5"/>
    <s v="U"/>
    <n v="0"/>
    <s v="mg/L"/>
    <n v="0"/>
    <n v="0.01"/>
    <m/>
    <m/>
    <x v="2"/>
    <m/>
  </r>
  <r>
    <s v="Site# 23-ELI"/>
    <s v="easy-load _1"/>
    <x v="11"/>
    <x v="0"/>
    <s v="yes"/>
    <x v="0"/>
    <x v="0"/>
    <m/>
    <s v="22100178-003"/>
    <s v="Surface Water"/>
    <x v="26"/>
    <d v="2022-10-05T16:33:00"/>
    <d v="2022-10-06T00:00:00"/>
    <s v="WETLab"/>
    <s v="SM 2320B"/>
    <x v="1"/>
    <m/>
    <n v="61.8"/>
    <s v="mg/L as CaCO3"/>
    <m/>
    <n v="1"/>
    <m/>
    <m/>
    <x v="0"/>
    <m/>
  </r>
  <r>
    <s v="Site 21 ELII"/>
    <s v="easy-load _2"/>
    <x v="4"/>
    <x v="0"/>
    <s v="yes"/>
    <x v="0"/>
    <x v="0"/>
    <m/>
    <s v="22090664-003"/>
    <s v="Surface Water"/>
    <x v="44"/>
    <d v="2022-09-20T15:34:00"/>
    <d v="2022-09-23T00:00:00"/>
    <s v="WETLab"/>
    <s v="EPA 353.2"/>
    <x v="5"/>
    <s v="U"/>
    <n v="0"/>
    <s v="mg/L"/>
    <n v="0"/>
    <n v="0.01"/>
    <m/>
    <m/>
    <x v="2"/>
    <m/>
  </r>
  <r>
    <s v="Site# 23-ELI"/>
    <s v="easy-load _1"/>
    <x v="11"/>
    <x v="0"/>
    <s v="yes"/>
    <x v="0"/>
    <x v="0"/>
    <m/>
    <s v="22100178-003"/>
    <s v="Surface Water"/>
    <x v="26"/>
    <d v="2022-10-05T16:33:00"/>
    <d v="2022-10-11T00:00:00"/>
    <s v="WETLab"/>
    <s v="EPA 351.2"/>
    <x v="3"/>
    <m/>
    <n v="0.34939999999999999"/>
    <s v="mg/L"/>
    <n v="5.3499999999999999E-2"/>
    <n v="0.2"/>
    <m/>
    <m/>
    <x v="2"/>
    <m/>
  </r>
  <r>
    <s v="Site# 23-ELI"/>
    <s v="easy-load _1"/>
    <x v="11"/>
    <x v="0"/>
    <s v="yes"/>
    <x v="0"/>
    <x v="0"/>
    <m/>
    <s v="22100178-003"/>
    <s v="Surface Water"/>
    <x v="26"/>
    <d v="2022-10-05T16:33:00"/>
    <d v="2022-10-10T00:00:00"/>
    <s v="WETLab"/>
    <s v="SM 4500-P E"/>
    <x v="0"/>
    <m/>
    <n v="2.76E-2"/>
    <s v="mg/L"/>
    <n v="5.8799999999999998E-3"/>
    <n v="0.02"/>
    <m/>
    <m/>
    <x v="2"/>
    <m/>
  </r>
  <r>
    <s v="Site 21 ELII"/>
    <s v="easy-load _2"/>
    <x v="4"/>
    <x v="0"/>
    <s v="yes"/>
    <x v="0"/>
    <x v="0"/>
    <m/>
    <s v="22090179-003"/>
    <s v="Surface Water"/>
    <x v="6"/>
    <d v="2022-09-07T15:12:00"/>
    <d v="2022-09-07T00:00:00"/>
    <s v="WETLab"/>
    <s v="SM 2320B"/>
    <x v="8"/>
    <m/>
    <n v="82.75"/>
    <s v="mg/L as CaCO3"/>
    <n v="0"/>
    <n v="1"/>
    <m/>
    <m/>
    <x v="2"/>
    <m/>
  </r>
  <r>
    <s v="Site# 23-ELI"/>
    <s v="easy-load _1"/>
    <x v="11"/>
    <x v="0"/>
    <s v="yes"/>
    <x v="0"/>
    <x v="0"/>
    <m/>
    <s v="22100178-003"/>
    <s v="Surface Water"/>
    <x v="26"/>
    <d v="2022-10-05T16:33:00"/>
    <d v="2022-10-06T00:00:00"/>
    <s v="WETLab"/>
    <s v="SM 2320B"/>
    <x v="6"/>
    <m/>
    <n v="0"/>
    <s v="mg/L as CaCO3"/>
    <m/>
    <n v="1"/>
    <m/>
    <m/>
    <x v="2"/>
    <m/>
  </r>
  <r>
    <s v="Site# 23-ELI"/>
    <s v="easy-load _1"/>
    <x v="11"/>
    <x v="0"/>
    <s v="yes"/>
    <x v="0"/>
    <x v="0"/>
    <m/>
    <s v="22100178-003"/>
    <s v="Surface Water"/>
    <x v="26"/>
    <d v="2022-10-05T16:33:00"/>
    <d v="2022-10-06T00:00:00"/>
    <s v="WETLab"/>
    <s v="SM 2320B"/>
    <x v="7"/>
    <m/>
    <n v="0"/>
    <s v="mg/L as CaCO3"/>
    <m/>
    <n v="1"/>
    <m/>
    <m/>
    <x v="2"/>
    <m/>
  </r>
  <r>
    <s v="Site #21 HABS"/>
    <s v="easy-load _2"/>
    <x v="4"/>
    <x v="0"/>
    <s v="no"/>
    <x v="1"/>
    <x v="2"/>
    <s v="HAB"/>
    <s v="22100886-004"/>
    <s v="Surface Water"/>
    <x v="11"/>
    <d v="2022-10-26T16:25:00"/>
    <d v="2022-10-26T00:00:00"/>
    <s v="WETLab"/>
    <s v="SM 4500-P E"/>
    <x v="4"/>
    <m/>
    <n v="6.6E-3"/>
    <s v="mg/L"/>
    <n v="4.1999999999999997E-3"/>
    <n v="0.02"/>
    <m/>
    <m/>
    <x v="2"/>
    <m/>
  </r>
  <r>
    <s v="Site# Rinsate -ELI"/>
    <s v="easy-load _1"/>
    <x v="14"/>
    <x v="2"/>
    <s v="no"/>
    <x v="0"/>
    <x v="3"/>
    <m/>
    <s v="22100178-001"/>
    <s v="Surface Water"/>
    <x v="26"/>
    <d v="2022-10-05T16:33:00"/>
    <d v="2022-10-06T00:00:00"/>
    <s v="WETLab"/>
    <s v="SM 2320B"/>
    <x v="1"/>
    <m/>
    <n v="1.18"/>
    <s v="mg/L as CaCO3"/>
    <m/>
    <n v="1"/>
    <m/>
    <m/>
    <x v="0"/>
    <s v="Swapped with Site 22; bottles likely mislabeled"/>
  </r>
  <r>
    <s v="Site# Rinsate -ELI"/>
    <s v="easy-load _1"/>
    <x v="14"/>
    <x v="2"/>
    <s v="no"/>
    <x v="0"/>
    <x v="3"/>
    <m/>
    <s v="22100178-001"/>
    <s v="Surface Water"/>
    <x v="26"/>
    <d v="2022-10-05T16:33:00"/>
    <d v="2022-10-06T00:00:00"/>
    <s v="WETLab"/>
    <s v="SM 2320B"/>
    <x v="6"/>
    <m/>
    <n v="0"/>
    <s v="mg/L as CaCO3"/>
    <m/>
    <n v="1"/>
    <m/>
    <m/>
    <x v="2"/>
    <m/>
  </r>
  <r>
    <s v="Site# Rinsate -ELI"/>
    <s v="easy-load _1"/>
    <x v="14"/>
    <x v="2"/>
    <s v="no"/>
    <x v="0"/>
    <x v="3"/>
    <m/>
    <s v="22100178-001"/>
    <s v="Surface Water"/>
    <x v="26"/>
    <d v="2022-10-05T16:33:00"/>
    <d v="2022-10-06T00:00:00"/>
    <s v="WETLab"/>
    <s v="SM 2320B"/>
    <x v="7"/>
    <m/>
    <n v="0"/>
    <s v="mg/L as CaCO3"/>
    <m/>
    <n v="1"/>
    <m/>
    <m/>
    <x v="2"/>
    <m/>
  </r>
  <r>
    <s v="Site# Rinsate -ELI"/>
    <s v="easy-load _1"/>
    <x v="14"/>
    <x v="2"/>
    <s v="no"/>
    <x v="0"/>
    <x v="3"/>
    <m/>
    <s v="22100178-001"/>
    <s v="Surface Water"/>
    <x v="26"/>
    <d v="2022-10-05T16:33:00"/>
    <d v="2022-10-10T00:00:00"/>
    <s v="WETLab"/>
    <s v="EPA 353.2"/>
    <x v="5"/>
    <s v="U"/>
    <n v="0"/>
    <s v="mg/L"/>
    <n v="6.11E-3"/>
    <n v="0.01"/>
    <m/>
    <m/>
    <x v="2"/>
    <m/>
  </r>
  <r>
    <s v="Site# Rinsate -ELI"/>
    <s v="easy-load _1"/>
    <x v="14"/>
    <x v="2"/>
    <s v="no"/>
    <x v="0"/>
    <x v="3"/>
    <m/>
    <s v="22100178-001"/>
    <s v="Surface Water"/>
    <x v="26"/>
    <d v="2022-10-05T16:33:00"/>
    <d v="2022-10-06T00:00:00"/>
    <s v="WETLab"/>
    <s v="SM 2320B"/>
    <x v="8"/>
    <m/>
    <n v="1.18"/>
    <s v="mg/L as CaCO3"/>
    <m/>
    <n v="1"/>
    <m/>
    <m/>
    <x v="0"/>
    <s v="Swapped with Site 22; bottles likely mislabeled"/>
  </r>
  <r>
    <s v="Site# Rinsate -ELI"/>
    <s v="easy-load _1"/>
    <x v="14"/>
    <x v="2"/>
    <s v="no"/>
    <x v="0"/>
    <x v="3"/>
    <m/>
    <s v="22100178-001"/>
    <s v="Surface Water"/>
    <x v="26"/>
    <d v="2022-10-05T16:33:00"/>
    <d v="2022-10-10T00:00:00"/>
    <s v="WETLab"/>
    <s v="SM 4500-P E"/>
    <x v="0"/>
    <s v="U"/>
    <n v="5.4000000000000003E-3"/>
    <s v="mg/L"/>
    <n v="5.8799999999999998E-3"/>
    <n v="6.0000000000000001E-3"/>
    <m/>
    <m/>
    <x v="2"/>
    <m/>
  </r>
  <r>
    <s v="Site# Rinsate -ELI"/>
    <s v="easy-load _1"/>
    <x v="14"/>
    <x v="2"/>
    <s v="no"/>
    <x v="0"/>
    <x v="3"/>
    <m/>
    <s v="22100178-001"/>
    <s v="Surface Water"/>
    <x v="26"/>
    <d v="2022-10-05T16:33:00"/>
    <d v="2022-10-05T00:00:00"/>
    <s v="WETLab"/>
    <s v="SM 4500-P E"/>
    <x v="4"/>
    <s v="U"/>
    <n v="0"/>
    <s v="mg/L"/>
    <n v="4.1099999999999999E-3"/>
    <n v="5.0000000000000001E-3"/>
    <m/>
    <m/>
    <x v="2"/>
    <m/>
  </r>
  <r>
    <s v="Site# Rinsate -ELI"/>
    <s v="easy-load _1"/>
    <x v="14"/>
    <x v="2"/>
    <s v="no"/>
    <x v="0"/>
    <x v="3"/>
    <m/>
    <s v="22100178-001"/>
    <s v="Surface Water"/>
    <x v="26"/>
    <d v="2022-10-05T16:33:00"/>
    <d v="2022-10-11T00:00:00"/>
    <s v="WETLab"/>
    <s v="EPA 351.2"/>
    <x v="3"/>
    <s v="M,U"/>
    <n v="0"/>
    <s v="mg/L"/>
    <n v="5.3499999999999999E-2"/>
    <n v="0.06"/>
    <m/>
    <m/>
    <x v="2"/>
    <m/>
  </r>
  <r>
    <s v="Site 15"/>
    <s v="crew_2_pump"/>
    <x v="13"/>
    <x v="0"/>
    <s v="yes"/>
    <x v="0"/>
    <x v="0"/>
    <m/>
    <s v="22050653-007"/>
    <s v="Surface Water"/>
    <x v="0"/>
    <d v="2022-05-18T17:37:00"/>
    <d v="2022-05-19T00:00:00"/>
    <s v="WETLab"/>
    <s v="SM 4500-P E"/>
    <x v="4"/>
    <s v="U"/>
    <n v="6.4999999999999997E-3"/>
    <s v="mg/L"/>
    <n v="4.1099999999999998E-2"/>
    <n v="0.01"/>
    <m/>
    <m/>
    <x v="2"/>
    <m/>
  </r>
  <r>
    <s v="Site#HABs Site1EL11"/>
    <s v="easy-load _2"/>
    <x v="0"/>
    <x v="0"/>
    <s v="no"/>
    <x v="1"/>
    <x v="2"/>
    <s v="HAB"/>
    <s v="22100286-001"/>
    <s v="Surface Water"/>
    <x v="39"/>
    <d v="2022-10-10T14:58:00"/>
    <d v="2022-10-12T00:00:00"/>
    <s v="WETLab"/>
    <s v="SM 4500-P E"/>
    <x v="0"/>
    <m/>
    <n v="8.1600000000000006E-2"/>
    <s v="mg/L"/>
    <n v="5.8799999999999998E-3"/>
    <n v="0.02"/>
    <m/>
    <m/>
    <x v="2"/>
    <m/>
  </r>
  <r>
    <s v="Site 18"/>
    <s v="crew_2_pump"/>
    <x v="1"/>
    <x v="0"/>
    <s v="yes"/>
    <x v="0"/>
    <x v="0"/>
    <m/>
    <s v="22050731-010"/>
    <s v="Surface Water"/>
    <x v="17"/>
    <d v="2022-05-19T17:43:00"/>
    <d v="2022-05-20T00:00:00"/>
    <s v="WETLab"/>
    <s v="SM 4500-P E"/>
    <x v="4"/>
    <s v="U"/>
    <n v="6.4999999999999997E-3"/>
    <s v="mg/L"/>
    <n v="4.1999999999999997E-3"/>
    <n v="0.01"/>
    <m/>
    <m/>
    <x v="2"/>
    <m/>
  </r>
  <r>
    <s v="Site#HABs Site2 El11"/>
    <s v="easy-load _2"/>
    <x v="6"/>
    <x v="0"/>
    <s v="no"/>
    <x v="1"/>
    <x v="2"/>
    <s v="HAB"/>
    <s v="22100286-002"/>
    <s v="Surface Water"/>
    <x v="39"/>
    <d v="2022-10-10T14:58:00"/>
    <d v="2022-10-12T00:00:00"/>
    <s v="WETLab"/>
    <s v="SM 4500-P E"/>
    <x v="0"/>
    <m/>
    <n v="6.93E-2"/>
    <s v="mg/L"/>
    <n v="5.8799999999999998E-3"/>
    <n v="0.02"/>
    <m/>
    <m/>
    <x v="2"/>
    <m/>
  </r>
  <r>
    <s v="Site 18 - EL11"/>
    <s v="easy-load _2"/>
    <x v="1"/>
    <x v="0"/>
    <s v="yes"/>
    <x v="0"/>
    <x v="0"/>
    <m/>
    <s v="22060749-003"/>
    <s v="Surface Water"/>
    <x v="58"/>
    <d v="2022-06-22T16:38:00"/>
    <d v="2022-06-23T00:00:00"/>
    <s v="WETLab"/>
    <s v="SM 4500-P E"/>
    <x v="4"/>
    <m/>
    <n v="6.4999999999999997E-3"/>
    <s v="mg/L"/>
    <n v="4.1099999999999998E-2"/>
    <n v="0.02"/>
    <m/>
    <m/>
    <x v="2"/>
    <m/>
  </r>
  <r>
    <s v="Site#HABs Site3 EL11"/>
    <s v="easy-load _2"/>
    <x v="8"/>
    <x v="0"/>
    <s v="no"/>
    <x v="1"/>
    <x v="2"/>
    <s v="HAB"/>
    <s v="22100286-003"/>
    <s v="Surface Water"/>
    <x v="39"/>
    <d v="2022-10-10T14:58:00"/>
    <d v="2022-10-12T00:00:00"/>
    <s v="WETLab"/>
    <s v="SM 4500-P E"/>
    <x v="0"/>
    <m/>
    <n v="7.4399999999999994E-2"/>
    <s v="mg/L"/>
    <n v="5.8799999999999998E-3"/>
    <n v="0.02"/>
    <m/>
    <m/>
    <x v="2"/>
    <m/>
  </r>
  <r>
    <s v="Site 16 ELI HABS"/>
    <s v="easy-load _1"/>
    <x v="3"/>
    <x v="0"/>
    <s v="no"/>
    <x v="1"/>
    <x v="2"/>
    <s v="HAB"/>
    <s v="22080790-008"/>
    <s v="Surface Water"/>
    <x v="23"/>
    <d v="2022-08-18T17:10:00"/>
    <d v="2022-08-19T00:00:00"/>
    <s v="WETLab"/>
    <s v="SM 4500-P E"/>
    <x v="4"/>
    <s v="J"/>
    <n v="6.4999999999999997E-3"/>
    <s v="mg/L"/>
    <n v="4.1099999999999998E-2"/>
    <n v="5.0000000000000001E-3"/>
    <m/>
    <m/>
    <x v="2"/>
    <m/>
  </r>
  <r>
    <s v="Site#HABs Site10EL11"/>
    <s v="easy-load _2"/>
    <x v="15"/>
    <x v="0"/>
    <s v="no"/>
    <x v="1"/>
    <x v="2"/>
    <s v="HAB"/>
    <s v="22100286-004"/>
    <s v="Surface Water"/>
    <x v="39"/>
    <d v="2022-10-10T14:58:00"/>
    <d v="2022-10-12T00:00:00"/>
    <s v="WETLab"/>
    <s v="SM 4500-P E"/>
    <x v="0"/>
    <m/>
    <n v="6.7100000000000007E-2"/>
    <s v="mg/L"/>
    <n v="5.8799999999999998E-3"/>
    <n v="0.02"/>
    <m/>
    <m/>
    <x v="2"/>
    <m/>
  </r>
  <r>
    <s v="ORW-RHC3 HABS ELI"/>
    <s v="easy-load _1"/>
    <x v="30"/>
    <x v="0"/>
    <s v="no"/>
    <x v="1"/>
    <x v="2"/>
    <s v="HAB"/>
    <s v="22080790-011"/>
    <s v="Surface Water"/>
    <x v="23"/>
    <d v="2022-08-18T17:10:00"/>
    <d v="2022-08-19T00:00:00"/>
    <s v="WETLab"/>
    <s v="SM 4500-P E"/>
    <x v="4"/>
    <s v="J"/>
    <n v="6.4000000000000003E-3"/>
    <s v="mg/L"/>
    <n v="4.1099999999999998E-2"/>
    <n v="5.0000000000000001E-3"/>
    <m/>
    <m/>
    <x v="2"/>
    <m/>
  </r>
  <r>
    <s v="Site#HABs Site11EL11"/>
    <s v="easy-load _2"/>
    <x v="5"/>
    <x v="0"/>
    <s v="no"/>
    <x v="1"/>
    <x v="2"/>
    <s v="HAB"/>
    <s v="22100286-005"/>
    <s v="Surface Water"/>
    <x v="39"/>
    <d v="2022-10-10T14:58:00"/>
    <d v="2022-10-12T00:00:00"/>
    <s v="WETLab"/>
    <s v="SM 4500-P E"/>
    <x v="0"/>
    <m/>
    <n v="7.0400000000000004E-2"/>
    <s v="mg/L"/>
    <n v="5.8799999999999998E-3"/>
    <n v="0.02"/>
    <m/>
    <m/>
    <x v="2"/>
    <m/>
  </r>
  <r>
    <s v="Site 8"/>
    <s v="crew_2_pump"/>
    <x v="10"/>
    <x v="0"/>
    <s v="yes"/>
    <x v="0"/>
    <x v="0"/>
    <m/>
    <s v="22050653-004"/>
    <s v="Surface Water"/>
    <x v="0"/>
    <d v="2022-05-18T17:37:00"/>
    <d v="2022-05-19T00:00:00"/>
    <s v="WETLab"/>
    <s v="SM 4500-P E"/>
    <x v="4"/>
    <s v="U"/>
    <n v="6.3E-3"/>
    <s v="mg/L"/>
    <n v="4.1099999999999998E-2"/>
    <n v="0.01"/>
    <m/>
    <m/>
    <x v="2"/>
    <m/>
  </r>
  <r>
    <s v="Site#HABs Site13EL11"/>
    <s v="easy-load _2"/>
    <x v="18"/>
    <x v="0"/>
    <s v="no"/>
    <x v="1"/>
    <x v="2"/>
    <s v="HAB"/>
    <s v="22100286-006"/>
    <s v="Surface Water"/>
    <x v="39"/>
    <d v="2022-10-10T14:58:00"/>
    <d v="2022-10-12T00:00:00"/>
    <s v="WETLab"/>
    <s v="SM 4500-P E"/>
    <x v="0"/>
    <m/>
    <n v="5.33E-2"/>
    <s v="mg/L"/>
    <n v="5.8799999999999998E-3"/>
    <n v="0.02"/>
    <m/>
    <m/>
    <x v="2"/>
    <m/>
  </r>
  <r>
    <s v="Site #15"/>
    <s v="easy-load _1"/>
    <x v="13"/>
    <x v="0"/>
    <s v="yes"/>
    <x v="0"/>
    <x v="0"/>
    <m/>
    <s v="22100287-001"/>
    <s v="Surface Water"/>
    <x v="39"/>
    <d v="2022-10-10T14:59:00"/>
    <d v="2022-10-14T00:00:00"/>
    <s v="WETLab"/>
    <s v="EPA 351.2"/>
    <x v="3"/>
    <s v="M"/>
    <n v="0.58830000000000005"/>
    <s v="mg/L"/>
    <n v="5.3499999999999999E-2"/>
    <n v="0.2"/>
    <m/>
    <m/>
    <x v="2"/>
    <m/>
  </r>
  <r>
    <s v="Site 24 UVC"/>
    <s v="easy-load _2"/>
    <x v="16"/>
    <x v="0"/>
    <s v="yes"/>
    <x v="0"/>
    <x v="0"/>
    <m/>
    <s v="22060355-004"/>
    <s v="Surface Water"/>
    <x v="36"/>
    <d v="2022-06-09T16:56:00"/>
    <d v="2022-06-10T00:00:00"/>
    <s v="WETLab"/>
    <s v="SM 4500-P E"/>
    <x v="4"/>
    <m/>
    <n v="6.3E-3"/>
    <s v="mg/L"/>
    <n v="4.1099999999999998E-2"/>
    <n v="0.02"/>
    <m/>
    <m/>
    <x v="2"/>
    <m/>
  </r>
  <r>
    <s v="Site 8 - HABs ELII"/>
    <s v="easy-load _2"/>
    <x v="10"/>
    <x v="0"/>
    <s v="no"/>
    <x v="1"/>
    <x v="2"/>
    <s v="HAB"/>
    <s v="22081132-004"/>
    <s v="Surface Water"/>
    <x v="3"/>
    <d v="2022-08-31T16:25:00"/>
    <d v="2022-09-01T00:00:00"/>
    <s v="WETLab"/>
    <s v="SM 2320B"/>
    <x v="8"/>
    <m/>
    <n v="83.25"/>
    <s v="mg/L as CaCO3"/>
    <n v="0"/>
    <n v="1"/>
    <m/>
    <m/>
    <x v="2"/>
    <m/>
  </r>
  <r>
    <s v="Site #15"/>
    <s v="easy-load _1"/>
    <x v="13"/>
    <x v="0"/>
    <s v="yes"/>
    <x v="0"/>
    <x v="0"/>
    <m/>
    <s v="22100287-001"/>
    <s v="Surface Water"/>
    <x v="39"/>
    <d v="2022-10-10T14:59:00"/>
    <d v="2022-10-12T00:00:00"/>
    <s v="WETLab"/>
    <s v="SM 4500-P E"/>
    <x v="0"/>
    <m/>
    <n v="3.6400000000000002E-2"/>
    <s v="mg/L"/>
    <n v="5.8999999999999999E-3"/>
    <n v="0.02"/>
    <m/>
    <m/>
    <x v="2"/>
    <m/>
  </r>
  <r>
    <s v="Site #15"/>
    <s v="easy-load _1"/>
    <x v="13"/>
    <x v="0"/>
    <s v="yes"/>
    <x v="0"/>
    <x v="0"/>
    <m/>
    <s v="22100287-001"/>
    <s v="Surface Water"/>
    <x v="39"/>
    <d v="2022-10-10T14:59:00"/>
    <d v="2022-10-11T00:00:00"/>
    <s v="WETLab"/>
    <s v="SM 2320B"/>
    <x v="1"/>
    <m/>
    <n v="86.55"/>
    <s v="mg/L as CaCO3"/>
    <m/>
    <n v="1"/>
    <m/>
    <m/>
    <x v="2"/>
    <m/>
  </r>
  <r>
    <s v="Site #15"/>
    <s v="easy-load _1"/>
    <x v="13"/>
    <x v="0"/>
    <s v="yes"/>
    <x v="0"/>
    <x v="0"/>
    <m/>
    <s v="22100287-001"/>
    <s v="Surface Water"/>
    <x v="39"/>
    <d v="2022-10-10T14:59:00"/>
    <d v="2022-10-11T00:00:00"/>
    <s v="WETLab"/>
    <s v="SM 2320B"/>
    <x v="6"/>
    <m/>
    <n v="0"/>
    <s v="mg/L as CaCO3"/>
    <m/>
    <n v="1"/>
    <m/>
    <m/>
    <x v="2"/>
    <m/>
  </r>
  <r>
    <s v="Site #15"/>
    <s v="easy-load _1"/>
    <x v="13"/>
    <x v="0"/>
    <s v="yes"/>
    <x v="0"/>
    <x v="0"/>
    <m/>
    <s v="22100287-001"/>
    <s v="Surface Water"/>
    <x v="39"/>
    <d v="2022-10-10T14:59:00"/>
    <d v="2022-10-11T00:00:00"/>
    <s v="WETLab"/>
    <s v="SM 2320B"/>
    <x v="7"/>
    <m/>
    <n v="0"/>
    <s v="mg/L as CaCO3"/>
    <m/>
    <n v="1"/>
    <m/>
    <m/>
    <x v="2"/>
    <m/>
  </r>
  <r>
    <s v="Site 18 ELII"/>
    <s v="easy-load _2"/>
    <x v="1"/>
    <x v="0"/>
    <s v="yes"/>
    <x v="0"/>
    <x v="0"/>
    <m/>
    <s v="22090723-006"/>
    <s v="Surface Water"/>
    <x v="7"/>
    <d v="2022-09-21T16:12:00"/>
    <d v="2022-09-23T00:00:00"/>
    <s v="WETLab"/>
    <s v="EPA 353.2"/>
    <x v="5"/>
    <m/>
    <n v="0"/>
    <s v="mg/L"/>
    <n v="0"/>
    <n v="0.02"/>
    <m/>
    <m/>
    <x v="2"/>
    <m/>
  </r>
  <r>
    <s v="Site 20"/>
    <s v="easy-load _1"/>
    <x v="9"/>
    <x v="0"/>
    <s v="yes"/>
    <x v="0"/>
    <x v="0"/>
    <m/>
    <s v="22060468-001"/>
    <s v="Surface Water"/>
    <x v="45"/>
    <d v="2022-06-14T17:07:00"/>
    <d v="2022-06-14T00:00:00"/>
    <s v="WETLab"/>
    <s v="SM 4500-P E"/>
    <x v="4"/>
    <m/>
    <n v="6.3E-3"/>
    <s v="mg/L"/>
    <n v="4.1099999999999998E-2"/>
    <n v="0.02"/>
    <m/>
    <m/>
    <x v="2"/>
    <m/>
  </r>
  <r>
    <s v="Site#HABs Site IRW-3"/>
    <s v="easy-load _2"/>
    <x v="21"/>
    <x v="0"/>
    <s v="no"/>
    <x v="1"/>
    <x v="2"/>
    <s v="HAB"/>
    <s v="22100286-007"/>
    <s v="Surface Water"/>
    <x v="39"/>
    <d v="2022-10-10T14:58:00"/>
    <d v="2022-10-12T00:00:00"/>
    <s v="WETLab"/>
    <s v="SM 4500-P E"/>
    <x v="0"/>
    <m/>
    <n v="6.9000000000000006E-2"/>
    <s v="mg/L"/>
    <n v="5.8799999999999998E-3"/>
    <n v="0.02"/>
    <m/>
    <m/>
    <x v="2"/>
    <m/>
  </r>
  <r>
    <s v="Site 24"/>
    <s v="easy-load _1"/>
    <x v="16"/>
    <x v="0"/>
    <s v="yes"/>
    <x v="0"/>
    <x v="0"/>
    <m/>
    <s v="22060512-002"/>
    <s v="Surface Water"/>
    <x v="49"/>
    <d v="2022-06-15T14:07:00"/>
    <d v="2022-06-16T00:00:00"/>
    <s v="WETLab"/>
    <s v="SM 4500-P E"/>
    <x v="4"/>
    <m/>
    <n v="6.3E-3"/>
    <s v="mg/L"/>
    <n v="4.1099999999999998E-2"/>
    <n v="0.02"/>
    <m/>
    <m/>
    <x v="2"/>
    <m/>
  </r>
  <r>
    <s v="HABs CSTN123 ELI"/>
    <s v="easy-load _2"/>
    <x v="11"/>
    <x v="0"/>
    <s v="no"/>
    <x v="1"/>
    <x v="2"/>
    <s v="HAB"/>
    <s v="22100355-002"/>
    <s v="Surface Water"/>
    <x v="61"/>
    <d v="2022-10-11T16:02:00"/>
    <d v="2022-10-18T00:00:00"/>
    <s v="WETLab"/>
    <s v="SM 4500-P E"/>
    <x v="0"/>
    <m/>
    <n v="4.1200000000000001E-2"/>
    <s v="mg/L"/>
    <n v="5.8999999999999999E-3"/>
    <n v="0.02"/>
    <m/>
    <m/>
    <x v="2"/>
    <m/>
  </r>
  <r>
    <s v="Site 11"/>
    <s v="easy-load _2"/>
    <x v="5"/>
    <x v="0"/>
    <s v="yes"/>
    <x v="0"/>
    <x v="0"/>
    <m/>
    <s v="22060649-002"/>
    <s v="Surface Water"/>
    <x v="52"/>
    <d v="2022-06-20T15:54:00"/>
    <d v="2022-06-20T00:00:00"/>
    <s v="WETLab"/>
    <s v="SM 4500-P E"/>
    <x v="4"/>
    <m/>
    <n v="6.3E-3"/>
    <s v="mg/L"/>
    <n v="4.1099999999999998E-2"/>
    <n v="0.02"/>
    <m/>
    <m/>
    <x v="2"/>
    <m/>
  </r>
  <r>
    <s v="HABs Site 25 ELI"/>
    <s v="easy-load _2"/>
    <x v="25"/>
    <x v="0"/>
    <s v="no"/>
    <x v="1"/>
    <x v="2"/>
    <s v="HAB"/>
    <s v="22100355-003"/>
    <s v="Surface Water"/>
    <x v="61"/>
    <d v="2022-10-11T16:02:00"/>
    <d v="2022-10-18T00:00:00"/>
    <s v="WETLab"/>
    <s v="SM 4500-P E"/>
    <x v="0"/>
    <m/>
    <n v="3.1800000000000002E-2"/>
    <s v="mg/L"/>
    <n v="5.8999999999999999E-3"/>
    <n v="0.02"/>
    <m/>
    <m/>
    <x v="2"/>
    <m/>
  </r>
  <r>
    <s v="Site 14-ELII"/>
    <s v="easy-load _2"/>
    <x v="19"/>
    <x v="0"/>
    <s v="yes"/>
    <x v="0"/>
    <x v="0"/>
    <m/>
    <s v="22060899-006"/>
    <s v="Surface Water"/>
    <x v="20"/>
    <d v="2022-06-28T16:43:00"/>
    <d v="2022-06-29T00:00:00"/>
    <s v="WETLab"/>
    <s v="SM 4500-P E"/>
    <x v="4"/>
    <m/>
    <n v="6.1999999999999998E-3"/>
    <s v="mg/L"/>
    <n v="4.1099999999999998E-2"/>
    <n v="0.02"/>
    <m/>
    <m/>
    <x v="2"/>
    <m/>
  </r>
  <r>
    <s v="Site # HABs ORW-RHC-2 ELI"/>
    <s v="easy-load _2"/>
    <x v="26"/>
    <x v="0"/>
    <s v="no"/>
    <x v="1"/>
    <x v="2"/>
    <s v="HAB"/>
    <s v="22100355-001"/>
    <s v="Surface Water"/>
    <x v="61"/>
    <d v="2022-10-11T16:02:00"/>
    <d v="2022-10-18T00:00:00"/>
    <s v="WETLab"/>
    <s v="SM 4500-P E"/>
    <x v="0"/>
    <m/>
    <n v="5.1999999999999998E-2"/>
    <s v="mg/L"/>
    <n v="5.8999999999999999E-3"/>
    <n v="0.02"/>
    <m/>
    <m/>
    <x v="2"/>
    <m/>
  </r>
  <r>
    <s v="Site 18"/>
    <s v="easy-load _2"/>
    <x v="1"/>
    <x v="0"/>
    <s v="yes"/>
    <x v="0"/>
    <x v="0"/>
    <m/>
    <s v="22100463-006"/>
    <s v="Surface Water"/>
    <x v="13"/>
    <d v="2022-10-13T15:05:00"/>
    <d v="2022-10-13T00:00:00"/>
    <s v="WETLab"/>
    <s v="SM 4500-P E"/>
    <x v="4"/>
    <s v="J"/>
    <n v="6.1999999999999998E-3"/>
    <s v="mg/L"/>
    <n v="4.1999999999999997E-3"/>
    <n v="5.0000000000000001E-3"/>
    <m/>
    <m/>
    <x v="2"/>
    <m/>
  </r>
  <r>
    <s v="Site# HABs Site 5 - EL11"/>
    <s v="easy-load _2"/>
    <x v="7"/>
    <x v="0"/>
    <s v="no"/>
    <x v="1"/>
    <x v="2"/>
    <s v="HAB"/>
    <s v="22100464-001"/>
    <s v="Surface Water"/>
    <x v="13"/>
    <d v="2022-10-13T15:05:00"/>
    <d v="2022-10-19T00:00:00"/>
    <s v="WETLab"/>
    <s v="SM 4500-P E"/>
    <x v="0"/>
    <m/>
    <n v="6.9000000000000006E-2"/>
    <s v="mg/L"/>
    <n v="5.8999999999999999E-3"/>
    <n v="0.02"/>
    <m/>
    <m/>
    <x v="2"/>
    <m/>
  </r>
  <r>
    <s v="Site 17 ELI HABS"/>
    <s v="easy-load _1"/>
    <x v="20"/>
    <x v="0"/>
    <s v="no"/>
    <x v="1"/>
    <x v="2"/>
    <s v="HAB"/>
    <s v="22080790-007"/>
    <s v="Surface Water"/>
    <x v="23"/>
    <d v="2022-08-18T17:10:00"/>
    <d v="2022-08-19T00:00:00"/>
    <s v="WETLab"/>
    <s v="SM 4500-P E"/>
    <x v="4"/>
    <s v="J"/>
    <n v="6.1000000000000004E-3"/>
    <s v="mg/L"/>
    <n v="4.1099999999999998E-2"/>
    <n v="5.0000000000000001E-3"/>
    <m/>
    <m/>
    <x v="2"/>
    <m/>
  </r>
  <r>
    <s v="HABs Site 8 - EL11"/>
    <s v="easy-load _2"/>
    <x v="10"/>
    <x v="0"/>
    <s v="no"/>
    <x v="1"/>
    <x v="2"/>
    <s v="HAB"/>
    <s v="22100464-002"/>
    <s v="Surface Water"/>
    <x v="13"/>
    <d v="2022-10-13T15:05:00"/>
    <d v="2022-10-19T00:00:00"/>
    <s v="WETLab"/>
    <s v="SM 4500-P E"/>
    <x v="0"/>
    <m/>
    <n v="5.6300000000000003E-2"/>
    <s v="mg/L"/>
    <n v="5.8999999999999999E-3"/>
    <n v="0.02"/>
    <m/>
    <m/>
    <x v="2"/>
    <m/>
  </r>
  <r>
    <s v="Site 23"/>
    <s v="easy-load _2"/>
    <x v="11"/>
    <x v="0"/>
    <s v="yes"/>
    <x v="0"/>
    <x v="0"/>
    <m/>
    <s v="22110483-005"/>
    <s v="Surface Water"/>
    <x v="34"/>
    <d v="2022-11-15T17:10:00"/>
    <d v="2022-11-19T00:00:00"/>
    <s v="WETLab"/>
    <s v="SM 2320B"/>
    <x v="8"/>
    <m/>
    <n v="83.75"/>
    <s v="mg/L as CaCO3"/>
    <m/>
    <n v="1"/>
    <m/>
    <m/>
    <x v="0"/>
    <m/>
  </r>
  <r>
    <s v="Site 10"/>
    <s v="easy-load _2"/>
    <x v="15"/>
    <x v="0"/>
    <s v="yes"/>
    <x v="0"/>
    <x v="0"/>
    <m/>
    <s v="22100463-001"/>
    <s v="Surface Water"/>
    <x v="13"/>
    <d v="2022-10-13T15:05:00"/>
    <d v="2022-10-25T00:00:00"/>
    <s v="WETLab"/>
    <s v="EPA 351.2"/>
    <x v="3"/>
    <m/>
    <n v="1.6947000000000001"/>
    <s v="mg/L"/>
    <n v="5.3499999999999999E-2"/>
    <n v="0.2"/>
    <m/>
    <m/>
    <x v="2"/>
    <m/>
  </r>
  <r>
    <s v="Site #18 ELI"/>
    <s v="easy-load _1"/>
    <x v="1"/>
    <x v="0"/>
    <s v="yes"/>
    <x v="0"/>
    <x v="0"/>
    <m/>
    <s v="22081131-002"/>
    <s v="Surface Water"/>
    <x v="3"/>
    <d v="2022-08-31T16:25:00"/>
    <d v="2022-08-31T00:00:00"/>
    <s v="WETLab"/>
    <s v="SM 4500-P E"/>
    <x v="4"/>
    <s v="J"/>
    <n v="6.1000000000000004E-3"/>
    <s v="mg/L"/>
    <n v="4.1099999999999998E-2"/>
    <n v="5.0000000000000001E-3"/>
    <m/>
    <m/>
    <x v="1"/>
    <m/>
  </r>
  <r>
    <s v="Site 10"/>
    <s v="easy-load _2"/>
    <x v="15"/>
    <x v="0"/>
    <s v="yes"/>
    <x v="0"/>
    <x v="0"/>
    <m/>
    <s v="22100463-001"/>
    <s v="Surface Water"/>
    <x v="13"/>
    <d v="2022-10-13T15:05:00"/>
    <d v="2022-10-18T00:00:00"/>
    <s v="WETLab"/>
    <s v="SM 4500-P E"/>
    <x v="0"/>
    <m/>
    <n v="6.1899999999999997E-2"/>
    <s v="mg/L"/>
    <n v="5.8999999999999999E-3"/>
    <n v="0.02"/>
    <m/>
    <m/>
    <x v="2"/>
    <m/>
  </r>
  <r>
    <s v="Site 10"/>
    <s v="easy-load _2"/>
    <x v="15"/>
    <x v="0"/>
    <s v="yes"/>
    <x v="0"/>
    <x v="0"/>
    <m/>
    <s v="22100463-001"/>
    <s v="Surface Water"/>
    <x v="13"/>
    <d v="2022-10-13T15:05:00"/>
    <d v="2022-10-14T00:00:00"/>
    <s v="WETLab"/>
    <s v="SM 2320B"/>
    <x v="1"/>
    <m/>
    <n v="105"/>
    <s v="mg/L as CaCO3"/>
    <m/>
    <n v="1"/>
    <m/>
    <m/>
    <x v="2"/>
    <m/>
  </r>
  <r>
    <s v="Site 10"/>
    <s v="easy-load _2"/>
    <x v="15"/>
    <x v="0"/>
    <s v="yes"/>
    <x v="0"/>
    <x v="0"/>
    <m/>
    <s v="22100463-001"/>
    <s v="Surface Water"/>
    <x v="13"/>
    <d v="2022-10-13T15:05:00"/>
    <d v="2022-10-14T00:00:00"/>
    <s v="WETLab"/>
    <s v="SM 2320B"/>
    <x v="6"/>
    <m/>
    <n v="0"/>
    <s v="mg/L as CaCO3"/>
    <m/>
    <n v="1"/>
    <m/>
    <m/>
    <x v="2"/>
    <m/>
  </r>
  <r>
    <s v="Site 10"/>
    <s v="easy-load _2"/>
    <x v="15"/>
    <x v="0"/>
    <s v="yes"/>
    <x v="0"/>
    <x v="0"/>
    <m/>
    <s v="22100463-001"/>
    <s v="Surface Water"/>
    <x v="13"/>
    <d v="2022-10-13T15:05:00"/>
    <d v="2022-10-14T00:00:00"/>
    <s v="WETLab"/>
    <s v="SM 2320B"/>
    <x v="7"/>
    <m/>
    <n v="0"/>
    <s v="mg/L as CaCO3"/>
    <m/>
    <n v="1"/>
    <m/>
    <m/>
    <x v="2"/>
    <m/>
  </r>
  <r>
    <s v="Site 15 ELI"/>
    <s v="easy-load _1"/>
    <x v="13"/>
    <x v="0"/>
    <s v="yes"/>
    <x v="0"/>
    <x v="0"/>
    <m/>
    <s v="22090839-001"/>
    <s v="Surface Water"/>
    <x v="33"/>
    <d v="2022-09-26T15:15:00"/>
    <d v="2022-09-28T00:00:00"/>
    <s v="WETLab"/>
    <s v="EPA 353.2"/>
    <x v="5"/>
    <s v="U"/>
    <n v="0"/>
    <s v="mg/L"/>
    <n v="0"/>
    <n v="0.01"/>
    <m/>
    <m/>
    <x v="2"/>
    <m/>
  </r>
  <r>
    <s v="Site 16"/>
    <s v="easy-load _2"/>
    <x v="3"/>
    <x v="0"/>
    <s v="yes"/>
    <x v="0"/>
    <x v="0"/>
    <m/>
    <s v="22100463-005"/>
    <s v="Surface Water"/>
    <x v="13"/>
    <d v="2022-10-13T15:05:00"/>
    <d v="2022-10-25T00:00:00"/>
    <s v="WETLab"/>
    <s v="EPA 351.2"/>
    <x v="3"/>
    <m/>
    <n v="0.52470000000000006"/>
    <s v="mg/L"/>
    <n v="5.3499999999999999E-2"/>
    <n v="0.2"/>
    <m/>
    <m/>
    <x v="2"/>
    <m/>
  </r>
  <r>
    <s v="Site 16"/>
    <s v="easy-load _2"/>
    <x v="3"/>
    <x v="0"/>
    <s v="yes"/>
    <x v="0"/>
    <x v="0"/>
    <m/>
    <s v="22090994-007"/>
    <s v="Surface Water"/>
    <x v="24"/>
    <d v="2022-09-29T15:22:00"/>
    <d v="2022-10-04T00:00:00"/>
    <s v="WETLab"/>
    <s v="EPA 353.2"/>
    <x v="5"/>
    <s v="U"/>
    <n v="0"/>
    <s v="mg/L"/>
    <n v="0"/>
    <n v="0.01"/>
    <m/>
    <m/>
    <x v="2"/>
    <m/>
  </r>
  <r>
    <s v="Site# 21 ELI"/>
    <s v="easy-load _1"/>
    <x v="4"/>
    <x v="0"/>
    <s v="yes"/>
    <x v="0"/>
    <x v="0"/>
    <m/>
    <s v="22090498-001"/>
    <s v="Surface Water"/>
    <x v="22"/>
    <d v="2022-09-14T17:43:00"/>
    <d v="2022-09-15T00:00:00"/>
    <s v="WETLab"/>
    <s v="SM 2320B"/>
    <x v="8"/>
    <m/>
    <n v="84.05"/>
    <s v="mg/L as CaCO3"/>
    <n v="0"/>
    <n v="1"/>
    <m/>
    <m/>
    <x v="2"/>
    <m/>
  </r>
  <r>
    <s v="Site 16"/>
    <s v="easy-load _2"/>
    <x v="3"/>
    <x v="0"/>
    <s v="yes"/>
    <x v="0"/>
    <x v="0"/>
    <m/>
    <s v="22100463-005"/>
    <s v="Surface Water"/>
    <x v="13"/>
    <d v="2022-10-13T15:05:00"/>
    <d v="2022-10-19T00:00:00"/>
    <s v="WETLab"/>
    <s v="SM 4500-P E"/>
    <x v="0"/>
    <m/>
    <n v="2.81E-2"/>
    <s v="mg/L"/>
    <n v="5.8999999999999999E-3"/>
    <n v="0.02"/>
    <m/>
    <m/>
    <x v="2"/>
    <m/>
  </r>
  <r>
    <s v="Site #21 - ELII"/>
    <s v="easy-load _2"/>
    <x v="4"/>
    <x v="0"/>
    <s v="yes"/>
    <x v="0"/>
    <x v="0"/>
    <m/>
    <s v="22100462-002"/>
    <s v="Surface Water"/>
    <x v="13"/>
    <d v="2022-10-13T15:05:00"/>
    <d v="2022-10-13T00:00:00"/>
    <s v="WETLab"/>
    <s v="SM 4500-P E"/>
    <x v="4"/>
    <s v="J"/>
    <n v="6.1000000000000004E-3"/>
    <s v="mg/L"/>
    <n v="4.1999999999999997E-3"/>
    <n v="5.0000000000000001E-3"/>
    <m/>
    <m/>
    <x v="2"/>
    <m/>
  </r>
  <r>
    <s v="Site 16"/>
    <s v="easy-load _2"/>
    <x v="3"/>
    <x v="0"/>
    <s v="yes"/>
    <x v="0"/>
    <x v="0"/>
    <m/>
    <s v="22100463-005"/>
    <s v="Surface Water"/>
    <x v="13"/>
    <d v="2022-10-13T15:05:00"/>
    <d v="2022-10-15T00:00:00"/>
    <s v="WETLab"/>
    <s v="SM 2320B"/>
    <x v="1"/>
    <m/>
    <n v="73.53"/>
    <s v="mg/L as CaCO3"/>
    <m/>
    <n v="1"/>
    <m/>
    <m/>
    <x v="2"/>
    <m/>
  </r>
  <r>
    <s v="Site 16"/>
    <s v="easy-load _2"/>
    <x v="3"/>
    <x v="0"/>
    <s v="yes"/>
    <x v="0"/>
    <x v="0"/>
    <m/>
    <s v="22100463-005"/>
    <s v="Surface Water"/>
    <x v="13"/>
    <d v="2022-10-13T15:05:00"/>
    <d v="2022-10-15T00:00:00"/>
    <s v="WETLab"/>
    <s v="SM 2320B"/>
    <x v="6"/>
    <m/>
    <n v="0"/>
    <s v="mg/L as CaCO3"/>
    <m/>
    <n v="1"/>
    <m/>
    <m/>
    <x v="2"/>
    <m/>
  </r>
  <r>
    <s v="Site 16"/>
    <s v="easy-load _2"/>
    <x v="3"/>
    <x v="0"/>
    <s v="yes"/>
    <x v="0"/>
    <x v="0"/>
    <m/>
    <s v="22100463-005"/>
    <s v="Surface Water"/>
    <x v="13"/>
    <d v="2022-10-13T15:05:00"/>
    <d v="2022-10-15T00:00:00"/>
    <s v="WETLab"/>
    <s v="SM 2320B"/>
    <x v="7"/>
    <m/>
    <n v="0"/>
    <s v="mg/L as CaCO3"/>
    <m/>
    <n v="1"/>
    <m/>
    <m/>
    <x v="2"/>
    <m/>
  </r>
  <r>
    <s v="Site 17"/>
    <s v="easy-load _2"/>
    <x v="20"/>
    <x v="0"/>
    <s v="yes"/>
    <x v="0"/>
    <x v="0"/>
    <m/>
    <s v="22100463-004"/>
    <s v="Surface Water"/>
    <x v="13"/>
    <d v="2022-10-13T15:05:00"/>
    <d v="2022-10-25T00:00:00"/>
    <s v="WETLab"/>
    <s v="EPA 351.2"/>
    <x v="3"/>
    <m/>
    <n v="0.53639999999999999"/>
    <s v="mg/L"/>
    <n v="5.3499999999999999E-2"/>
    <n v="0.2"/>
    <m/>
    <m/>
    <x v="2"/>
    <m/>
  </r>
  <r>
    <s v="Site 17-ELI"/>
    <s v="easy-load _1"/>
    <x v="20"/>
    <x v="0"/>
    <s v="yes"/>
    <x v="0"/>
    <x v="0"/>
    <m/>
    <s v="22090994-003"/>
    <s v="Surface Water"/>
    <x v="24"/>
    <d v="2022-09-29T15:22:00"/>
    <d v="2022-10-04T00:00:00"/>
    <s v="WETLab"/>
    <s v="EPA 353.2"/>
    <x v="5"/>
    <s v="U"/>
    <n v="0"/>
    <s v="mg/L"/>
    <n v="0"/>
    <n v="0.01"/>
    <m/>
    <m/>
    <x v="2"/>
    <m/>
  </r>
  <r>
    <s v="Site 21 ELII"/>
    <s v="easy-load _2"/>
    <x v="4"/>
    <x v="0"/>
    <s v="yes"/>
    <x v="0"/>
    <x v="0"/>
    <m/>
    <s v="22090664-003"/>
    <s v="Surface Water"/>
    <x v="44"/>
    <d v="2022-09-20T15:34:00"/>
    <d v="2022-09-21T00:00:00"/>
    <s v="WETLab"/>
    <s v="SM 2320B"/>
    <x v="8"/>
    <m/>
    <n v="84.36"/>
    <s v="mg/L as CaCO3"/>
    <n v="0"/>
    <n v="1"/>
    <m/>
    <m/>
    <x v="2"/>
    <m/>
  </r>
  <r>
    <s v="Site 15 - ELII"/>
    <s v="easy-load _2"/>
    <x v="13"/>
    <x v="0"/>
    <s v="yes"/>
    <x v="0"/>
    <x v="0"/>
    <m/>
    <s v="22100964-003"/>
    <s v="Surface Water"/>
    <x v="64"/>
    <d v="2022-10-31T16:38:00"/>
    <d v="2022-11-02T00:00:00"/>
    <s v="WETLab"/>
    <s v="SM 4500-P E"/>
    <x v="4"/>
    <s v="HT,J"/>
    <n v="6.1000000000000004E-3"/>
    <s v="mg/L"/>
    <n v="4.1999999999999997E-3"/>
    <n v="5.0000000000000001E-3"/>
    <m/>
    <m/>
    <x v="2"/>
    <m/>
  </r>
  <r>
    <s v="Site 17"/>
    <s v="easy-load _2"/>
    <x v="20"/>
    <x v="0"/>
    <s v="yes"/>
    <x v="0"/>
    <x v="0"/>
    <m/>
    <s v="22100463-004"/>
    <s v="Surface Water"/>
    <x v="13"/>
    <d v="2022-10-13T15:05:00"/>
    <d v="2022-10-18T00:00:00"/>
    <s v="WETLab"/>
    <s v="SM 4500-P E"/>
    <x v="0"/>
    <m/>
    <n v="2.6599999999999999E-2"/>
    <s v="mg/L"/>
    <n v="5.8999999999999999E-3"/>
    <n v="0.02"/>
    <m/>
    <m/>
    <x v="2"/>
    <m/>
  </r>
  <r>
    <s v="Site 17"/>
    <s v="easy-load _2"/>
    <x v="20"/>
    <x v="0"/>
    <s v="yes"/>
    <x v="0"/>
    <x v="0"/>
    <m/>
    <s v="22100463-004"/>
    <s v="Surface Water"/>
    <x v="13"/>
    <d v="2022-10-13T15:05:00"/>
    <d v="2022-10-15T00:00:00"/>
    <s v="WETLab"/>
    <s v="SM 2320B"/>
    <x v="1"/>
    <m/>
    <n v="74.55"/>
    <s v="mg/L as CaCO3"/>
    <m/>
    <n v="1"/>
    <m/>
    <m/>
    <x v="2"/>
    <m/>
  </r>
  <r>
    <s v="Site 17"/>
    <s v="easy-load _2"/>
    <x v="20"/>
    <x v="0"/>
    <s v="yes"/>
    <x v="0"/>
    <x v="0"/>
    <m/>
    <s v="22100463-004"/>
    <s v="Surface Water"/>
    <x v="13"/>
    <d v="2022-10-13T15:05:00"/>
    <d v="2022-10-15T00:00:00"/>
    <s v="WETLab"/>
    <s v="SM 2320B"/>
    <x v="6"/>
    <m/>
    <n v="0"/>
    <s v="mg/L as CaCO3"/>
    <m/>
    <n v="1"/>
    <m/>
    <m/>
    <x v="2"/>
    <m/>
  </r>
  <r>
    <s v="Site 17"/>
    <s v="easy-load _2"/>
    <x v="20"/>
    <x v="0"/>
    <s v="yes"/>
    <x v="0"/>
    <x v="0"/>
    <m/>
    <s v="22100463-004"/>
    <s v="Surface Water"/>
    <x v="13"/>
    <d v="2022-10-13T15:05:00"/>
    <d v="2022-10-15T00:00:00"/>
    <s v="WETLab"/>
    <s v="SM 2320B"/>
    <x v="7"/>
    <m/>
    <n v="0"/>
    <s v="mg/L as CaCO3"/>
    <m/>
    <n v="1"/>
    <m/>
    <m/>
    <x v="2"/>
    <m/>
  </r>
  <r>
    <s v="Site 18"/>
    <s v="easy-load _2"/>
    <x v="1"/>
    <x v="0"/>
    <s v="yes"/>
    <x v="0"/>
    <x v="0"/>
    <m/>
    <s v="22090994-006"/>
    <s v="Surface Water"/>
    <x v="24"/>
    <d v="2022-09-29T15:22:00"/>
    <d v="2022-10-04T00:00:00"/>
    <s v="WETLab"/>
    <s v="EPA 353.2"/>
    <x v="5"/>
    <s v="U"/>
    <n v="0"/>
    <s v="mg/L"/>
    <n v="0"/>
    <n v="0.01"/>
    <m/>
    <m/>
    <x v="2"/>
    <m/>
  </r>
  <r>
    <s v="Site 18"/>
    <s v="easy-load _2"/>
    <x v="1"/>
    <x v="0"/>
    <s v="yes"/>
    <x v="0"/>
    <x v="0"/>
    <m/>
    <s v="22100463-006"/>
    <s v="Surface Water"/>
    <x v="13"/>
    <d v="2022-10-13T15:05:00"/>
    <d v="2022-10-25T00:00:00"/>
    <s v="WETLab"/>
    <s v="EPA 351.2"/>
    <x v="3"/>
    <m/>
    <n v="0.51739999999999997"/>
    <s v="mg/L"/>
    <n v="5.3499999999999999E-2"/>
    <n v="0.2"/>
    <m/>
    <m/>
    <x v="2"/>
    <m/>
  </r>
  <r>
    <s v="Site 16"/>
    <s v="easy-load _2"/>
    <x v="3"/>
    <x v="0"/>
    <s v="yes"/>
    <x v="0"/>
    <x v="0"/>
    <m/>
    <s v="22110483-003"/>
    <s v="Surface Water"/>
    <x v="34"/>
    <d v="2022-11-15T17:10:00"/>
    <d v="2022-11-18T00:00:00"/>
    <s v="WETLab"/>
    <s v="SM 2320B"/>
    <x v="8"/>
    <m/>
    <n v="85"/>
    <s v="mg/L as CaCO3"/>
    <m/>
    <n v="1"/>
    <m/>
    <m/>
    <x v="0"/>
    <m/>
  </r>
  <r>
    <s v="Site 18"/>
    <s v="easy-load _2"/>
    <x v="1"/>
    <x v="0"/>
    <s v="yes"/>
    <x v="0"/>
    <x v="0"/>
    <m/>
    <s v="22100463-006"/>
    <s v="Surface Water"/>
    <x v="13"/>
    <d v="2022-10-13T15:05:00"/>
    <d v="2022-10-19T00:00:00"/>
    <s v="WETLab"/>
    <s v="SM 4500-P E"/>
    <x v="0"/>
    <m/>
    <n v="3.73E-2"/>
    <s v="mg/L"/>
    <n v="5.8999999999999999E-3"/>
    <n v="0.02"/>
    <m/>
    <m/>
    <x v="2"/>
    <m/>
  </r>
  <r>
    <s v="Site 15 - ELII"/>
    <s v="easy-load _2"/>
    <x v="13"/>
    <x v="0"/>
    <s v="yes"/>
    <x v="0"/>
    <x v="0"/>
    <m/>
    <s v="22100964-003"/>
    <s v="Surface Water"/>
    <x v="64"/>
    <d v="2022-10-31T16:38:00"/>
    <d v="2022-11-02T00:00:00"/>
    <s v="WETLab"/>
    <s v="SM 4500-P E"/>
    <x v="4"/>
    <s v="HT,J"/>
    <n v="6.1000000000000004E-3"/>
    <s v="mg/L"/>
    <n v="4.1999999999999997E-3"/>
    <n v="5.0000000000000001E-3"/>
    <m/>
    <m/>
    <x v="2"/>
    <m/>
  </r>
  <r>
    <s v="Site 18"/>
    <s v="easy-load _2"/>
    <x v="1"/>
    <x v="0"/>
    <s v="yes"/>
    <x v="0"/>
    <x v="0"/>
    <m/>
    <s v="22100463-006"/>
    <s v="Surface Water"/>
    <x v="13"/>
    <d v="2022-10-13T15:05:00"/>
    <d v="2022-10-15T00:00:00"/>
    <s v="WETLab"/>
    <s v="SM 2320B"/>
    <x v="1"/>
    <m/>
    <n v="73.180000000000007"/>
    <s v="mg/L as CaCO3"/>
    <m/>
    <n v="1"/>
    <m/>
    <m/>
    <x v="2"/>
    <m/>
  </r>
  <r>
    <s v="Site 18"/>
    <s v="easy-load _2"/>
    <x v="1"/>
    <x v="0"/>
    <s v="yes"/>
    <x v="0"/>
    <x v="0"/>
    <m/>
    <s v="22100463-006"/>
    <s v="Surface Water"/>
    <x v="13"/>
    <d v="2022-10-13T15:05:00"/>
    <d v="2022-10-15T00:00:00"/>
    <s v="WETLab"/>
    <s v="SM 2320B"/>
    <x v="6"/>
    <m/>
    <n v="0"/>
    <s v="mg/L as CaCO3"/>
    <m/>
    <n v="1"/>
    <m/>
    <m/>
    <x v="2"/>
    <m/>
  </r>
  <r>
    <s v="Site 18"/>
    <s v="easy-load _2"/>
    <x v="1"/>
    <x v="0"/>
    <s v="yes"/>
    <x v="0"/>
    <x v="0"/>
    <m/>
    <s v="22100463-006"/>
    <s v="Surface Water"/>
    <x v="13"/>
    <d v="2022-10-13T15:05:00"/>
    <d v="2022-10-15T00:00:00"/>
    <s v="WETLab"/>
    <s v="SM 2320B"/>
    <x v="7"/>
    <m/>
    <n v="0"/>
    <s v="mg/L as CaCO3"/>
    <m/>
    <n v="1"/>
    <m/>
    <m/>
    <x v="2"/>
    <m/>
  </r>
  <r>
    <s v="Site #20 - ELII"/>
    <s v="easy-load _2"/>
    <x v="9"/>
    <x v="0"/>
    <s v="yes"/>
    <x v="0"/>
    <x v="0"/>
    <m/>
    <s v="22100462-001"/>
    <s v="Surface Water"/>
    <x v="13"/>
    <d v="2022-10-13T15:05:00"/>
    <d v="2022-10-25T00:00:00"/>
    <s v="WETLab"/>
    <s v="EPA 351.2"/>
    <x v="3"/>
    <s v="M"/>
    <n v="0.82369999999999999"/>
    <s v="mg/L"/>
    <n v="5.3499999999999999E-2"/>
    <n v="0.2"/>
    <m/>
    <m/>
    <x v="2"/>
    <m/>
  </r>
  <r>
    <s v="Site #15 - ELII"/>
    <s v="easy-load _2"/>
    <x v="13"/>
    <x v="0"/>
    <s v="yes"/>
    <x v="0"/>
    <x v="0"/>
    <m/>
    <s v="22100776-001"/>
    <s v="Surface Water"/>
    <x v="51"/>
    <d v="2022-10-24T17:45:00"/>
    <d v="2022-11-03T00:00:00"/>
    <s v="WETLab"/>
    <s v="SM 2320B"/>
    <x v="8"/>
    <m/>
    <n v="85.73"/>
    <s v="mg/L as CaCO3"/>
    <m/>
    <n v="1"/>
    <m/>
    <m/>
    <x v="2"/>
    <m/>
  </r>
  <r>
    <s v="Site #20 - ELII"/>
    <s v="easy-load _2"/>
    <x v="9"/>
    <x v="0"/>
    <s v="yes"/>
    <x v="0"/>
    <x v="0"/>
    <m/>
    <s v="22100462-001"/>
    <s v="Surface Water"/>
    <x v="13"/>
    <d v="2022-10-13T15:05:00"/>
    <d v="2022-10-18T00:00:00"/>
    <s v="WETLab"/>
    <s v="SM 4500-P E"/>
    <x v="0"/>
    <m/>
    <n v="2.3300000000000001E-2"/>
    <s v="mg/L"/>
    <n v="5.8999999999999999E-3"/>
    <n v="0.02"/>
    <m/>
    <m/>
    <x v="2"/>
    <m/>
  </r>
  <r>
    <s v="HABs Site 25"/>
    <s v="easy-load _1"/>
    <x v="25"/>
    <x v="0"/>
    <s v="no"/>
    <x v="1"/>
    <x v="2"/>
    <s v="HAB"/>
    <s v="22110271-001"/>
    <s v="Surface Water"/>
    <x v="59"/>
    <d v="2022-11-08T16:54:00"/>
    <d v="2022-11-09T00:00:00"/>
    <s v="WETLab"/>
    <s v="SM 4500-P E"/>
    <x v="4"/>
    <m/>
    <n v="6.1000000000000004E-3"/>
    <s v="mg/L"/>
    <n v="4.1999999999999997E-3"/>
    <n v="0.02"/>
    <m/>
    <m/>
    <x v="2"/>
    <m/>
  </r>
  <r>
    <s v="Site #20 - ELII"/>
    <s v="easy-load _2"/>
    <x v="9"/>
    <x v="0"/>
    <s v="yes"/>
    <x v="0"/>
    <x v="0"/>
    <m/>
    <s v="22100462-001"/>
    <s v="Surface Water"/>
    <x v="13"/>
    <d v="2022-10-13T15:05:00"/>
    <d v="2022-10-14T00:00:00"/>
    <s v="WETLab"/>
    <s v="SM 2320B"/>
    <x v="1"/>
    <m/>
    <n v="73.849999999999994"/>
    <s v="mg/L as CaCO3"/>
    <m/>
    <n v="1"/>
    <m/>
    <m/>
    <x v="2"/>
    <m/>
  </r>
  <r>
    <s v="Site #20 - ELII"/>
    <s v="easy-load _2"/>
    <x v="9"/>
    <x v="0"/>
    <s v="yes"/>
    <x v="0"/>
    <x v="0"/>
    <m/>
    <s v="22100462-001"/>
    <s v="Surface Water"/>
    <x v="13"/>
    <d v="2022-10-13T15:05:00"/>
    <d v="2022-10-14T00:00:00"/>
    <s v="WETLab"/>
    <s v="SM 2320B"/>
    <x v="6"/>
    <m/>
    <n v="0"/>
    <s v="mg/L as CaCO3"/>
    <m/>
    <n v="1"/>
    <m/>
    <m/>
    <x v="2"/>
    <m/>
  </r>
  <r>
    <s v="Site #20 - ELII"/>
    <s v="easy-load _2"/>
    <x v="9"/>
    <x v="0"/>
    <s v="yes"/>
    <x v="0"/>
    <x v="0"/>
    <m/>
    <s v="22100462-001"/>
    <s v="Surface Water"/>
    <x v="13"/>
    <d v="2022-10-13T15:05:00"/>
    <d v="2022-10-14T00:00:00"/>
    <s v="WETLab"/>
    <s v="SM 2320B"/>
    <x v="7"/>
    <m/>
    <n v="0"/>
    <s v="mg/L as CaCO3"/>
    <m/>
    <n v="1"/>
    <m/>
    <m/>
    <x v="2"/>
    <m/>
  </r>
  <r>
    <s v="Site # 20-ELI"/>
    <s v="easy-load _1"/>
    <x v="9"/>
    <x v="0"/>
    <s v="yes"/>
    <x v="0"/>
    <x v="0"/>
    <m/>
    <s v="22090994-001"/>
    <s v="Surface Water"/>
    <x v="24"/>
    <d v="2022-09-29T15:22:00"/>
    <d v="2022-10-04T00:00:00"/>
    <s v="WETLab"/>
    <s v="EPA 353.2"/>
    <x v="5"/>
    <s v="U"/>
    <n v="0"/>
    <s v="mg/L"/>
    <n v="0"/>
    <n v="0.01"/>
    <m/>
    <m/>
    <x v="2"/>
    <m/>
  </r>
  <r>
    <s v="Site #21 - ELII"/>
    <s v="easy-load _2"/>
    <x v="4"/>
    <x v="0"/>
    <s v="yes"/>
    <x v="0"/>
    <x v="0"/>
    <m/>
    <s v="22100462-002"/>
    <s v="Surface Water"/>
    <x v="13"/>
    <d v="2022-10-13T15:05:00"/>
    <d v="2022-10-25T00:00:00"/>
    <s v="WETLab"/>
    <s v="EPA 351.2"/>
    <x v="3"/>
    <m/>
    <n v="1.4104000000000001"/>
    <s v="mg/L"/>
    <n v="5.3499999999999999E-2"/>
    <n v="0.2"/>
    <m/>
    <m/>
    <x v="2"/>
    <m/>
  </r>
  <r>
    <s v="Site 13 ELI"/>
    <s v="easy-load _1"/>
    <x v="18"/>
    <x v="0"/>
    <s v="yes"/>
    <x v="0"/>
    <x v="0"/>
    <m/>
    <s v="22080019-003"/>
    <s v="Surface Water"/>
    <x v="19"/>
    <d v="2022-08-01T14:22:00"/>
    <d v="2022-08-04T00:00:00"/>
    <s v="WETLab"/>
    <s v="SM 2320B"/>
    <x v="8"/>
    <m/>
    <n v="86.35"/>
    <s v="mg/L as CaCO3"/>
    <n v="0"/>
    <n v="1"/>
    <m/>
    <m/>
    <x v="2"/>
    <m/>
  </r>
  <r>
    <s v="Site #21 - ELII"/>
    <s v="easy-load _2"/>
    <x v="4"/>
    <x v="0"/>
    <s v="yes"/>
    <x v="0"/>
    <x v="0"/>
    <m/>
    <s v="22100462-002"/>
    <s v="Surface Water"/>
    <x v="13"/>
    <d v="2022-10-13T15:05:00"/>
    <d v="2022-10-18T00:00:00"/>
    <s v="WETLab"/>
    <s v="SM 4500-P E"/>
    <x v="0"/>
    <m/>
    <n v="8.09E-2"/>
    <s v="mg/L"/>
    <n v="5.8999999999999999E-3"/>
    <n v="0.02"/>
    <m/>
    <m/>
    <x v="2"/>
    <m/>
  </r>
  <r>
    <s v="Site 20 EL2"/>
    <s v="easy-load _2"/>
    <x v="9"/>
    <x v="0"/>
    <s v="yes"/>
    <x v="0"/>
    <x v="0"/>
    <m/>
    <s v="22080880-003"/>
    <s v="Surface Water"/>
    <x v="32"/>
    <d v="2022-08-23T13:02:00"/>
    <d v="2022-08-23T00:00:00"/>
    <s v="WETLab"/>
    <s v="SM 4500-P E"/>
    <x v="4"/>
    <s v="J"/>
    <n v="6.0000000000000001E-3"/>
    <s v="mg/L"/>
    <n v="4.1099999999999998E-2"/>
    <n v="5.0000000000000001E-3"/>
    <m/>
    <m/>
    <x v="2"/>
    <m/>
  </r>
  <r>
    <s v="Site #21 - ELII"/>
    <s v="easy-load _2"/>
    <x v="4"/>
    <x v="0"/>
    <s v="yes"/>
    <x v="0"/>
    <x v="0"/>
    <m/>
    <s v="22100462-002"/>
    <s v="Surface Water"/>
    <x v="13"/>
    <d v="2022-10-13T15:05:00"/>
    <d v="2022-10-14T00:00:00"/>
    <s v="WETLab"/>
    <s v="SM 2320B"/>
    <x v="1"/>
    <m/>
    <n v="78.650000000000006"/>
    <s v="mg/L as CaCO3"/>
    <m/>
    <n v="1"/>
    <m/>
    <m/>
    <x v="2"/>
    <m/>
  </r>
  <r>
    <s v="Site #21 - ELII"/>
    <s v="easy-load _2"/>
    <x v="4"/>
    <x v="0"/>
    <s v="yes"/>
    <x v="0"/>
    <x v="0"/>
    <m/>
    <s v="22100462-002"/>
    <s v="Surface Water"/>
    <x v="13"/>
    <d v="2022-10-13T15:05:00"/>
    <d v="2022-10-14T00:00:00"/>
    <s v="WETLab"/>
    <s v="SM 2320B"/>
    <x v="6"/>
    <m/>
    <n v="0"/>
    <s v="mg/L as CaCO3"/>
    <m/>
    <n v="1"/>
    <m/>
    <m/>
    <x v="2"/>
    <m/>
  </r>
  <r>
    <s v="Site #21 - ELII"/>
    <s v="easy-load _2"/>
    <x v="4"/>
    <x v="0"/>
    <s v="yes"/>
    <x v="0"/>
    <x v="0"/>
    <m/>
    <s v="22100462-002"/>
    <s v="Surface Water"/>
    <x v="13"/>
    <d v="2022-10-13T15:05:00"/>
    <d v="2022-10-14T00:00:00"/>
    <s v="WETLab"/>
    <s v="SM 2320B"/>
    <x v="7"/>
    <m/>
    <n v="0"/>
    <s v="mg/L as CaCO3"/>
    <m/>
    <n v="1"/>
    <m/>
    <m/>
    <x v="2"/>
    <m/>
  </r>
  <r>
    <s v="Site  21-ELI"/>
    <s v="easy-load _1"/>
    <x v="4"/>
    <x v="0"/>
    <s v="yes"/>
    <x v="0"/>
    <x v="0"/>
    <m/>
    <s v="22090994-002"/>
    <s v="Surface Water"/>
    <x v="24"/>
    <d v="2022-09-29T15:22:00"/>
    <d v="2022-10-04T00:00:00"/>
    <s v="WETLab"/>
    <s v="EPA 353.2"/>
    <x v="5"/>
    <s v="U"/>
    <n v="0"/>
    <s v="mg/L"/>
    <n v="0"/>
    <n v="0.01"/>
    <m/>
    <m/>
    <x v="2"/>
    <m/>
  </r>
  <r>
    <s v="Site 22"/>
    <s v="easy-load _2"/>
    <x v="2"/>
    <x v="0"/>
    <s v="yes"/>
    <x v="0"/>
    <x v="0"/>
    <m/>
    <s v="22100463-002"/>
    <s v="Surface Water"/>
    <x v="13"/>
    <d v="2022-10-13T15:05:00"/>
    <d v="2022-10-25T00:00:00"/>
    <s v="WETLab"/>
    <s v="EPA 351.2"/>
    <x v="3"/>
    <m/>
    <n v="0.50419999999999998"/>
    <s v="mg/L"/>
    <n v="5.3499999999999999E-2"/>
    <n v="0.2"/>
    <m/>
    <m/>
    <x v="2"/>
    <m/>
  </r>
  <r>
    <s v="Site 22 ELI"/>
    <s v="easy-load _1"/>
    <x v="2"/>
    <x v="0"/>
    <s v="yes"/>
    <x v="0"/>
    <x v="0"/>
    <m/>
    <s v="22090181-004"/>
    <s v="Surface Water"/>
    <x v="6"/>
    <d v="2022-09-07T15:14:00"/>
    <d v="2022-09-07T00:00:00"/>
    <s v="WETLab"/>
    <s v="SM 4500-P E"/>
    <x v="4"/>
    <s v="J"/>
    <n v="6.0000000000000001E-3"/>
    <s v="mg/L"/>
    <n v="4.1099999999999998E-2"/>
    <n v="5.0000000000000001E-3"/>
    <m/>
    <m/>
    <x v="2"/>
    <m/>
  </r>
  <r>
    <s v="Site #15"/>
    <s v="easy-load _1"/>
    <x v="13"/>
    <x v="0"/>
    <s v="yes"/>
    <x v="0"/>
    <x v="0"/>
    <m/>
    <s v="22100287-001"/>
    <s v="Surface Water"/>
    <x v="39"/>
    <d v="2022-10-10T14:59:00"/>
    <d v="2022-10-11T00:00:00"/>
    <s v="WETLab"/>
    <s v="SM 2320B"/>
    <x v="8"/>
    <m/>
    <n v="86.55"/>
    <s v="mg/L as CaCO3"/>
    <m/>
    <n v="1"/>
    <m/>
    <m/>
    <x v="2"/>
    <m/>
  </r>
  <r>
    <s v="Site 22"/>
    <s v="easy-load _2"/>
    <x v="2"/>
    <x v="0"/>
    <s v="yes"/>
    <x v="0"/>
    <x v="0"/>
    <m/>
    <s v="22100463-002"/>
    <s v="Surface Water"/>
    <x v="13"/>
    <d v="2022-10-13T15:05:00"/>
    <d v="2022-10-18T00:00:00"/>
    <s v="WETLab"/>
    <s v="SM 4500-P E"/>
    <x v="0"/>
    <m/>
    <n v="2.9499999999999998E-2"/>
    <s v="mg/L"/>
    <n v="5.8999999999999999E-3"/>
    <n v="0.02"/>
    <m/>
    <m/>
    <x v="2"/>
    <m/>
  </r>
  <r>
    <s v="Site 22"/>
    <s v="easy-load _2"/>
    <x v="2"/>
    <x v="0"/>
    <s v="yes"/>
    <x v="0"/>
    <x v="0"/>
    <m/>
    <s v="22100463-002"/>
    <s v="Surface Water"/>
    <x v="13"/>
    <d v="2022-10-13T15:05:00"/>
    <d v="2022-10-15T00:00:00"/>
    <s v="WETLab"/>
    <s v="SM 2320B"/>
    <x v="1"/>
    <m/>
    <n v="61.85"/>
    <s v="mg/L as CaCO3"/>
    <m/>
    <n v="1"/>
    <m/>
    <m/>
    <x v="2"/>
    <m/>
  </r>
  <r>
    <s v="Site 22"/>
    <s v="easy-load _2"/>
    <x v="2"/>
    <x v="0"/>
    <s v="yes"/>
    <x v="0"/>
    <x v="0"/>
    <m/>
    <s v="22100463-002"/>
    <s v="Surface Water"/>
    <x v="13"/>
    <d v="2022-10-13T15:05:00"/>
    <d v="2022-10-15T00:00:00"/>
    <s v="WETLab"/>
    <s v="SM 2320B"/>
    <x v="6"/>
    <m/>
    <n v="0"/>
    <s v="mg/L as CaCO3"/>
    <m/>
    <n v="1"/>
    <m/>
    <m/>
    <x v="2"/>
    <m/>
  </r>
  <r>
    <s v="Site 22"/>
    <s v="easy-load _2"/>
    <x v="2"/>
    <x v="0"/>
    <s v="yes"/>
    <x v="0"/>
    <x v="0"/>
    <m/>
    <s v="22100463-002"/>
    <s v="Surface Water"/>
    <x v="13"/>
    <d v="2022-10-13T15:05:00"/>
    <d v="2022-10-15T00:00:00"/>
    <s v="WETLab"/>
    <s v="SM 2320B"/>
    <x v="7"/>
    <m/>
    <n v="0"/>
    <s v="mg/L as CaCO3"/>
    <m/>
    <n v="1"/>
    <m/>
    <m/>
    <x v="2"/>
    <m/>
  </r>
  <r>
    <s v="Site 22"/>
    <s v="easy-load _2"/>
    <x v="2"/>
    <x v="0"/>
    <s v="yes"/>
    <x v="0"/>
    <x v="0"/>
    <m/>
    <s v="22090994-005"/>
    <s v="Surface Water"/>
    <x v="24"/>
    <d v="2022-09-29T15:22:00"/>
    <d v="2022-10-04T00:00:00"/>
    <s v="WETLab"/>
    <s v="EPA 353.2"/>
    <x v="5"/>
    <s v="U"/>
    <n v="0"/>
    <s v="mg/L"/>
    <n v="0"/>
    <n v="0.01"/>
    <m/>
    <m/>
    <x v="2"/>
    <m/>
  </r>
  <r>
    <s v="Site # 15-ELI"/>
    <s v="easy-load _1"/>
    <x v="13"/>
    <x v="0"/>
    <s v="yes"/>
    <x v="0"/>
    <x v="0"/>
    <m/>
    <s v="22100119-001"/>
    <s v="Surface Water"/>
    <x v="55"/>
    <d v="2022-10-04T16:14:00"/>
    <d v="2022-10-10T00:00:00"/>
    <s v="WETLab"/>
    <s v="EPA 353.2"/>
    <x v="5"/>
    <s v="U"/>
    <n v="0"/>
    <s v="mg/L"/>
    <n v="0"/>
    <n v="0.01"/>
    <m/>
    <m/>
    <x v="2"/>
    <m/>
  </r>
  <r>
    <s v="Site 23"/>
    <s v="easy-load _2"/>
    <x v="11"/>
    <x v="0"/>
    <s v="yes"/>
    <x v="0"/>
    <x v="0"/>
    <m/>
    <s v="22100463-003"/>
    <s v="Surface Water"/>
    <x v="13"/>
    <d v="2022-10-13T15:05:00"/>
    <d v="2022-10-25T00:00:00"/>
    <s v="WETLab"/>
    <s v="EPA 351.2"/>
    <x v="3"/>
    <m/>
    <n v="0.57840000000000003"/>
    <s v="mg/L"/>
    <n v="5.3499999999999999E-2"/>
    <n v="0.2"/>
    <m/>
    <m/>
    <x v="2"/>
    <m/>
  </r>
  <r>
    <s v="Site 15 ELI"/>
    <s v="easy-load _1"/>
    <x v="13"/>
    <x v="0"/>
    <s v="yes"/>
    <x v="0"/>
    <x v="0"/>
    <m/>
    <s v="22090839-001"/>
    <s v="Surface Water"/>
    <x v="33"/>
    <d v="2022-09-26T15:15:00"/>
    <d v="2022-09-27T00:00:00"/>
    <s v="WETLab"/>
    <s v="SM 2320B"/>
    <x v="8"/>
    <m/>
    <n v="87.55"/>
    <s v="mg/L as CaCO3"/>
    <n v="0"/>
    <n v="1"/>
    <m/>
    <m/>
    <x v="2"/>
    <m/>
  </r>
  <r>
    <s v="Site#18"/>
    <s v="easy-load _2"/>
    <x v="1"/>
    <x v="0"/>
    <s v="yes"/>
    <x v="0"/>
    <x v="0"/>
    <m/>
    <s v="22110483-001"/>
    <s v="Surface Water"/>
    <x v="34"/>
    <d v="2022-11-15T17:10:00"/>
    <d v="2022-11-16T00:00:00"/>
    <s v="WETLab"/>
    <s v="SM 4500-P E"/>
    <x v="4"/>
    <m/>
    <n v="6.0000000000000001E-3"/>
    <s v="mg/L"/>
    <n v="4.1999999999999997E-3"/>
    <n v="0.02"/>
    <m/>
    <m/>
    <x v="2"/>
    <m/>
  </r>
  <r>
    <s v="Site 23"/>
    <s v="easy-load _2"/>
    <x v="11"/>
    <x v="0"/>
    <s v="yes"/>
    <x v="0"/>
    <x v="0"/>
    <m/>
    <s v="22100463-003"/>
    <s v="Surface Water"/>
    <x v="13"/>
    <d v="2022-10-13T15:05:00"/>
    <d v="2022-10-18T00:00:00"/>
    <s v="WETLab"/>
    <s v="SM 4500-P E"/>
    <x v="0"/>
    <m/>
    <n v="2.9600000000000001E-2"/>
    <s v="mg/L"/>
    <n v="5.8999999999999999E-3"/>
    <n v="0.02"/>
    <m/>
    <m/>
    <x v="2"/>
    <m/>
  </r>
  <r>
    <s v="Site 23"/>
    <s v="easy-load _2"/>
    <x v="11"/>
    <x v="0"/>
    <s v="yes"/>
    <x v="0"/>
    <x v="0"/>
    <m/>
    <s v="22100463-003"/>
    <s v="Surface Water"/>
    <x v="13"/>
    <d v="2022-10-13T15:05:00"/>
    <d v="2022-10-15T00:00:00"/>
    <s v="WETLab"/>
    <s v="SM 2320B"/>
    <x v="1"/>
    <m/>
    <n v="71.349999999999994"/>
    <s v="mg/L as CaCO3"/>
    <m/>
    <n v="1"/>
    <m/>
    <m/>
    <x v="2"/>
    <m/>
  </r>
  <r>
    <s v="Site 23"/>
    <s v="easy-load _2"/>
    <x v="11"/>
    <x v="0"/>
    <s v="yes"/>
    <x v="0"/>
    <x v="0"/>
    <m/>
    <s v="22100463-003"/>
    <s v="Surface Water"/>
    <x v="13"/>
    <d v="2022-10-13T15:05:00"/>
    <d v="2022-10-15T00:00:00"/>
    <s v="WETLab"/>
    <s v="SM 2320B"/>
    <x v="6"/>
    <m/>
    <n v="0"/>
    <s v="mg/L as CaCO3"/>
    <m/>
    <n v="1"/>
    <m/>
    <m/>
    <x v="2"/>
    <m/>
  </r>
  <r>
    <s v="Site 23"/>
    <s v="easy-load _2"/>
    <x v="11"/>
    <x v="0"/>
    <s v="yes"/>
    <x v="0"/>
    <x v="0"/>
    <m/>
    <s v="22100463-003"/>
    <s v="Surface Water"/>
    <x v="13"/>
    <d v="2022-10-13T15:05:00"/>
    <d v="2022-10-15T00:00:00"/>
    <s v="WETLab"/>
    <s v="SM 2320B"/>
    <x v="7"/>
    <m/>
    <n v="0"/>
    <s v="mg/L as CaCO3"/>
    <m/>
    <n v="1"/>
    <m/>
    <m/>
    <x v="2"/>
    <m/>
  </r>
  <r>
    <s v="Site 15 - ELII"/>
    <s v="easy-load _2"/>
    <x v="13"/>
    <x v="0"/>
    <s v="yes"/>
    <x v="0"/>
    <x v="0"/>
    <m/>
    <s v="22100964-002"/>
    <s v="Surface Water"/>
    <x v="64"/>
    <d v="2022-10-31T16:38:00"/>
    <d v="2022-11-05T00:00:00"/>
    <s v="WETLab"/>
    <s v="SM 2320B"/>
    <x v="8"/>
    <m/>
    <n v="88.16"/>
    <s v="mg/L as CaCO3"/>
    <m/>
    <n v="1"/>
    <m/>
    <m/>
    <x v="2"/>
    <m/>
  </r>
  <r>
    <s v="Site# 15 -ELI"/>
    <s v="easy-load _1"/>
    <x v="13"/>
    <x v="0"/>
    <s v="yes"/>
    <x v="0"/>
    <x v="0"/>
    <m/>
    <s v="22100568-001"/>
    <s v="Surface Water"/>
    <x v="65"/>
    <d v="2022-10-18T15:24:00"/>
    <d v="2022-10-25T00:00:00"/>
    <s v="WETLab"/>
    <s v="EPA 351.2"/>
    <x v="3"/>
    <m/>
    <n v="0.41880000000000001"/>
    <s v="mg/L"/>
    <n v="5.3499999999999999E-2"/>
    <n v="0.2"/>
    <m/>
    <m/>
    <x v="2"/>
    <m/>
  </r>
  <r>
    <s v="Site 20-ELI"/>
    <s v="easy-load _1"/>
    <x v="9"/>
    <x v="0"/>
    <s v="yes"/>
    <x v="0"/>
    <x v="0"/>
    <m/>
    <s v="22070077-007"/>
    <s v="Surface Water"/>
    <x v="25"/>
    <d v="2022-07-05T16:54:00"/>
    <d v="2022-07-06T00:00:00"/>
    <s v="WETLab"/>
    <s v="SM 4500-P E"/>
    <x v="4"/>
    <m/>
    <n v="5.8999999999999999E-3"/>
    <s v="mg/L"/>
    <n v="4.1099999999999998E-2"/>
    <n v="0.02"/>
    <m/>
    <m/>
    <x v="2"/>
    <m/>
  </r>
  <r>
    <s v="Site# 15 -ELI"/>
    <s v="easy-load _1"/>
    <x v="13"/>
    <x v="0"/>
    <s v="yes"/>
    <x v="0"/>
    <x v="0"/>
    <m/>
    <s v="22100568-001"/>
    <s v="Surface Water"/>
    <x v="65"/>
    <d v="2022-10-18T15:24:00"/>
    <d v="2022-10-21T00:00:00"/>
    <s v="WETLab"/>
    <s v="SM 4500-P E"/>
    <x v="0"/>
    <m/>
    <n v="2.64E-2"/>
    <s v="mg/L"/>
    <n v="5.8999999999999999E-3"/>
    <n v="0.02"/>
    <m/>
    <m/>
    <x v="2"/>
    <m/>
  </r>
  <r>
    <s v="Site# 15 -ELI"/>
    <s v="easy-load _1"/>
    <x v="13"/>
    <x v="0"/>
    <s v="yes"/>
    <x v="0"/>
    <x v="0"/>
    <m/>
    <s v="22100568-001"/>
    <s v="Surface Water"/>
    <x v="65"/>
    <d v="2022-10-18T15:24:00"/>
    <d v="2022-10-19T00:00:00"/>
    <s v="WETLab"/>
    <s v="SM 2320B"/>
    <x v="1"/>
    <m/>
    <n v="89.5"/>
    <s v="mg/L as CaCO3"/>
    <m/>
    <n v="1"/>
    <m/>
    <m/>
    <x v="2"/>
    <m/>
  </r>
  <r>
    <s v="Site# 15 -ELI"/>
    <s v="easy-load _1"/>
    <x v="13"/>
    <x v="0"/>
    <s v="yes"/>
    <x v="0"/>
    <x v="0"/>
    <m/>
    <s v="22100568-001"/>
    <s v="Surface Water"/>
    <x v="65"/>
    <d v="2022-10-18T15:24:00"/>
    <d v="2022-10-19T00:00:00"/>
    <s v="WETLab"/>
    <s v="SM 2320B"/>
    <x v="6"/>
    <m/>
    <n v="0"/>
    <s v="mg/L as CaCO3"/>
    <m/>
    <n v="1"/>
    <m/>
    <m/>
    <x v="2"/>
    <m/>
  </r>
  <r>
    <s v="Site# 15 -ELI"/>
    <s v="easy-load _1"/>
    <x v="13"/>
    <x v="0"/>
    <s v="yes"/>
    <x v="0"/>
    <x v="0"/>
    <m/>
    <s v="22100568-001"/>
    <s v="Surface Water"/>
    <x v="65"/>
    <d v="2022-10-18T15:24:00"/>
    <d v="2022-10-19T00:00:00"/>
    <s v="WETLab"/>
    <s v="SM 2320B"/>
    <x v="7"/>
    <m/>
    <n v="0"/>
    <s v="mg/L as CaCO3"/>
    <m/>
    <n v="1"/>
    <m/>
    <m/>
    <x v="2"/>
    <m/>
  </r>
  <r>
    <s v="Site # 16-ELI"/>
    <s v="easy-load _1"/>
    <x v="3"/>
    <x v="0"/>
    <s v="yes"/>
    <x v="0"/>
    <x v="0"/>
    <m/>
    <s v="22100119-003"/>
    <s v="Surface Water"/>
    <x v="55"/>
    <d v="2022-10-04T16:14:00"/>
    <d v="2022-10-10T00:00:00"/>
    <s v="WETLab"/>
    <s v="EPA 353.2"/>
    <x v="5"/>
    <s v="U"/>
    <n v="0"/>
    <s v="mg/L"/>
    <n v="0"/>
    <n v="0.01"/>
    <m/>
    <m/>
    <x v="2"/>
    <m/>
  </r>
  <r>
    <s v="Site 15 - ELII"/>
    <s v="easy-load _2"/>
    <x v="13"/>
    <x v="0"/>
    <s v="yes"/>
    <x v="0"/>
    <x v="0"/>
    <m/>
    <s v="22100964-002"/>
    <s v="Surface Water"/>
    <x v="64"/>
    <d v="2022-10-31T16:38:00"/>
    <d v="2022-11-05T00:00:00"/>
    <s v="WETLab"/>
    <s v="SM 2320B"/>
    <x v="8"/>
    <m/>
    <n v="88.16"/>
    <s v="mg/L as CaCO3"/>
    <m/>
    <n v="1"/>
    <m/>
    <m/>
    <x v="2"/>
    <m/>
  </r>
  <r>
    <s v="Site 1 - dupe"/>
    <s v="crew_1_pump"/>
    <x v="0"/>
    <x v="1"/>
    <s v="yes"/>
    <x v="0"/>
    <x v="0"/>
    <s v="Dupe"/>
    <s v="22050653-011"/>
    <s v="Surface Water"/>
    <x v="0"/>
    <d v="2022-05-18T17:37:00"/>
    <d v="2022-05-24T00:00:00"/>
    <s v="WETLab"/>
    <s v="EPA 351.2"/>
    <x v="3"/>
    <m/>
    <n v="0.45345000000000002"/>
    <s v="mg/L"/>
    <n v="5.3499999999999999E-2"/>
    <n v="0.2"/>
    <m/>
    <m/>
    <x v="1"/>
    <m/>
  </r>
  <r>
    <s v="Site 8 - dupe"/>
    <s v="crew_2_pump"/>
    <x v="10"/>
    <x v="1"/>
    <s v="yes"/>
    <x v="0"/>
    <x v="0"/>
    <s v="Dupe"/>
    <s v="22050653-016"/>
    <s v="Surface Water"/>
    <x v="0"/>
    <d v="2022-05-18T17:37:00"/>
    <d v="2022-05-24T00:00:00"/>
    <s v="WETLab"/>
    <s v="EPA 351.2"/>
    <x v="3"/>
    <m/>
    <n v="0.34594999999999998"/>
    <s v="mg/L"/>
    <n v="5.3499999999999999E-2"/>
    <n v="0.2"/>
    <m/>
    <m/>
    <x v="1"/>
    <m/>
  </r>
  <r>
    <s v="Site 11-ELI"/>
    <s v="easy-load _1"/>
    <x v="5"/>
    <x v="0"/>
    <s v="yes"/>
    <x v="0"/>
    <x v="0"/>
    <m/>
    <s v="22100567-007"/>
    <s v="Surface Water"/>
    <x v="10"/>
    <d v="2022-10-18T15:24:00"/>
    <d v="2022-10-25T00:00:00"/>
    <s v="WETLab"/>
    <s v="EPA 351.2"/>
    <x v="3"/>
    <m/>
    <n v="1.3503000000000001"/>
    <s v="mg/L"/>
    <n v="5.3499999999999999E-2"/>
    <n v="0.2"/>
    <m/>
    <m/>
    <x v="0"/>
    <m/>
  </r>
  <r>
    <s v="Site 18 - ELI Duplicate"/>
    <s v="easy-load _1"/>
    <x v="1"/>
    <x v="1"/>
    <s v="yes"/>
    <x v="0"/>
    <x v="0"/>
    <s v="Dupe"/>
    <s v="22060112-006"/>
    <s v="Surface Water"/>
    <x v="27"/>
    <d v="2022-06-02T16:55:00"/>
    <d v="2022-06-08T00:00:00"/>
    <s v="WETLab"/>
    <s v="EPA 351.2"/>
    <x v="3"/>
    <m/>
    <n v="0.19969999999999999"/>
    <s v="mg/L"/>
    <n v="5.3499999999999999E-2"/>
    <n v="0.2"/>
    <m/>
    <m/>
    <x v="2"/>
    <m/>
  </r>
  <r>
    <s v="Site LFA 25 Duplicate"/>
    <s v="easy-load _2"/>
    <x v="25"/>
    <x v="1"/>
    <s v="yes"/>
    <x v="0"/>
    <x v="0"/>
    <s v="Dupe"/>
    <s v="22060355-006"/>
    <s v="Surface Water"/>
    <x v="36"/>
    <d v="2022-06-09T16:56:00"/>
    <d v="2022-06-14T00:00:00"/>
    <s v="WETLab"/>
    <s v="EPA 351.2"/>
    <x v="3"/>
    <m/>
    <n v="5.1499999999999997E-2"/>
    <s v="mg/L"/>
    <n v="5.3499999999999999E-2"/>
    <n v="0.2"/>
    <m/>
    <m/>
    <x v="2"/>
    <m/>
  </r>
  <r>
    <s v="Site 11-ELI"/>
    <s v="easy-load _1"/>
    <x v="5"/>
    <x v="0"/>
    <s v="yes"/>
    <x v="0"/>
    <x v="0"/>
    <m/>
    <s v="22100567-007"/>
    <s v="Surface Water"/>
    <x v="10"/>
    <d v="2022-10-18T15:24:00"/>
    <d v="2022-10-17T00:00:00"/>
    <s v="WETLab"/>
    <s v="SM 2320B"/>
    <x v="1"/>
    <m/>
    <n v="16.25"/>
    <s v="mg/L as CaCO3"/>
    <m/>
    <n v="1"/>
    <m/>
    <m/>
    <x v="6"/>
    <m/>
  </r>
  <r>
    <s v="Site 22"/>
    <s v="easy-load _2"/>
    <x v="2"/>
    <x v="0"/>
    <s v="yes"/>
    <x v="0"/>
    <x v="0"/>
    <m/>
    <s v="22070077-002"/>
    <s v="Surface Water"/>
    <x v="25"/>
    <d v="2022-07-05T16:54:00"/>
    <d v="2022-07-06T00:00:00"/>
    <s v="WETLab"/>
    <s v="SM 4500-P E"/>
    <x v="4"/>
    <m/>
    <n v="5.8999999999999999E-3"/>
    <s v="mg/L"/>
    <n v="4.1099999999999998E-2"/>
    <n v="0.02"/>
    <m/>
    <m/>
    <x v="2"/>
    <m/>
  </r>
  <r>
    <s v="Site 15 Duplicate"/>
    <s v="easy-load _1"/>
    <x v="13"/>
    <x v="1"/>
    <s v="yes"/>
    <x v="0"/>
    <x v="0"/>
    <s v="Dupe"/>
    <s v="22060468-002"/>
    <s v="Surface Water"/>
    <x v="45"/>
    <d v="2022-06-14T17:07:00"/>
    <d v="2022-06-22T00:00:00"/>
    <s v="WETLab"/>
    <s v="EPA 351.2"/>
    <x v="3"/>
    <m/>
    <n v="0.22814999999999999"/>
    <s v="mg/L"/>
    <n v="5.3499999999999999E-2"/>
    <n v="0.2"/>
    <m/>
    <m/>
    <x v="2"/>
    <m/>
  </r>
  <r>
    <s v="Site 11-ELI"/>
    <s v="easy-load _1"/>
    <x v="5"/>
    <x v="0"/>
    <s v="yes"/>
    <x v="0"/>
    <x v="0"/>
    <m/>
    <s v="22100567-007"/>
    <s v="Surface Water"/>
    <x v="10"/>
    <d v="2022-10-18T15:24:00"/>
    <d v="2022-10-21T00:00:00"/>
    <s v="WETLab"/>
    <s v="SM 4500-P E"/>
    <x v="0"/>
    <m/>
    <n v="6.1499999999999999E-2"/>
    <s v="mg/L"/>
    <n v="5.8999999999999999E-3"/>
    <n v="0.02"/>
    <m/>
    <m/>
    <x v="0"/>
    <m/>
  </r>
  <r>
    <s v="Site 11-Dupe"/>
    <s v="easy-load _2"/>
    <x v="5"/>
    <x v="1"/>
    <s v="yes"/>
    <x v="0"/>
    <x v="0"/>
    <s v="Dupe"/>
    <s v="22060649-006"/>
    <s v="Surface Water"/>
    <x v="52"/>
    <d v="2022-06-20T15:54:00"/>
    <d v="2022-06-24T00:00:00"/>
    <s v="WETLab"/>
    <s v="EPA 351.2"/>
    <x v="3"/>
    <m/>
    <n v="0.44424999999999998"/>
    <s v="mg/L"/>
    <n v="5.3499999999999999E-2"/>
    <n v="0.2"/>
    <m/>
    <m/>
    <x v="2"/>
    <m/>
  </r>
  <r>
    <s v="Site 5 Duplicate"/>
    <s v="easy-load _2"/>
    <x v="7"/>
    <x v="1"/>
    <s v="yes"/>
    <x v="0"/>
    <x v="0"/>
    <s v="Dupe"/>
    <s v="22060847-001"/>
    <s v="Surface Water"/>
    <x v="60"/>
    <d v="2022-06-27T15:39:00"/>
    <d v="2022-06-30T00:00:00"/>
    <s v="WETLab"/>
    <s v="EPA 351.2"/>
    <x v="3"/>
    <m/>
    <n v="0.62385000000000002"/>
    <s v="mg/L"/>
    <n v="5.3499999999999999E-2"/>
    <n v="0.2"/>
    <m/>
    <m/>
    <x v="2"/>
    <m/>
  </r>
  <r>
    <s v="Site 11-ELI"/>
    <s v="easy-load _1"/>
    <x v="5"/>
    <x v="0"/>
    <s v="yes"/>
    <x v="0"/>
    <x v="0"/>
    <m/>
    <s v="22100567-007"/>
    <s v="Surface Water"/>
    <x v="10"/>
    <d v="2022-10-18T15:24:00"/>
    <d v="2022-10-17T00:00:00"/>
    <s v="WETLab"/>
    <s v="SM 2320B"/>
    <x v="6"/>
    <m/>
    <n v="21"/>
    <s v="mg/L as CaCO3"/>
    <m/>
    <n v="1"/>
    <m/>
    <m/>
    <x v="2"/>
    <m/>
  </r>
  <r>
    <s v="Site 11-ELI"/>
    <s v="easy-load _1"/>
    <x v="5"/>
    <x v="0"/>
    <s v="yes"/>
    <x v="0"/>
    <x v="0"/>
    <m/>
    <s v="22100567-007"/>
    <s v="Surface Water"/>
    <x v="10"/>
    <d v="2022-10-18T15:24:00"/>
    <d v="2022-10-17T00:00:00"/>
    <s v="WETLab"/>
    <s v="SM 2320B"/>
    <x v="7"/>
    <m/>
    <n v="0"/>
    <s v="mg/L as CaCO3"/>
    <m/>
    <n v="1"/>
    <m/>
    <m/>
    <x v="2"/>
    <m/>
  </r>
  <r>
    <s v="Site 21-ELI Duplicate"/>
    <s v="easy-load _1"/>
    <x v="4"/>
    <x v="1"/>
    <s v="yes"/>
    <x v="0"/>
    <x v="0"/>
    <s v="Dupe"/>
    <s v="22070077-006"/>
    <s v="Surface Water"/>
    <x v="25"/>
    <d v="2022-07-05T16:54:00"/>
    <d v="2022-07-12T00:00:00"/>
    <s v="WETLab"/>
    <s v="EPA 351.2"/>
    <x v="3"/>
    <m/>
    <n v="0.57835000000000003"/>
    <s v="mg/L"/>
    <n v="5.3499999999999999E-2"/>
    <n v="0.2"/>
    <m/>
    <m/>
    <x v="2"/>
    <m/>
  </r>
  <r>
    <s v="Site # 17-ELI"/>
    <s v="easy-load _1"/>
    <x v="20"/>
    <x v="0"/>
    <s v="yes"/>
    <x v="0"/>
    <x v="0"/>
    <m/>
    <s v="22100119-004"/>
    <s v="Surface Water"/>
    <x v="55"/>
    <d v="2022-10-04T16:14:00"/>
    <d v="2022-10-10T00:00:00"/>
    <s v="WETLab"/>
    <s v="EPA 353.2"/>
    <x v="5"/>
    <s v="U"/>
    <n v="0"/>
    <s v="mg/L"/>
    <n v="0"/>
    <n v="0.01"/>
    <m/>
    <m/>
    <x v="2"/>
    <m/>
  </r>
  <r>
    <s v="Site 16"/>
    <s v="easy-load _1"/>
    <x v="3"/>
    <x v="0"/>
    <s v="yes"/>
    <x v="0"/>
    <x v="0"/>
    <m/>
    <s v="22100567-004"/>
    <s v="Surface Water"/>
    <x v="10"/>
    <d v="2022-10-18T15:24:00"/>
    <d v="2022-10-17T00:00:00"/>
    <s v="WETLab"/>
    <s v="SM 2320B"/>
    <x v="1"/>
    <m/>
    <n v="43.65"/>
    <s v="mg/L as CaCO3"/>
    <m/>
    <n v="1"/>
    <m/>
    <m/>
    <x v="6"/>
    <m/>
  </r>
  <r>
    <s v="Site 16"/>
    <s v="easy-load _1"/>
    <x v="3"/>
    <x v="0"/>
    <s v="yes"/>
    <x v="0"/>
    <x v="0"/>
    <m/>
    <s v="22100567-004"/>
    <s v="Surface Water"/>
    <x v="10"/>
    <d v="2022-10-18T15:24:00"/>
    <d v="2022-10-25T00:00:00"/>
    <s v="WETLab"/>
    <s v="EPA 351.2"/>
    <x v="3"/>
    <m/>
    <n v="0.59160000000000001"/>
    <s v="mg/L"/>
    <n v="5.3499999999999999E-2"/>
    <n v="0.2"/>
    <m/>
    <m/>
    <x v="0"/>
    <m/>
  </r>
  <r>
    <s v="Site 22 ELII"/>
    <s v="easy-load _2"/>
    <x v="2"/>
    <x v="0"/>
    <s v="yes"/>
    <x v="0"/>
    <x v="0"/>
    <m/>
    <s v="22090723-004"/>
    <s v="Surface Water"/>
    <x v="7"/>
    <d v="2022-09-21T16:12:00"/>
    <d v="2022-09-21T00:00:00"/>
    <s v="WETLab"/>
    <s v="SM 4500-P E"/>
    <x v="4"/>
    <m/>
    <n v="5.8999999999999999E-3"/>
    <s v="mg/L"/>
    <n v="4.1099999999999998E-2"/>
    <n v="0.02"/>
    <m/>
    <m/>
    <x v="2"/>
    <m/>
  </r>
  <r>
    <s v="Site 16"/>
    <s v="easy-load _1"/>
    <x v="3"/>
    <x v="0"/>
    <s v="yes"/>
    <x v="0"/>
    <x v="0"/>
    <m/>
    <s v="22100567-004"/>
    <s v="Surface Water"/>
    <x v="10"/>
    <d v="2022-10-18T15:24:00"/>
    <d v="2022-10-21T00:00:00"/>
    <s v="WETLab"/>
    <s v="SM 4500-P E"/>
    <x v="0"/>
    <m/>
    <n v="2.7199999999999998E-2"/>
    <s v="mg/L"/>
    <n v="5.8999999999999999E-3"/>
    <n v="0.02"/>
    <m/>
    <m/>
    <x v="0"/>
    <m/>
  </r>
  <r>
    <s v="Site 2 ELI"/>
    <s v="easy-load _1"/>
    <x v="6"/>
    <x v="0"/>
    <s v="yes"/>
    <x v="0"/>
    <x v="0"/>
    <m/>
    <s v="22080019-002"/>
    <s v="Surface Water"/>
    <x v="19"/>
    <d v="2022-08-01T14:22:00"/>
    <d v="2022-08-04T00:00:00"/>
    <s v="WETLab"/>
    <s v="SM 2320B"/>
    <x v="8"/>
    <m/>
    <n v="88.35"/>
    <s v="mg/L as CaCO3"/>
    <n v="0"/>
    <n v="1"/>
    <m/>
    <m/>
    <x v="2"/>
    <m/>
  </r>
  <r>
    <s v="Site 16"/>
    <s v="easy-load _1"/>
    <x v="3"/>
    <x v="0"/>
    <s v="yes"/>
    <x v="0"/>
    <x v="0"/>
    <m/>
    <s v="22100567-004"/>
    <s v="Surface Water"/>
    <x v="10"/>
    <d v="2022-10-18T15:24:00"/>
    <d v="2022-10-17T00:00:00"/>
    <s v="WETLab"/>
    <s v="SM 2320B"/>
    <x v="6"/>
    <m/>
    <n v="0"/>
    <s v="mg/L as CaCO3"/>
    <m/>
    <n v="1"/>
    <m/>
    <m/>
    <x v="2"/>
    <m/>
  </r>
  <r>
    <s v="Site 16"/>
    <s v="easy-load _1"/>
    <x v="3"/>
    <x v="0"/>
    <s v="yes"/>
    <x v="0"/>
    <x v="0"/>
    <m/>
    <s v="22100567-004"/>
    <s v="Surface Water"/>
    <x v="10"/>
    <d v="2022-10-18T15:24:00"/>
    <d v="2022-10-17T00:00:00"/>
    <s v="WETLab"/>
    <s v="SM 2320B"/>
    <x v="7"/>
    <m/>
    <n v="0"/>
    <s v="mg/L as CaCO3"/>
    <m/>
    <n v="1"/>
    <m/>
    <m/>
    <x v="2"/>
    <m/>
  </r>
  <r>
    <s v="Site # 18-ELI"/>
    <s v="easy-load _1"/>
    <x v="1"/>
    <x v="0"/>
    <s v="yes"/>
    <x v="0"/>
    <x v="0"/>
    <m/>
    <s v="22100119-002"/>
    <s v="Surface Water"/>
    <x v="55"/>
    <d v="2022-10-04T16:14:00"/>
    <d v="2022-10-10T00:00:00"/>
    <s v="WETLab"/>
    <s v="EPA 353.2"/>
    <x v="5"/>
    <s v="U"/>
    <n v="0"/>
    <s v="mg/L"/>
    <n v="0"/>
    <n v="0.01"/>
    <m/>
    <m/>
    <x v="2"/>
    <m/>
  </r>
  <r>
    <s v="Site 17-ELI"/>
    <s v="easy-load _1"/>
    <x v="20"/>
    <x v="0"/>
    <s v="yes"/>
    <x v="0"/>
    <x v="0"/>
    <m/>
    <s v="22100567-005"/>
    <s v="Surface Water"/>
    <x v="10"/>
    <d v="2022-10-18T15:24:00"/>
    <d v="2022-10-17T00:00:00"/>
    <s v="WETLab"/>
    <s v="SM 2320B"/>
    <x v="1"/>
    <m/>
    <n v="51.3"/>
    <s v="mg/L as CaCO3"/>
    <m/>
    <n v="1"/>
    <m/>
    <m/>
    <x v="6"/>
    <m/>
  </r>
  <r>
    <s v="Site 17-ELI"/>
    <s v="easy-load _1"/>
    <x v="20"/>
    <x v="0"/>
    <s v="yes"/>
    <x v="0"/>
    <x v="0"/>
    <m/>
    <s v="22100567-005"/>
    <s v="Surface Water"/>
    <x v="10"/>
    <d v="2022-10-18T15:24:00"/>
    <d v="2022-10-25T00:00:00"/>
    <s v="WETLab"/>
    <s v="EPA 351.2"/>
    <x v="3"/>
    <m/>
    <n v="0.49070000000000003"/>
    <s v="mg/L"/>
    <n v="5.3499999999999999E-2"/>
    <n v="0.2"/>
    <m/>
    <m/>
    <x v="0"/>
    <m/>
  </r>
  <r>
    <s v="Site 16"/>
    <s v="easy-load _2"/>
    <x v="3"/>
    <x v="0"/>
    <s v="yes"/>
    <x v="0"/>
    <x v="0"/>
    <m/>
    <s v="22100463-005"/>
    <s v="Surface Water"/>
    <x v="13"/>
    <d v="2022-10-13T15:05:00"/>
    <d v="2022-10-13T00:00:00"/>
    <s v="WETLab"/>
    <s v="SM 4500-P E"/>
    <x v="4"/>
    <s v="J"/>
    <n v="5.8999999999999999E-3"/>
    <s v="mg/L"/>
    <n v="4.1999999999999997E-3"/>
    <n v="5.0000000000000001E-3"/>
    <m/>
    <m/>
    <x v="2"/>
    <m/>
  </r>
  <r>
    <s v="Site 17-ELI"/>
    <s v="easy-load _1"/>
    <x v="20"/>
    <x v="0"/>
    <s v="yes"/>
    <x v="0"/>
    <x v="0"/>
    <m/>
    <s v="22100567-005"/>
    <s v="Surface Water"/>
    <x v="10"/>
    <d v="2022-10-18T15:24:00"/>
    <d v="2022-10-21T00:00:00"/>
    <s v="WETLab"/>
    <s v="SM 4500-P E"/>
    <x v="0"/>
    <m/>
    <n v="2.6200000000000001E-2"/>
    <s v="mg/L"/>
    <n v="5.8999999999999999E-3"/>
    <n v="0.02"/>
    <m/>
    <m/>
    <x v="0"/>
    <m/>
  </r>
  <r>
    <s v="Site # 18-ELI"/>
    <s v="easy-load _1"/>
    <x v="1"/>
    <x v="0"/>
    <s v="yes"/>
    <x v="0"/>
    <x v="0"/>
    <m/>
    <s v="22100119-002"/>
    <s v="Surface Water"/>
    <x v="55"/>
    <d v="2022-10-04T16:14:00"/>
    <d v="2022-10-06T00:00:00"/>
    <s v="WETLab"/>
    <s v="SM 2320B"/>
    <x v="8"/>
    <m/>
    <n v="88.43"/>
    <s v="mg/L as CaCO3"/>
    <n v="0"/>
    <n v="1"/>
    <m/>
    <m/>
    <x v="2"/>
    <m/>
  </r>
  <r>
    <s v="Site 17-ELI"/>
    <s v="easy-load _1"/>
    <x v="20"/>
    <x v="0"/>
    <s v="yes"/>
    <x v="0"/>
    <x v="0"/>
    <m/>
    <s v="22100567-005"/>
    <s v="Surface Water"/>
    <x v="10"/>
    <d v="2022-10-18T15:24:00"/>
    <d v="2022-10-17T00:00:00"/>
    <s v="WETLab"/>
    <s v="SM 2320B"/>
    <x v="6"/>
    <m/>
    <n v="0"/>
    <s v="mg/L as CaCO3"/>
    <m/>
    <n v="1"/>
    <m/>
    <m/>
    <x v="2"/>
    <m/>
  </r>
  <r>
    <s v="Site 17-ELI"/>
    <s v="easy-load _1"/>
    <x v="20"/>
    <x v="0"/>
    <s v="yes"/>
    <x v="0"/>
    <x v="0"/>
    <m/>
    <s v="22100567-005"/>
    <s v="Surface Water"/>
    <x v="10"/>
    <d v="2022-10-18T15:24:00"/>
    <d v="2022-10-17T00:00:00"/>
    <s v="WETLab"/>
    <s v="SM 2320B"/>
    <x v="7"/>
    <m/>
    <n v="0"/>
    <s v="mg/L as CaCO3"/>
    <m/>
    <n v="1"/>
    <m/>
    <m/>
    <x v="2"/>
    <m/>
  </r>
  <r>
    <s v="Site # 20-ELI"/>
    <s v="easy-load _1"/>
    <x v="9"/>
    <x v="0"/>
    <s v="yes"/>
    <x v="0"/>
    <x v="0"/>
    <m/>
    <s v="22100119-005"/>
    <s v="Surface Water"/>
    <x v="55"/>
    <d v="2022-10-04T16:14:00"/>
    <d v="2022-10-10T00:00:00"/>
    <s v="WETLab"/>
    <s v="EPA 353.2"/>
    <x v="5"/>
    <s v="U"/>
    <n v="0"/>
    <s v="mg/L"/>
    <n v="0"/>
    <n v="0.01"/>
    <m/>
    <m/>
    <x v="2"/>
    <m/>
  </r>
  <r>
    <s v="Site 12 HABS"/>
    <s v="easy-load _2"/>
    <x v="17"/>
    <x v="0"/>
    <s v="no"/>
    <x v="1"/>
    <x v="2"/>
    <s v="HAB"/>
    <s v="22080790-002"/>
    <s v="Surface Water"/>
    <x v="23"/>
    <d v="2022-08-18T17:10:00"/>
    <d v="2022-08-22T00:00:00"/>
    <s v="WETLab"/>
    <s v="SM 2320B"/>
    <x v="8"/>
    <m/>
    <n v="88.45"/>
    <s v="mg/L as CaCO3"/>
    <n v="0"/>
    <n v="1"/>
    <m/>
    <m/>
    <x v="2"/>
    <m/>
  </r>
  <r>
    <s v="Site 18-ELI"/>
    <s v="easy-load _1"/>
    <x v="1"/>
    <x v="0"/>
    <s v="yes"/>
    <x v="0"/>
    <x v="0"/>
    <m/>
    <s v="22100567-006"/>
    <s v="Surface Water"/>
    <x v="10"/>
    <d v="2022-10-18T15:24:00"/>
    <d v="2022-10-17T00:00:00"/>
    <s v="WETLab"/>
    <s v="SM 2320B"/>
    <x v="1"/>
    <m/>
    <n v="39.6"/>
    <s v="mg/L as CaCO3"/>
    <m/>
    <n v="1"/>
    <m/>
    <m/>
    <x v="6"/>
    <m/>
  </r>
  <r>
    <s v="Site 26"/>
    <s v="crew_2_pump"/>
    <x v="23"/>
    <x v="0"/>
    <s v="yes"/>
    <x v="0"/>
    <x v="0"/>
    <m/>
    <s v="22050977-003"/>
    <s v="Surface Water"/>
    <x v="28"/>
    <d v="2022-05-31T09:06:00"/>
    <d v="2022-05-31T00:00:00"/>
    <s v="WETLab"/>
    <s v="SM 4500-P E"/>
    <x v="4"/>
    <s v="J"/>
    <n v="5.7000000000000002E-3"/>
    <s v="mg/L"/>
    <n v="4.1999999999999997E-3"/>
    <n v="5.0000000000000001E-3"/>
    <m/>
    <m/>
    <x v="2"/>
    <m/>
  </r>
  <r>
    <s v="Site 18-ELI"/>
    <s v="easy-load _1"/>
    <x v="1"/>
    <x v="0"/>
    <s v="yes"/>
    <x v="0"/>
    <x v="0"/>
    <m/>
    <s v="22100567-006"/>
    <s v="Surface Water"/>
    <x v="10"/>
    <d v="2022-10-18T15:24:00"/>
    <d v="2022-10-25T00:00:00"/>
    <s v="WETLab"/>
    <s v="EPA 351.2"/>
    <x v="3"/>
    <m/>
    <n v="0.37740000000000001"/>
    <s v="mg/L"/>
    <n v="5.3499999999999999E-2"/>
    <n v="0.2"/>
    <m/>
    <m/>
    <x v="0"/>
    <m/>
  </r>
  <r>
    <s v="Site 18-ELI"/>
    <s v="easy-load _1"/>
    <x v="1"/>
    <x v="0"/>
    <s v="yes"/>
    <x v="0"/>
    <x v="0"/>
    <m/>
    <s v="22100567-006"/>
    <s v="Surface Water"/>
    <x v="10"/>
    <d v="2022-10-18T15:24:00"/>
    <d v="2022-10-21T00:00:00"/>
    <s v="WETLab"/>
    <s v="SM 4500-P E"/>
    <x v="0"/>
    <m/>
    <n v="2.58E-2"/>
    <s v="mg/L"/>
    <n v="5.8999999999999999E-3"/>
    <n v="0.02"/>
    <m/>
    <m/>
    <x v="0"/>
    <m/>
  </r>
  <r>
    <s v="Site 18-ELI"/>
    <s v="easy-load _1"/>
    <x v="1"/>
    <x v="0"/>
    <s v="yes"/>
    <x v="0"/>
    <x v="0"/>
    <m/>
    <s v="22100567-006"/>
    <s v="Surface Water"/>
    <x v="10"/>
    <d v="2022-10-18T15:24:00"/>
    <d v="2022-10-17T00:00:00"/>
    <s v="WETLab"/>
    <s v="SM 2320B"/>
    <x v="6"/>
    <m/>
    <n v="0"/>
    <s v="mg/L as CaCO3"/>
    <m/>
    <n v="1"/>
    <m/>
    <m/>
    <x v="2"/>
    <m/>
  </r>
  <r>
    <s v="Site 18-ELI"/>
    <s v="easy-load _1"/>
    <x v="1"/>
    <x v="0"/>
    <s v="yes"/>
    <x v="0"/>
    <x v="0"/>
    <m/>
    <s v="22100567-006"/>
    <s v="Surface Water"/>
    <x v="10"/>
    <d v="2022-10-18T15:24:00"/>
    <d v="2022-10-17T00:00:00"/>
    <s v="WETLab"/>
    <s v="SM 2320B"/>
    <x v="7"/>
    <m/>
    <n v="0"/>
    <s v="mg/L as CaCO3"/>
    <m/>
    <n v="1"/>
    <m/>
    <m/>
    <x v="2"/>
    <m/>
  </r>
  <r>
    <s v="Site # 21-ELI"/>
    <s v="easy-load _1"/>
    <x v="4"/>
    <x v="0"/>
    <s v="yes"/>
    <x v="0"/>
    <x v="0"/>
    <m/>
    <s v="22100119-006"/>
    <s v="Surface Water"/>
    <x v="55"/>
    <d v="2022-10-04T16:14:00"/>
    <d v="2022-10-10T00:00:00"/>
    <s v="WETLab"/>
    <s v="EPA 353.2"/>
    <x v="5"/>
    <s v="U"/>
    <n v="0"/>
    <s v="mg/L"/>
    <n v="0"/>
    <n v="0.01"/>
    <m/>
    <m/>
    <x v="2"/>
    <m/>
  </r>
  <r>
    <s v="Site 20-ELI"/>
    <s v="easy-load _1"/>
    <x v="9"/>
    <x v="0"/>
    <s v="yes"/>
    <x v="0"/>
    <x v="0"/>
    <m/>
    <s v="22100567-002"/>
    <s v="Surface Water"/>
    <x v="10"/>
    <d v="2022-10-18T15:24:00"/>
    <d v="2022-10-25T00:00:00"/>
    <s v="WETLab"/>
    <s v="EPA 351.2"/>
    <x v="3"/>
    <m/>
    <n v="1.1331"/>
    <s v="mg/L"/>
    <n v="5.3499999999999999E-2"/>
    <n v="0.2"/>
    <m/>
    <m/>
    <x v="0"/>
    <m/>
  </r>
  <r>
    <s v="Site 20-ELI"/>
    <s v="easy-load _1"/>
    <x v="9"/>
    <x v="0"/>
    <s v="yes"/>
    <x v="0"/>
    <x v="0"/>
    <m/>
    <s v="22100567-002"/>
    <s v="Surface Water"/>
    <x v="10"/>
    <d v="2022-10-18T15:24:00"/>
    <d v="2022-10-17T00:00:00"/>
    <s v="WETLab"/>
    <s v="SM 2320B"/>
    <x v="1"/>
    <m/>
    <n v="70.08"/>
    <s v="mg/L as CaCO3"/>
    <m/>
    <n v="1"/>
    <m/>
    <m/>
    <x v="6"/>
    <m/>
  </r>
  <r>
    <s v="Site#18"/>
    <s v="easy-load _2"/>
    <x v="1"/>
    <x v="0"/>
    <s v="yes"/>
    <x v="0"/>
    <x v="0"/>
    <m/>
    <s v="22110483-001"/>
    <s v="Surface Water"/>
    <x v="34"/>
    <d v="2022-11-15T17:10:00"/>
    <d v="2022-11-18T00:00:00"/>
    <s v="WETLab"/>
    <s v="SM 2320B"/>
    <x v="8"/>
    <m/>
    <n v="88.5"/>
    <s v="mg/L as CaCO3"/>
    <m/>
    <n v="1"/>
    <m/>
    <m/>
    <x v="0"/>
    <m/>
  </r>
  <r>
    <s v="Site 20-ELI"/>
    <s v="easy-load _1"/>
    <x v="9"/>
    <x v="0"/>
    <s v="yes"/>
    <x v="0"/>
    <x v="0"/>
    <m/>
    <s v="22100567-002"/>
    <s v="Surface Water"/>
    <x v="10"/>
    <d v="2022-10-18T15:24:00"/>
    <d v="2022-10-21T00:00:00"/>
    <s v="WETLab"/>
    <s v="SM 4500-P E"/>
    <x v="0"/>
    <m/>
    <n v="5.28E-2"/>
    <s v="mg/L"/>
    <n v="5.8999999999999999E-3"/>
    <n v="0.02"/>
    <m/>
    <m/>
    <x v="0"/>
    <m/>
  </r>
  <r>
    <s v="Site 20-ELI"/>
    <s v="easy-load _1"/>
    <x v="9"/>
    <x v="0"/>
    <s v="yes"/>
    <x v="0"/>
    <x v="0"/>
    <m/>
    <s v="22100567-002"/>
    <s v="Surface Water"/>
    <x v="10"/>
    <d v="2022-10-18T15:24:00"/>
    <d v="2022-10-17T00:00:00"/>
    <s v="WETLab"/>
    <s v="SM 2320B"/>
    <x v="6"/>
    <m/>
    <n v="0"/>
    <s v="mg/L as CaCO3"/>
    <m/>
    <n v="1"/>
    <m/>
    <m/>
    <x v="2"/>
    <m/>
  </r>
  <r>
    <s v="Site 20-ELI"/>
    <s v="easy-load _1"/>
    <x v="9"/>
    <x v="0"/>
    <s v="yes"/>
    <x v="0"/>
    <x v="0"/>
    <m/>
    <s v="22100567-002"/>
    <s v="Surface Water"/>
    <x v="10"/>
    <d v="2022-10-18T15:24:00"/>
    <d v="2022-10-17T00:00:00"/>
    <s v="WETLab"/>
    <s v="SM 2320B"/>
    <x v="7"/>
    <m/>
    <n v="0"/>
    <s v="mg/L as CaCO3"/>
    <m/>
    <n v="1"/>
    <m/>
    <m/>
    <x v="2"/>
    <m/>
  </r>
  <r>
    <s v="Site #15 - ELII"/>
    <s v="easy-load _2"/>
    <x v="13"/>
    <x v="0"/>
    <s v="yes"/>
    <x v="0"/>
    <x v="0"/>
    <m/>
    <s v="22100776-001"/>
    <s v="Surface Water"/>
    <x v="51"/>
    <d v="2022-10-24T17:45:00"/>
    <d v="2022-10-25T00:00:00"/>
    <s v="WETLab"/>
    <s v="SM 4500-P E"/>
    <x v="4"/>
    <s v="J"/>
    <n v="5.7000000000000002E-3"/>
    <s v="mg/L"/>
    <n v="4.1999999999999997E-3"/>
    <n v="5.0000000000000001E-3"/>
    <m/>
    <m/>
    <x v="2"/>
    <m/>
  </r>
  <r>
    <s v="Site# 10-ELI"/>
    <s v="easy-load _1"/>
    <x v="15"/>
    <x v="0"/>
    <s v="yes"/>
    <x v="0"/>
    <x v="0"/>
    <m/>
    <s v="22100178-004"/>
    <s v="Surface Water"/>
    <x v="26"/>
    <d v="2022-10-05T16:33:00"/>
    <d v="2022-10-13T00:00:00"/>
    <s v="WETLab"/>
    <s v="EPA 353.2"/>
    <x v="5"/>
    <s v="U"/>
    <n v="0"/>
    <s v="mg/L"/>
    <n v="6.11E-3"/>
    <n v="0.01"/>
    <m/>
    <m/>
    <x v="2"/>
    <m/>
  </r>
  <r>
    <s v="Site 3 HABs"/>
    <s v="easy-load _1"/>
    <x v="8"/>
    <x v="0"/>
    <s v="no"/>
    <x v="1"/>
    <x v="2"/>
    <s v="HAB"/>
    <s v="22080607-007"/>
    <s v="Surface Water"/>
    <x v="4"/>
    <d v="2022-08-15T16:25:00"/>
    <d v="2022-08-17T00:00:00"/>
    <s v="WETLab"/>
    <s v="SM 2320B"/>
    <x v="8"/>
    <m/>
    <n v="88.6"/>
    <s v="mg/L as CaCO3"/>
    <n v="0"/>
    <n v="1"/>
    <m/>
    <m/>
    <x v="2"/>
    <m/>
  </r>
  <r>
    <s v="Site 21-ELI"/>
    <s v="easy-load _1"/>
    <x v="4"/>
    <x v="0"/>
    <s v="yes"/>
    <x v="0"/>
    <x v="0"/>
    <m/>
    <s v="22100567-003"/>
    <s v="Surface Water"/>
    <x v="10"/>
    <d v="2022-10-18T15:24:00"/>
    <d v="2022-10-17T00:00:00"/>
    <s v="WETLab"/>
    <s v="SM 2320B"/>
    <x v="1"/>
    <m/>
    <n v="19.61"/>
    <s v="mg/L as CaCO3"/>
    <m/>
    <n v="1"/>
    <m/>
    <m/>
    <x v="6"/>
    <m/>
  </r>
  <r>
    <s v="Site 21-ELI"/>
    <s v="easy-load _1"/>
    <x v="4"/>
    <x v="0"/>
    <s v="yes"/>
    <x v="0"/>
    <x v="0"/>
    <m/>
    <s v="22100567-003"/>
    <s v="Surface Water"/>
    <x v="10"/>
    <d v="2022-10-18T15:24:00"/>
    <d v="2022-10-25T00:00:00"/>
    <s v="WETLab"/>
    <s v="EPA 351.2"/>
    <x v="3"/>
    <s v="M"/>
    <n v="0.57050000000000001"/>
    <s v="mg/L"/>
    <n v="5.3499999999999999E-2"/>
    <n v="0.2"/>
    <m/>
    <m/>
    <x v="0"/>
    <m/>
  </r>
  <r>
    <s v="Site 17"/>
    <s v="easy-load _2"/>
    <x v="20"/>
    <x v="0"/>
    <s v="yes"/>
    <x v="0"/>
    <x v="0"/>
    <m/>
    <s v="22110483-004"/>
    <s v="Surface Water"/>
    <x v="34"/>
    <d v="2022-11-15T17:10:00"/>
    <d v="2022-11-17T00:00:00"/>
    <s v="WETLab"/>
    <s v="SM 4500-P E"/>
    <x v="4"/>
    <m/>
    <n v="5.7000000000000002E-3"/>
    <s v="mg/L"/>
    <n v="4.1999999999999997E-3"/>
    <n v="0.02"/>
    <m/>
    <m/>
    <x v="2"/>
    <m/>
  </r>
  <r>
    <s v="Site 21-ELI"/>
    <s v="easy-load _1"/>
    <x v="4"/>
    <x v="0"/>
    <s v="yes"/>
    <x v="0"/>
    <x v="0"/>
    <m/>
    <s v="22100567-003"/>
    <s v="Surface Water"/>
    <x v="10"/>
    <d v="2022-10-18T15:24:00"/>
    <d v="2022-10-21T00:00:00"/>
    <s v="WETLab"/>
    <s v="SM 4500-P E"/>
    <x v="0"/>
    <m/>
    <n v="3.5799999999999998E-2"/>
    <s v="mg/L"/>
    <n v="5.8999999999999999E-3"/>
    <n v="0.02"/>
    <m/>
    <m/>
    <x v="0"/>
    <m/>
  </r>
  <r>
    <s v="Site 21-ELI"/>
    <s v="easy-load _1"/>
    <x v="4"/>
    <x v="0"/>
    <s v="yes"/>
    <x v="0"/>
    <x v="0"/>
    <m/>
    <s v="22100567-003"/>
    <s v="Surface Water"/>
    <x v="10"/>
    <d v="2022-10-18T15:24:00"/>
    <d v="2022-10-17T00:00:00"/>
    <s v="WETLab"/>
    <s v="SM 2320B"/>
    <x v="6"/>
    <m/>
    <n v="0"/>
    <s v="mg/L as CaCO3"/>
    <m/>
    <n v="1"/>
    <m/>
    <m/>
    <x v="2"/>
    <m/>
  </r>
  <r>
    <s v="Site 21-ELI"/>
    <s v="easy-load _1"/>
    <x v="4"/>
    <x v="0"/>
    <s v="yes"/>
    <x v="0"/>
    <x v="0"/>
    <m/>
    <s v="22100567-003"/>
    <s v="Surface Water"/>
    <x v="10"/>
    <d v="2022-10-18T15:24:00"/>
    <d v="2022-10-17T00:00:00"/>
    <s v="WETLab"/>
    <s v="SM 2320B"/>
    <x v="7"/>
    <m/>
    <n v="0"/>
    <s v="mg/L as CaCO3"/>
    <m/>
    <n v="1"/>
    <m/>
    <m/>
    <x v="2"/>
    <m/>
  </r>
  <r>
    <s v="Site# 22-ELI"/>
    <s v="easy-load _1"/>
    <x v="2"/>
    <x v="0"/>
    <s v="yes"/>
    <x v="0"/>
    <x v="0"/>
    <m/>
    <s v="22100178-002"/>
    <s v="Surface Water"/>
    <x v="26"/>
    <d v="2022-10-05T16:33:00"/>
    <d v="2022-10-10T00:00:00"/>
    <s v="WETLab"/>
    <s v="EPA 353.2"/>
    <x v="5"/>
    <s v="U"/>
    <n v="0"/>
    <s v="mg/L"/>
    <n v="6.11E-3"/>
    <n v="0.01"/>
    <m/>
    <m/>
    <x v="2"/>
    <m/>
  </r>
  <r>
    <s v="Rinsate ELI"/>
    <s v="easy-load _1"/>
    <x v="14"/>
    <x v="2"/>
    <s v="no"/>
    <x v="0"/>
    <x v="3"/>
    <m/>
    <s v="22100567-001"/>
    <s v="Surface Water"/>
    <x v="10"/>
    <d v="2022-10-18T15:24:00"/>
    <d v="2022-10-25T00:00:00"/>
    <s v="WETLab"/>
    <s v="EPA 351.2"/>
    <x v="3"/>
    <s v="J"/>
    <n v="9.5500000000000002E-2"/>
    <s v="mg/L"/>
    <n v="5.3499999999999999E-2"/>
    <n v="0.06"/>
    <m/>
    <m/>
    <x v="0"/>
    <m/>
  </r>
  <r>
    <s v="Rinsate ELI"/>
    <s v="easy-load _1"/>
    <x v="14"/>
    <x v="2"/>
    <s v="no"/>
    <x v="0"/>
    <x v="3"/>
    <m/>
    <s v="22100567-001"/>
    <s v="Surface Water"/>
    <x v="10"/>
    <d v="2022-10-18T15:24:00"/>
    <d v="2022-10-21T00:00:00"/>
    <s v="WETLab"/>
    <s v="SM 4500-P E"/>
    <x v="0"/>
    <s v="J"/>
    <n v="8.0000000000000002E-3"/>
    <s v="mg/L"/>
    <n v="5.8999999999999999E-3"/>
    <n v="6.0000000000000001E-3"/>
    <m/>
    <m/>
    <x v="0"/>
    <m/>
  </r>
  <r>
    <s v="Rinsate ELI"/>
    <s v="easy-load _1"/>
    <x v="14"/>
    <x v="2"/>
    <s v="no"/>
    <x v="0"/>
    <x v="3"/>
    <m/>
    <s v="22100567-001"/>
    <s v="Surface Water"/>
    <x v="10"/>
    <d v="2022-10-18T15:24:00"/>
    <d v="2022-10-17T00:00:00"/>
    <s v="WETLab"/>
    <s v="SM 2320B"/>
    <x v="1"/>
    <m/>
    <n v="35.799999999999997"/>
    <s v="mg/L as CaCO3"/>
    <m/>
    <n v="1"/>
    <m/>
    <m/>
    <x v="6"/>
    <m/>
  </r>
  <r>
    <s v="Rinsate ELI"/>
    <s v="easy-load _1"/>
    <x v="14"/>
    <x v="2"/>
    <s v="no"/>
    <x v="0"/>
    <x v="3"/>
    <m/>
    <s v="22100567-001"/>
    <s v="Surface Water"/>
    <x v="10"/>
    <d v="2022-10-18T15:24:00"/>
    <d v="2022-10-17T00:00:00"/>
    <s v="WETLab"/>
    <s v="SM 2320B"/>
    <x v="8"/>
    <m/>
    <n v="35.799999999999997"/>
    <s v="mg/L as CaCO3"/>
    <m/>
    <n v="1"/>
    <m/>
    <m/>
    <x v="6"/>
    <m/>
  </r>
  <r>
    <s v="Rinsate ELI"/>
    <s v="easy-load _1"/>
    <x v="14"/>
    <x v="2"/>
    <s v="no"/>
    <x v="0"/>
    <x v="3"/>
    <m/>
    <s v="22100567-001"/>
    <s v="Surface Water"/>
    <x v="10"/>
    <d v="2022-10-18T15:24:00"/>
    <d v="2022-10-17T00:00:00"/>
    <s v="WETLab"/>
    <s v="SM 2320B"/>
    <x v="6"/>
    <m/>
    <n v="0"/>
    <s v="mg/L as CaCO3"/>
    <m/>
    <n v="1"/>
    <m/>
    <m/>
    <x v="2"/>
    <m/>
  </r>
  <r>
    <s v="Rinsate ELI"/>
    <s v="easy-load _1"/>
    <x v="14"/>
    <x v="2"/>
    <s v="no"/>
    <x v="0"/>
    <x v="3"/>
    <m/>
    <s v="22100567-001"/>
    <s v="Surface Water"/>
    <x v="10"/>
    <d v="2022-10-18T15:24:00"/>
    <d v="2022-10-17T00:00:00"/>
    <s v="WETLab"/>
    <s v="SM 2320B"/>
    <x v="7"/>
    <m/>
    <n v="0"/>
    <s v="mg/L as CaCO3"/>
    <m/>
    <n v="1"/>
    <m/>
    <m/>
    <x v="2"/>
    <m/>
  </r>
  <r>
    <s v="Rinsate ELI"/>
    <s v="easy-load _1"/>
    <x v="14"/>
    <x v="2"/>
    <s v="no"/>
    <x v="0"/>
    <x v="3"/>
    <m/>
    <s v="22100567-001"/>
    <s v="Surface Water"/>
    <x v="10"/>
    <d v="2022-10-18T15:24:00"/>
    <d v="2022-10-21T00:00:00"/>
    <s v="WETLab"/>
    <s v="EPA 353.2"/>
    <x v="5"/>
    <s v="U"/>
    <n v="0"/>
    <s v="mg/L"/>
    <n v="6.1999999999999998E-3"/>
    <n v="0.01"/>
    <m/>
    <m/>
    <x v="2"/>
    <m/>
  </r>
  <r>
    <s v="Rinsate ELI"/>
    <s v="easy-load _1"/>
    <x v="14"/>
    <x v="2"/>
    <s v="no"/>
    <x v="0"/>
    <x v="3"/>
    <m/>
    <s v="22100567-001"/>
    <s v="Surface Water"/>
    <x v="10"/>
    <d v="2022-10-18T15:24:00"/>
    <d v="2022-10-18T00:00:00"/>
    <s v="WETLab"/>
    <s v="SM 4500-P E"/>
    <x v="4"/>
    <s v="U"/>
    <n v="8.9999999999999998E-4"/>
    <s v="mg/L"/>
    <n v="4.1999999999999997E-3"/>
    <n v="5.0000000000000001E-3"/>
    <m/>
    <m/>
    <x v="2"/>
    <m/>
  </r>
  <r>
    <s v="Site #10"/>
    <s v="easy-load _1"/>
    <x v="15"/>
    <x v="0"/>
    <s v="yes"/>
    <x v="0"/>
    <x v="0"/>
    <m/>
    <s v="22100650-001"/>
    <s v="Surface Water"/>
    <x v="29"/>
    <d v="2022-10-19T16:00:00"/>
    <d v="2022-10-25T00:00:00"/>
    <s v="WETLab"/>
    <s v="EPA 351.2"/>
    <x v="3"/>
    <s v="SC"/>
    <n v="1.2164999999999999"/>
    <s v="mg/L"/>
    <n v="5.3499999999999999E-2"/>
    <n v="0.2"/>
    <m/>
    <m/>
    <x v="2"/>
    <m/>
  </r>
  <r>
    <s v="Site 19"/>
    <s v="crew_2_pump"/>
    <x v="22"/>
    <x v="0"/>
    <s v="yes"/>
    <x v="0"/>
    <x v="0"/>
    <m/>
    <s v="22050731-008"/>
    <s v="Surface Water"/>
    <x v="17"/>
    <d v="2022-05-19T17:43:00"/>
    <d v="2022-05-20T00:00:00"/>
    <s v="WETLab"/>
    <s v="SM 4500-P E"/>
    <x v="4"/>
    <s v="U"/>
    <n v="5.5999999999999999E-3"/>
    <s v="mg/L"/>
    <n v="4.1999999999999997E-3"/>
    <n v="0.01"/>
    <m/>
    <m/>
    <x v="2"/>
    <m/>
  </r>
  <r>
    <s v="Site #10"/>
    <s v="easy-load _1"/>
    <x v="15"/>
    <x v="0"/>
    <s v="yes"/>
    <x v="0"/>
    <x v="0"/>
    <m/>
    <s v="22100650-001"/>
    <s v="Surface Water"/>
    <x v="29"/>
    <d v="2022-10-19T16:00:00"/>
    <d v="2022-11-02T00:00:00"/>
    <s v="WETLab"/>
    <s v="SM 4500-P E"/>
    <x v="0"/>
    <m/>
    <n v="6.5199999999999994E-2"/>
    <s v="mg/L"/>
    <n v="5.8999999999999999E-3"/>
    <n v="0.02"/>
    <m/>
    <m/>
    <x v="2"/>
    <m/>
  </r>
  <r>
    <s v="Site #15"/>
    <s v="easy-load _1"/>
    <x v="13"/>
    <x v="0"/>
    <s v="yes"/>
    <x v="0"/>
    <x v="0"/>
    <m/>
    <s v="22100287-001"/>
    <s v="Surface Water"/>
    <x v="39"/>
    <d v="2022-10-10T14:59:00"/>
    <d v="2022-10-19T00:00:00"/>
    <s v="WETLab"/>
    <s v="EPA 353.2"/>
    <x v="5"/>
    <m/>
    <n v="0"/>
    <s v="mg/L"/>
    <n v="6.1999999999999998E-3"/>
    <n v="0.02"/>
    <m/>
    <m/>
    <x v="2"/>
    <m/>
  </r>
  <r>
    <s v="Site 23 - ELII Duplicate"/>
    <s v="easy-load _2"/>
    <x v="11"/>
    <x v="1"/>
    <s v="yes"/>
    <x v="0"/>
    <x v="0"/>
    <s v="Dupe"/>
    <s v="22070321-004"/>
    <s v="Surface Water"/>
    <x v="50"/>
    <d v="2022-07-12T14:57:00"/>
    <d v="2022-07-14T00:00:00"/>
    <s v="WETLab"/>
    <s v="EPA 351.2"/>
    <x v="3"/>
    <m/>
    <n v="0.46820000000000001"/>
    <s v="mg/L"/>
    <n v="5.3499999999999999E-2"/>
    <n v="0.2"/>
    <m/>
    <m/>
    <x v="1"/>
    <m/>
  </r>
  <r>
    <s v="Site #22"/>
    <s v="easy-load _1"/>
    <x v="2"/>
    <x v="0"/>
    <s v="yes"/>
    <x v="0"/>
    <x v="0"/>
    <m/>
    <s v="22100650-003"/>
    <s v="Surface Water"/>
    <x v="29"/>
    <d v="2022-10-19T16:00:00"/>
    <d v="2022-10-25T00:00:00"/>
    <s v="WETLab"/>
    <s v="EPA 351.2"/>
    <x v="3"/>
    <m/>
    <n v="0.65229999999999999"/>
    <s v="mg/L"/>
    <n v="5.3499999999999999E-2"/>
    <n v="0.2"/>
    <m/>
    <m/>
    <x v="2"/>
    <m/>
  </r>
  <r>
    <s v="Site 22 ELII Duplicate"/>
    <s v="easy-load _2"/>
    <x v="2"/>
    <x v="1"/>
    <s v="yes"/>
    <x v="0"/>
    <x v="0"/>
    <s v="Dupe"/>
    <s v="22070564-003"/>
    <s v="Surface Water"/>
    <x v="14"/>
    <d v="2022-07-19T14:56:00"/>
    <d v="2022-07-27T00:00:00"/>
    <s v="WETLab"/>
    <s v="EPA 351.2"/>
    <x v="3"/>
    <m/>
    <n v="0.31159999999999999"/>
    <s v="mg/L"/>
    <n v="5.3499999999999999E-2"/>
    <n v="0.2"/>
    <m/>
    <m/>
    <x v="2"/>
    <m/>
  </r>
  <r>
    <s v="Site 10"/>
    <s v="easy-load _2"/>
    <x v="15"/>
    <x v="0"/>
    <s v="yes"/>
    <x v="0"/>
    <x v="0"/>
    <m/>
    <s v="22100463-001"/>
    <s v="Surface Water"/>
    <x v="13"/>
    <d v="2022-10-13T15:05:00"/>
    <d v="2022-10-19T00:00:00"/>
    <s v="WETLab"/>
    <s v="EPA 353.2"/>
    <x v="5"/>
    <s v="U"/>
    <n v="0"/>
    <s v="mg/L"/>
    <n v="6.1999999999999998E-3"/>
    <n v="0.01"/>
    <m/>
    <m/>
    <x v="2"/>
    <m/>
  </r>
  <r>
    <s v="Site 22 - ELII Duplicate"/>
    <s v="easy-load _2"/>
    <x v="2"/>
    <x v="1"/>
    <s v="yes"/>
    <x v="0"/>
    <x v="0"/>
    <s v="Dupe"/>
    <s v="22070853-003"/>
    <s v="Surface Water"/>
    <x v="47"/>
    <d v="2022-07-26T16:26:00"/>
    <d v="2022-08-02T00:00:00"/>
    <s v="WETLab"/>
    <s v="EPA 351.2"/>
    <x v="3"/>
    <m/>
    <n v="0.31819999999999998"/>
    <s v="mg/L"/>
    <n v="5.3499999999999999E-2"/>
    <n v="0.2"/>
    <m/>
    <m/>
    <x v="2"/>
    <m/>
  </r>
  <r>
    <s v="Site #22"/>
    <s v="easy-load _1"/>
    <x v="2"/>
    <x v="0"/>
    <s v="yes"/>
    <x v="0"/>
    <x v="0"/>
    <m/>
    <s v="22100650-003"/>
    <s v="Surface Water"/>
    <x v="29"/>
    <d v="2022-10-19T16:00:00"/>
    <d v="2022-11-02T00:00:00"/>
    <s v="WETLab"/>
    <s v="SM 4500-P E"/>
    <x v="0"/>
    <m/>
    <n v="3.8600000000000002E-2"/>
    <s v="mg/L"/>
    <n v="5.8999999999999999E-3"/>
    <n v="0.02"/>
    <m/>
    <m/>
    <x v="2"/>
    <m/>
  </r>
  <r>
    <s v="Site 10"/>
    <s v="easy-load _2"/>
    <x v="15"/>
    <x v="0"/>
    <s v="yes"/>
    <x v="0"/>
    <x v="0"/>
    <m/>
    <s v="22060847-004"/>
    <s v="Surface Water"/>
    <x v="60"/>
    <d v="2022-06-27T15:39:00"/>
    <d v="2022-06-28T00:00:00"/>
    <s v="WETLab"/>
    <s v="SM 4500-P E"/>
    <x v="4"/>
    <m/>
    <n v="5.4999999999999997E-3"/>
    <s v="mg/L"/>
    <n v="4.1099999999999998E-2"/>
    <n v="0.02"/>
    <m/>
    <m/>
    <x v="2"/>
    <m/>
  </r>
  <r>
    <s v="Site 22 Dup"/>
    <s v="easy-load _1"/>
    <x v="2"/>
    <x v="1"/>
    <s v="yes"/>
    <x v="0"/>
    <x v="0"/>
    <s v="Dupe"/>
    <s v="22080076-004"/>
    <s v="Surface Water"/>
    <x v="48"/>
    <d v="2022-08-02T14:57:00"/>
    <d v="2022-08-05T00:00:00"/>
    <s v="WETLab"/>
    <s v="EPA 351.2"/>
    <x v="3"/>
    <m/>
    <n v="0.32805000000000001"/>
    <s v="mg/L"/>
    <n v="5.3499999999999999E-2"/>
    <n v="0.2"/>
    <m/>
    <m/>
    <x v="2"/>
    <m/>
  </r>
  <r>
    <s v="Site #20 - ELII"/>
    <s v="easy-load _2"/>
    <x v="9"/>
    <x v="0"/>
    <s v="yes"/>
    <x v="0"/>
    <x v="0"/>
    <m/>
    <s v="22100462-001"/>
    <s v="Surface Water"/>
    <x v="13"/>
    <d v="2022-10-13T15:05:00"/>
    <d v="2022-10-14T00:00:00"/>
    <s v="WETLab"/>
    <s v="EPA 353.2"/>
    <x v="5"/>
    <s v="U"/>
    <n v="0"/>
    <s v="mg/L"/>
    <n v="6.1999999999999998E-3"/>
    <n v="0.01"/>
    <m/>
    <m/>
    <x v="2"/>
    <m/>
  </r>
  <r>
    <s v="Site #23"/>
    <s v="easy-load _1"/>
    <x v="11"/>
    <x v="0"/>
    <s v="yes"/>
    <x v="0"/>
    <x v="0"/>
    <m/>
    <s v="22100650-002"/>
    <s v="Surface Water"/>
    <x v="29"/>
    <d v="2022-10-19T16:00:00"/>
    <d v="2022-10-25T00:00:00"/>
    <s v="WETLab"/>
    <s v="EPA 351.2"/>
    <x v="3"/>
    <m/>
    <n v="0.53"/>
    <s v="mg/L"/>
    <n v="5.3499999999999999E-2"/>
    <n v="0.2"/>
    <m/>
    <m/>
    <x v="2"/>
    <m/>
  </r>
  <r>
    <s v="Site 20"/>
    <s v="easy-load _1"/>
    <x v="9"/>
    <x v="0"/>
    <s v="yes"/>
    <x v="0"/>
    <x v="0"/>
    <m/>
    <s v="22070679-008"/>
    <s v="Surface Water"/>
    <x v="18"/>
    <d v="2022-07-20T16:49:00"/>
    <d v="2022-07-21T00:00:00"/>
    <s v="WETLab"/>
    <s v="SM 4500-P E"/>
    <x v="4"/>
    <m/>
    <n v="5.4999999999999997E-3"/>
    <s v="mg/L"/>
    <n v="4.1099999999999998E-2"/>
    <n v="0.02"/>
    <m/>
    <m/>
    <x v="2"/>
    <m/>
  </r>
  <r>
    <s v="Site #23"/>
    <s v="easy-load _1"/>
    <x v="11"/>
    <x v="0"/>
    <s v="yes"/>
    <x v="0"/>
    <x v="0"/>
    <m/>
    <s v="22100650-002"/>
    <s v="Surface Water"/>
    <x v="29"/>
    <d v="2022-10-19T16:00:00"/>
    <d v="2022-11-02T00:00:00"/>
    <s v="WETLab"/>
    <s v="SM 4500-P E"/>
    <x v="0"/>
    <m/>
    <n v="3.6900000000000002E-2"/>
    <s v="mg/L"/>
    <n v="5.8999999999999999E-3"/>
    <n v="0.02"/>
    <m/>
    <m/>
    <x v="2"/>
    <m/>
  </r>
  <r>
    <s v="Site #20 EL II"/>
    <s v="easy-load _2"/>
    <x v="9"/>
    <x v="0"/>
    <s v="yes"/>
    <x v="0"/>
    <x v="0"/>
    <m/>
    <s v="22081131-010"/>
    <s v="Surface Water"/>
    <x v="3"/>
    <d v="2022-08-31T16:25:00"/>
    <d v="2022-09-01T00:00:00"/>
    <s v="WETLab"/>
    <s v="SM 4500-P E"/>
    <x v="4"/>
    <s v="J"/>
    <n v="5.4999999999999997E-3"/>
    <s v="mg/L"/>
    <n v="4.1099999999999998E-2"/>
    <n v="5.0000000000000001E-3"/>
    <m/>
    <m/>
    <x v="1"/>
    <m/>
  </r>
  <r>
    <s v="HABS Site 1"/>
    <s v="easy-load _1"/>
    <x v="0"/>
    <x v="0"/>
    <s v="no"/>
    <x v="1"/>
    <x v="2"/>
    <s v="HAB"/>
    <s v="22100777-001"/>
    <s v="Surface Water"/>
    <x v="51"/>
    <d v="2022-10-24T17:45:00"/>
    <d v="2022-11-02T00:00:00"/>
    <s v="WETLab"/>
    <s v="SM 4500-P E"/>
    <x v="0"/>
    <m/>
    <n v="6.2199999999999998E-2"/>
    <s v="mg/L"/>
    <n v="5.8999999999999999E-3"/>
    <n v="0.02"/>
    <m/>
    <m/>
    <x v="2"/>
    <m/>
  </r>
  <r>
    <s v="Site# 22-ELI"/>
    <s v="easy-load _1"/>
    <x v="2"/>
    <x v="0"/>
    <s v="yes"/>
    <x v="0"/>
    <x v="0"/>
    <m/>
    <s v="22100178-002"/>
    <s v="Surface Water"/>
    <x v="26"/>
    <d v="2022-10-05T16:33:00"/>
    <d v="2022-10-05T00:00:00"/>
    <s v="WETLab"/>
    <s v="SM 4500-P E"/>
    <x v="4"/>
    <s v="J"/>
    <n v="5.4999999999999997E-3"/>
    <s v="mg/L"/>
    <n v="4.1099999999999999E-3"/>
    <n v="5.0000000000000001E-3"/>
    <m/>
    <m/>
    <x v="2"/>
    <m/>
  </r>
  <r>
    <s v="HABS Site 2"/>
    <s v="easy-load _1"/>
    <x v="6"/>
    <x v="0"/>
    <s v="no"/>
    <x v="1"/>
    <x v="2"/>
    <s v="HAB"/>
    <s v="22100777-002"/>
    <s v="Surface Water"/>
    <x v="51"/>
    <d v="2022-10-24T17:45:00"/>
    <d v="2022-11-02T00:00:00"/>
    <s v="WETLab"/>
    <s v="SM 4500-P E"/>
    <x v="0"/>
    <m/>
    <n v="5.8299999999999998E-2"/>
    <s v="mg/L"/>
    <n v="5.8999999999999999E-3"/>
    <n v="0.02"/>
    <m/>
    <m/>
    <x v="2"/>
    <m/>
  </r>
  <r>
    <s v="Site# 15"/>
    <s v="easy-load _2"/>
    <x v="13"/>
    <x v="0"/>
    <s v="yes"/>
    <x v="0"/>
    <x v="0"/>
    <m/>
    <s v="22110484-001"/>
    <s v="Surface Water"/>
    <x v="9"/>
    <d v="2022-11-15T17:10:00"/>
    <d v="2022-11-16T00:00:00"/>
    <s v="WETLab"/>
    <s v="SM 4500-P E"/>
    <x v="4"/>
    <m/>
    <n v="5.4999999999999997E-3"/>
    <s v="mg/L"/>
    <n v="4.1999999999999997E-3"/>
    <n v="0.02"/>
    <m/>
    <m/>
    <x v="2"/>
    <m/>
  </r>
  <r>
    <s v="HABS Site 3"/>
    <s v="easy-load _1"/>
    <x v="8"/>
    <x v="0"/>
    <s v="no"/>
    <x v="1"/>
    <x v="2"/>
    <s v="HAB"/>
    <s v="22100777-003"/>
    <s v="Surface Water"/>
    <x v="51"/>
    <d v="2022-10-24T17:45:00"/>
    <d v="2022-11-02T00:00:00"/>
    <s v="WETLab"/>
    <s v="SM 4500-P E"/>
    <x v="0"/>
    <m/>
    <n v="5.62E-2"/>
    <s v="mg/L"/>
    <n v="5.8999999999999999E-3"/>
    <n v="0.02"/>
    <m/>
    <m/>
    <x v="2"/>
    <m/>
  </r>
  <r>
    <s v="Site 9"/>
    <s v="easy-load _1"/>
    <x v="12"/>
    <x v="0"/>
    <s v="yes"/>
    <x v="0"/>
    <x v="0"/>
    <m/>
    <s v="22060468-005"/>
    <s v="Surface Water"/>
    <x v="45"/>
    <d v="2022-06-14T17:07:00"/>
    <d v="2022-06-14T00:00:00"/>
    <s v="WETLab"/>
    <s v="SM 4500-P E"/>
    <x v="4"/>
    <m/>
    <n v="5.4000000000000003E-3"/>
    <s v="mg/L"/>
    <n v="4.1099999999999998E-2"/>
    <n v="0.02"/>
    <m/>
    <m/>
    <x v="2"/>
    <m/>
  </r>
  <r>
    <s v="HABS Site 10"/>
    <s v="easy-load _1"/>
    <x v="15"/>
    <x v="0"/>
    <s v="no"/>
    <x v="1"/>
    <x v="2"/>
    <s v="HAB"/>
    <s v="22100777-004"/>
    <s v="Surface Water"/>
    <x v="51"/>
    <d v="2022-10-24T17:45:00"/>
    <d v="2022-11-02T00:00:00"/>
    <s v="WETLab"/>
    <s v="SM 4500-P E"/>
    <x v="0"/>
    <m/>
    <n v="5.8000000000000003E-2"/>
    <s v="mg/L"/>
    <n v="5.8999999999999999E-3"/>
    <n v="0.02"/>
    <m/>
    <m/>
    <x v="2"/>
    <m/>
  </r>
  <r>
    <s v="Site # 8-ELI HABs"/>
    <s v="easy-load _1"/>
    <x v="10"/>
    <x v="0"/>
    <s v="no"/>
    <x v="1"/>
    <x v="2"/>
    <s v="HAB"/>
    <s v="22090995-001"/>
    <s v="Surface Water"/>
    <x v="24"/>
    <d v="2022-09-29T15:23:00"/>
    <d v="2022-09-29T00:00:00"/>
    <s v="WETLab"/>
    <s v="SM 4500-P E"/>
    <x v="4"/>
    <s v="J"/>
    <n v="5.4000000000000003E-3"/>
    <s v="mg/L"/>
    <n v="4.1099999999999998E-2"/>
    <n v="5.0000000000000001E-3"/>
    <m/>
    <m/>
    <x v="2"/>
    <m/>
  </r>
  <r>
    <s v="HABS Site 11"/>
    <s v="easy-load _1"/>
    <x v="5"/>
    <x v="0"/>
    <s v="no"/>
    <x v="1"/>
    <x v="2"/>
    <s v="HAB"/>
    <s v="22100777-005"/>
    <s v="Surface Water"/>
    <x v="51"/>
    <d v="2022-10-24T17:45:00"/>
    <d v="2022-11-02T00:00:00"/>
    <s v="WETLab"/>
    <s v="SM 4500-P E"/>
    <x v="0"/>
    <m/>
    <n v="6.1199999999999997E-2"/>
    <s v="mg/L"/>
    <n v="5.8999999999999999E-3"/>
    <n v="0.02"/>
    <m/>
    <m/>
    <x v="2"/>
    <m/>
  </r>
  <r>
    <s v="Site 16"/>
    <s v="easy-load _2"/>
    <x v="3"/>
    <x v="0"/>
    <s v="yes"/>
    <x v="0"/>
    <x v="0"/>
    <m/>
    <s v="22110483-003"/>
    <s v="Surface Water"/>
    <x v="34"/>
    <d v="2022-11-15T17:10:00"/>
    <d v="2022-11-16T00:00:00"/>
    <s v="WETLab"/>
    <s v="SM 4500-P E"/>
    <x v="4"/>
    <m/>
    <n v="5.4000000000000003E-3"/>
    <s v="mg/L"/>
    <n v="4.1999999999999997E-3"/>
    <n v="0.02"/>
    <m/>
    <m/>
    <x v="2"/>
    <m/>
  </r>
  <r>
    <s v="HABS Site 13"/>
    <s v="easy-load _1"/>
    <x v="18"/>
    <x v="0"/>
    <s v="no"/>
    <x v="1"/>
    <x v="2"/>
    <s v="HAB"/>
    <s v="22100777-006"/>
    <s v="Surface Water"/>
    <x v="51"/>
    <d v="2022-10-24T17:45:00"/>
    <d v="2022-11-03T00:00:00"/>
    <s v="WETLab"/>
    <s v="SM 4500-P E"/>
    <x v="0"/>
    <m/>
    <n v="3.9899999999999998E-2"/>
    <s v="mg/L"/>
    <n v="5.8999999999999999E-3"/>
    <n v="0.02"/>
    <m/>
    <m/>
    <x v="2"/>
    <m/>
  </r>
  <r>
    <s v="Site #15 - ELII"/>
    <s v="easy-load _2"/>
    <x v="13"/>
    <x v="0"/>
    <s v="yes"/>
    <x v="0"/>
    <x v="0"/>
    <m/>
    <s v="22100776-001"/>
    <s v="Surface Water"/>
    <x v="51"/>
    <d v="2022-10-24T17:45:00"/>
    <d v="2022-11-05T00:00:00"/>
    <s v="WETLab"/>
    <s v="EPA 351.2"/>
    <x v="3"/>
    <m/>
    <n v="0.45915"/>
    <s v="mg/L"/>
    <n v="0.11"/>
    <n v="0.2"/>
    <m/>
    <m/>
    <x v="2"/>
    <m/>
  </r>
  <r>
    <s v="Site 12 ELII HABs"/>
    <s v="easy-load _2"/>
    <x v="17"/>
    <x v="0"/>
    <s v="no"/>
    <x v="1"/>
    <x v="2"/>
    <s v="HAB"/>
    <s v="22080607-005"/>
    <s v="Surface Water"/>
    <x v="4"/>
    <d v="2022-08-15T16:25:00"/>
    <d v="2022-08-17T00:00:00"/>
    <s v="WETLab"/>
    <s v="SM 2320B"/>
    <x v="8"/>
    <m/>
    <n v="88.6"/>
    <s v="mg/L as CaCO3"/>
    <n v="0"/>
    <n v="1"/>
    <m/>
    <m/>
    <x v="2"/>
    <m/>
  </r>
  <r>
    <s v="Site #15 - ELII"/>
    <s v="easy-load _2"/>
    <x v="13"/>
    <x v="0"/>
    <s v="yes"/>
    <x v="0"/>
    <x v="0"/>
    <m/>
    <s v="22100776-001"/>
    <s v="Surface Water"/>
    <x v="51"/>
    <d v="2022-10-24T17:45:00"/>
    <d v="2022-11-02T00:00:00"/>
    <s v="WETLab"/>
    <s v="SM 4500-P E"/>
    <x v="0"/>
    <m/>
    <n v="2.9899999999999999E-2"/>
    <s v="mg/L"/>
    <n v="5.8999999999999999E-3"/>
    <n v="0.02"/>
    <m/>
    <m/>
    <x v="2"/>
    <m/>
  </r>
  <r>
    <s v="Site 24"/>
    <s v="crew_2_pump"/>
    <x v="16"/>
    <x v="0"/>
    <s v="yes"/>
    <x v="0"/>
    <x v="0"/>
    <m/>
    <s v="22050977-002"/>
    <s v="Surface Water"/>
    <x v="28"/>
    <d v="2022-05-31T09:06:00"/>
    <d v="2022-05-31T00:00:00"/>
    <s v="WETLab"/>
    <s v="SM 4500-P E"/>
    <x v="4"/>
    <s v="J"/>
    <n v="5.3E-3"/>
    <s v="mg/L"/>
    <n v="4.1999999999999997E-3"/>
    <n v="5.0000000000000001E-3"/>
    <m/>
    <m/>
    <x v="2"/>
    <m/>
  </r>
  <r>
    <s v="Site #15 - ELII"/>
    <s v="easy-load _2"/>
    <x v="13"/>
    <x v="0"/>
    <s v="yes"/>
    <x v="0"/>
    <x v="0"/>
    <m/>
    <s v="22100776-001"/>
    <s v="Surface Water"/>
    <x v="51"/>
    <d v="2022-10-24T17:45:00"/>
    <d v="2022-11-03T00:00:00"/>
    <s v="WETLab"/>
    <s v="SM 2320B"/>
    <x v="1"/>
    <m/>
    <n v="85.73"/>
    <s v="mg/L as CaCO3"/>
    <m/>
    <n v="1"/>
    <m/>
    <m/>
    <x v="2"/>
    <m/>
  </r>
  <r>
    <s v="Site #15 - ELII"/>
    <s v="easy-load _2"/>
    <x v="13"/>
    <x v="0"/>
    <s v="yes"/>
    <x v="0"/>
    <x v="0"/>
    <m/>
    <s v="22100776-001"/>
    <s v="Surface Water"/>
    <x v="51"/>
    <d v="2022-10-24T17:45:00"/>
    <d v="2022-11-03T00:00:00"/>
    <s v="WETLab"/>
    <s v="SM 2320B"/>
    <x v="6"/>
    <m/>
    <n v="0"/>
    <s v="mg/L as CaCO3"/>
    <m/>
    <n v="1"/>
    <m/>
    <m/>
    <x v="2"/>
    <m/>
  </r>
  <r>
    <s v="Site #15 - ELII"/>
    <s v="easy-load _2"/>
    <x v="13"/>
    <x v="0"/>
    <s v="yes"/>
    <x v="0"/>
    <x v="0"/>
    <m/>
    <s v="22100776-001"/>
    <s v="Surface Water"/>
    <x v="51"/>
    <d v="2022-10-24T17:45:00"/>
    <d v="2022-11-03T00:00:00"/>
    <s v="WETLab"/>
    <s v="SM 2320B"/>
    <x v="7"/>
    <m/>
    <n v="0"/>
    <s v="mg/L as CaCO3"/>
    <m/>
    <n v="1"/>
    <m/>
    <m/>
    <x v="2"/>
    <m/>
  </r>
  <r>
    <s v="Site #21 - ELII"/>
    <s v="easy-load _2"/>
    <x v="4"/>
    <x v="0"/>
    <s v="yes"/>
    <x v="0"/>
    <x v="0"/>
    <m/>
    <s v="22100462-002"/>
    <s v="Surface Water"/>
    <x v="13"/>
    <d v="2022-10-13T15:05:00"/>
    <d v="2022-10-14T00:00:00"/>
    <s v="WETLab"/>
    <s v="EPA 353.2"/>
    <x v="5"/>
    <s v="U"/>
    <n v="0"/>
    <s v="mg/L"/>
    <n v="6.1999999999999998E-3"/>
    <n v="0.01"/>
    <m/>
    <m/>
    <x v="2"/>
    <m/>
  </r>
  <r>
    <s v="Site 20"/>
    <s v="easy-load _2"/>
    <x v="9"/>
    <x v="0"/>
    <s v="yes"/>
    <x v="0"/>
    <x v="0"/>
    <m/>
    <s v="22060685-005"/>
    <s v="Surface Water"/>
    <x v="56"/>
    <d v="2022-06-21T16:44:00"/>
    <d v="2022-06-22T00:00:00"/>
    <s v="WETLab"/>
    <s v="SM 4500-P E"/>
    <x v="4"/>
    <m/>
    <n v="5.3E-3"/>
    <s v="mg/L"/>
    <n v="4.1099999999999998E-2"/>
    <n v="0.02"/>
    <m/>
    <m/>
    <x v="2"/>
    <m/>
  </r>
  <r>
    <s v="HABS Site IRW-3"/>
    <s v="easy-load _1"/>
    <x v="21"/>
    <x v="0"/>
    <s v="no"/>
    <x v="1"/>
    <x v="2"/>
    <s v="HAB"/>
    <s v="22100777-007"/>
    <s v="Surface Water"/>
    <x v="51"/>
    <d v="2022-10-24T17:45:00"/>
    <d v="2022-11-03T00:00:00"/>
    <s v="WETLab"/>
    <s v="SM 4500-P E"/>
    <x v="0"/>
    <m/>
    <n v="6.7100000000000007E-2"/>
    <s v="mg/L"/>
    <n v="5.8999999999999999E-3"/>
    <n v="0.02"/>
    <m/>
    <m/>
    <x v="2"/>
    <m/>
  </r>
  <r>
    <s v="Site 5"/>
    <s v="easy-load _2"/>
    <x v="7"/>
    <x v="0"/>
    <s v="yes"/>
    <x v="0"/>
    <x v="0"/>
    <m/>
    <s v="22060847-002"/>
    <s v="Surface Water"/>
    <x v="60"/>
    <d v="2022-06-27T15:39:00"/>
    <d v="2022-06-28T00:00:00"/>
    <s v="WETLab"/>
    <s v="SM 4500-P E"/>
    <x v="4"/>
    <m/>
    <n v="5.3E-3"/>
    <s v="mg/L"/>
    <n v="4.1099999999999998E-2"/>
    <n v="0.02"/>
    <m/>
    <m/>
    <x v="2"/>
    <m/>
  </r>
  <r>
    <s v="Site 17 HABS 154 DAT"/>
    <s v="easy-load _1"/>
    <x v="13"/>
    <x v="0"/>
    <s v="yes"/>
    <x v="1"/>
    <x v="1"/>
    <s v="HAB &amp; Routine"/>
    <s v="22100820-003"/>
    <s v="Surface Water"/>
    <x v="62"/>
    <d v="2022-10-25T16:12:00"/>
    <d v="2022-11-03T00:00:00"/>
    <s v="WETLab"/>
    <s v="SM 4500-P E"/>
    <x v="0"/>
    <m/>
    <n v="2.7400000000000001E-2"/>
    <s v="mg/L"/>
    <n v="5.8999999999999999E-3"/>
    <n v="0.02"/>
    <m/>
    <m/>
    <x v="2"/>
    <m/>
  </r>
  <r>
    <s v="Site 18 ELI"/>
    <s v="easy-load _1"/>
    <x v="1"/>
    <x v="0"/>
    <s v="yes"/>
    <x v="0"/>
    <x v="0"/>
    <m/>
    <s v="22090181-006"/>
    <s v="Surface Water"/>
    <x v="6"/>
    <d v="2022-09-07T15:14:00"/>
    <d v="2022-09-07T00:00:00"/>
    <s v="WETLab"/>
    <s v="SM 4500-P E"/>
    <x v="4"/>
    <s v="J"/>
    <n v="5.3E-3"/>
    <s v="mg/L"/>
    <n v="4.1099999999999998E-2"/>
    <n v="5.0000000000000001E-3"/>
    <m/>
    <m/>
    <x v="2"/>
    <m/>
  </r>
  <r>
    <s v="Site #16 HABS"/>
    <s v="easy-load _1"/>
    <x v="3"/>
    <x v="0"/>
    <s v="no"/>
    <x v="1"/>
    <x v="2"/>
    <s v="HAB"/>
    <s v="22100820-001"/>
    <s v="Surface Water"/>
    <x v="62"/>
    <d v="2022-10-25T16:12:00"/>
    <d v="2022-11-03T00:00:00"/>
    <s v="WETLab"/>
    <s v="SM 4500-P E"/>
    <x v="0"/>
    <m/>
    <n v="2.7900000000000001E-2"/>
    <s v="mg/L"/>
    <n v="5.8999999999999999E-3"/>
    <n v="0.02"/>
    <m/>
    <m/>
    <x v="2"/>
    <m/>
  </r>
  <r>
    <s v="Site 23"/>
    <s v="easy-load _2"/>
    <x v="11"/>
    <x v="0"/>
    <s v="yes"/>
    <x v="0"/>
    <x v="0"/>
    <m/>
    <s v="22110124-005"/>
    <s v="Surface Water"/>
    <x v="46"/>
    <d v="2022-11-03T13:55:00"/>
    <d v="2022-11-04T00:00:00"/>
    <s v="WETLab"/>
    <s v="SM 4500-P E"/>
    <x v="4"/>
    <s v="J"/>
    <n v="5.3E-3"/>
    <s v="mg/L"/>
    <n v="4.1999999999999997E-3"/>
    <n v="5.0000000000000001E-3"/>
    <m/>
    <m/>
    <x v="2"/>
    <m/>
  </r>
  <r>
    <s v="Site #25 LFA HABS"/>
    <s v="easy-load _1"/>
    <x v="25"/>
    <x v="0"/>
    <s v="no"/>
    <x v="1"/>
    <x v="2"/>
    <s v="HAB"/>
    <s v="22100820-005"/>
    <s v="Surface Water"/>
    <x v="62"/>
    <d v="2022-10-25T16:12:00"/>
    <d v="2022-11-03T00:00:00"/>
    <s v="WETLab"/>
    <s v="SM 4500-P E"/>
    <x v="0"/>
    <m/>
    <n v="3.3799999999999997E-2"/>
    <s v="mg/L"/>
    <n v="5.8999999999999999E-3"/>
    <n v="0.02"/>
    <m/>
    <m/>
    <x v="2"/>
    <m/>
  </r>
  <r>
    <s v="Site 27"/>
    <s v="crew_2_pump"/>
    <x v="24"/>
    <x v="0"/>
    <s v="yes"/>
    <x v="0"/>
    <x v="0"/>
    <m/>
    <s v="22050977-004"/>
    <s v="Surface Water"/>
    <x v="28"/>
    <d v="2022-05-31T09:06:00"/>
    <d v="2022-05-31T00:00:00"/>
    <s v="WETLab"/>
    <s v="SM 4500-P E"/>
    <x v="4"/>
    <s v="J"/>
    <n v="5.1000000000000004E-3"/>
    <s v="mg/L"/>
    <n v="4.1999999999999997E-3"/>
    <n v="5.0000000000000001E-3"/>
    <m/>
    <m/>
    <x v="2"/>
    <m/>
  </r>
  <r>
    <s v="CSTN123 HABS"/>
    <s v="easy-load _1"/>
    <x v="28"/>
    <x v="0"/>
    <s v="no"/>
    <x v="1"/>
    <x v="2"/>
    <s v="HAB"/>
    <s v="22100820-004"/>
    <s v="Surface Water"/>
    <x v="62"/>
    <d v="2022-10-25T16:12:00"/>
    <d v="2022-11-03T00:00:00"/>
    <s v="WETLab"/>
    <s v="SM 4500-P E"/>
    <x v="0"/>
    <m/>
    <n v="5.0599999999999999E-2"/>
    <s v="mg/L"/>
    <n v="5.8999999999999999E-3"/>
    <n v="0.02"/>
    <m/>
    <m/>
    <x v="2"/>
    <m/>
  </r>
  <r>
    <s v="Site # 20-ELI"/>
    <s v="easy-load _1"/>
    <x v="9"/>
    <x v="0"/>
    <s v="yes"/>
    <x v="0"/>
    <x v="0"/>
    <m/>
    <s v="22090994-001"/>
    <s v="Surface Water"/>
    <x v="24"/>
    <d v="2022-09-29T15:22:00"/>
    <d v="2022-09-29T00:00:00"/>
    <s v="WETLab"/>
    <s v="SM 4500-P E"/>
    <x v="4"/>
    <s v="J"/>
    <n v="5.1000000000000004E-3"/>
    <s v="mg/L"/>
    <n v="4.1099999999999998E-2"/>
    <n v="5.0000000000000001E-3"/>
    <m/>
    <m/>
    <x v="2"/>
    <m/>
  </r>
  <r>
    <s v="DRW-RHC2 HABS"/>
    <s v="easy-load _1"/>
    <x v="26"/>
    <x v="0"/>
    <s v="no"/>
    <x v="1"/>
    <x v="2"/>
    <s v="HAB"/>
    <s v="22100820-006"/>
    <s v="Surface Water"/>
    <x v="62"/>
    <d v="2022-10-25T16:12:00"/>
    <d v="2022-11-04T00:00:00"/>
    <s v="WETLab"/>
    <s v="SM 4500-P E"/>
    <x v="0"/>
    <m/>
    <n v="4.7399999999999998E-2"/>
    <s v="mg/L"/>
    <n v="5.8999999999999999E-3"/>
    <n v="0.02"/>
    <m/>
    <m/>
    <x v="2"/>
    <s v="DRW-RHC2 changed to ORW_RHC2, richm 2/4/23"/>
  </r>
  <r>
    <s v="Rinse Site E4"/>
    <s v="easy-load _1"/>
    <x v="14"/>
    <x v="2"/>
    <s v="no"/>
    <x v="0"/>
    <x v="3"/>
    <m/>
    <s v="22100820-002"/>
    <s v="Surface Water"/>
    <x v="62"/>
    <d v="2022-10-25T16:12:00"/>
    <d v="2022-10-26T00:00:00"/>
    <s v="WETLab"/>
    <s v="SM 4500-P E"/>
    <x v="4"/>
    <m/>
    <n v="4.7999999999999996E-3"/>
    <s v="mg/L"/>
    <n v="4.1999999999999997E-3"/>
    <n v="0.02"/>
    <m/>
    <m/>
    <x v="2"/>
    <m/>
  </r>
  <r>
    <s v="Rinse Site E4"/>
    <s v="easy-load _1"/>
    <x v="14"/>
    <x v="2"/>
    <s v="no"/>
    <x v="0"/>
    <x v="3"/>
    <m/>
    <s v="22100820-002"/>
    <s v="Surface Water"/>
    <x v="62"/>
    <d v="2022-10-25T16:12:00"/>
    <d v="2022-11-03T00:00:00"/>
    <s v="WETLab"/>
    <s v="SM 4500-P E"/>
    <x v="0"/>
    <m/>
    <n v="7.1000000000000004E-3"/>
    <s v="mg/L"/>
    <n v="5.8999999999999999E-3"/>
    <n v="0.02"/>
    <m/>
    <m/>
    <x v="2"/>
    <m/>
  </r>
  <r>
    <s v="Site 20"/>
    <s v="easy-load _2"/>
    <x v="9"/>
    <x v="0"/>
    <s v="yes"/>
    <x v="0"/>
    <x v="0"/>
    <m/>
    <s v="22110124-002"/>
    <s v="Surface Water"/>
    <x v="46"/>
    <d v="2022-11-03T13:55:00"/>
    <d v="2022-11-04T00:00:00"/>
    <s v="WETLab"/>
    <s v="SM 4500-P E"/>
    <x v="4"/>
    <s v="J"/>
    <n v="5.1000000000000004E-3"/>
    <s v="mg/L"/>
    <n v="4.1999999999999997E-3"/>
    <n v="5.0000000000000001E-3"/>
    <m/>
    <m/>
    <x v="2"/>
    <m/>
  </r>
  <r>
    <s v="Site #5 HABS"/>
    <s v="easy-load _2"/>
    <x v="7"/>
    <x v="0"/>
    <s v="no"/>
    <x v="1"/>
    <x v="2"/>
    <s v="HAB"/>
    <s v="22100886-001"/>
    <s v="Surface Water"/>
    <x v="11"/>
    <d v="2022-10-26T16:25:00"/>
    <d v="2022-11-04T00:00:00"/>
    <s v="WETLab"/>
    <s v="SM 4500-P E"/>
    <x v="0"/>
    <m/>
    <n v="6.8099999999999994E-2"/>
    <s v="mg/L"/>
    <n v="5.8999999999999999E-3"/>
    <n v="0.02"/>
    <m/>
    <m/>
    <x v="2"/>
    <m/>
  </r>
  <r>
    <s v="Site 17 ELI"/>
    <s v="easy-load _1"/>
    <x v="20"/>
    <x v="0"/>
    <s v="yes"/>
    <x v="0"/>
    <x v="0"/>
    <m/>
    <s v="22070889-003"/>
    <s v="Surface Water"/>
    <x v="15"/>
    <d v="2022-07-27T15:02:00"/>
    <d v="2022-07-28T00:00:00"/>
    <s v="WETLab"/>
    <s v="SM 4500-P E"/>
    <x v="4"/>
    <m/>
    <n v="5.0000000000000001E-3"/>
    <s v="mg/L"/>
    <n v="4.1099999999999998E-2"/>
    <n v="0.02"/>
    <m/>
    <m/>
    <x v="2"/>
    <m/>
  </r>
  <r>
    <s v="Site #8 HABS"/>
    <s v="easy-load _2"/>
    <x v="10"/>
    <x v="0"/>
    <s v="no"/>
    <x v="1"/>
    <x v="2"/>
    <s v="HAB"/>
    <s v="22100886-002"/>
    <s v="Surface Water"/>
    <x v="11"/>
    <d v="2022-10-26T16:25:00"/>
    <d v="2022-11-04T00:00:00"/>
    <s v="WETLab"/>
    <s v="SM 4500-P E"/>
    <x v="0"/>
    <m/>
    <n v="2.92E-2"/>
    <s v="mg/L"/>
    <n v="5.8999999999999999E-3"/>
    <n v="0.02"/>
    <m/>
    <m/>
    <x v="2"/>
    <m/>
  </r>
  <r>
    <s v="Site #10 - ELI"/>
    <s v="easy-load _1"/>
    <x v="15"/>
    <x v="0"/>
    <s v="yes"/>
    <x v="0"/>
    <x v="0"/>
    <m/>
    <s v="22100887-001"/>
    <s v="Surface Water"/>
    <x v="11"/>
    <d v="2022-10-26T16:25:00"/>
    <d v="2022-11-05T00:00:00"/>
    <s v="WETLab"/>
    <s v="EPA 351.2"/>
    <x v="3"/>
    <s v="M"/>
    <n v="1.2887500000000001"/>
    <s v="mg/L"/>
    <n v="0.11"/>
    <n v="0.2"/>
    <m/>
    <m/>
    <x v="2"/>
    <m/>
  </r>
  <r>
    <s v="Site 15"/>
    <s v="easy-load _1"/>
    <x v="13"/>
    <x v="0"/>
    <s v="yes"/>
    <x v="0"/>
    <x v="0"/>
    <m/>
    <s v="22110273-001"/>
    <s v="Surface Water"/>
    <x v="57"/>
    <d v="2022-11-08T16:54:00"/>
    <d v="2022-11-09T00:00:00"/>
    <s v="WETLab"/>
    <s v="SM 2320B"/>
    <x v="8"/>
    <m/>
    <n v="88.61"/>
    <s v="mg/L as CaCO3"/>
    <m/>
    <n v="1"/>
    <m/>
    <m/>
    <x v="2"/>
    <m/>
  </r>
  <r>
    <s v="Site 22 - ELII"/>
    <s v="easy-load _2"/>
    <x v="2"/>
    <x v="0"/>
    <s v="yes"/>
    <x v="0"/>
    <x v="0"/>
    <m/>
    <s v="22070853-002"/>
    <s v="Surface Water"/>
    <x v="47"/>
    <d v="2022-07-26T16:26:00"/>
    <d v="2022-07-27T00:00:00"/>
    <s v="WETLab"/>
    <s v="SM 4500-P E"/>
    <x v="4"/>
    <m/>
    <n v="4.8999999999999998E-3"/>
    <s v="mg/L"/>
    <n v="4.1099999999999998E-2"/>
    <n v="0.02"/>
    <m/>
    <m/>
    <x v="2"/>
    <m/>
  </r>
  <r>
    <s v="Site #10 - ELI"/>
    <s v="easy-load _1"/>
    <x v="15"/>
    <x v="0"/>
    <s v="yes"/>
    <x v="0"/>
    <x v="0"/>
    <m/>
    <s v="22100887-001"/>
    <s v="Surface Water"/>
    <x v="11"/>
    <d v="2022-10-26T16:25:00"/>
    <d v="2022-11-04T00:00:00"/>
    <s v="WETLab"/>
    <s v="SM 4500-P E"/>
    <x v="0"/>
    <m/>
    <n v="6.5799999999999997E-2"/>
    <s v="mg/L"/>
    <n v="5.8999999999999999E-3"/>
    <n v="0.02"/>
    <m/>
    <m/>
    <x v="2"/>
    <m/>
  </r>
  <r>
    <s v="Site #10 - ELI"/>
    <s v="easy-load _1"/>
    <x v="15"/>
    <x v="0"/>
    <s v="yes"/>
    <x v="0"/>
    <x v="0"/>
    <m/>
    <s v="22100887-001"/>
    <s v="Surface Water"/>
    <x v="11"/>
    <d v="2022-10-26T16:25:00"/>
    <d v="2022-10-31T00:00:00"/>
    <s v="WETLab"/>
    <s v="SM 2320B"/>
    <x v="1"/>
    <m/>
    <n v="100.91"/>
    <s v="mg/L as CaCO3"/>
    <m/>
    <n v="1"/>
    <m/>
    <m/>
    <x v="2"/>
    <m/>
  </r>
  <r>
    <s v="Site #10 - ELI"/>
    <s v="easy-load _1"/>
    <x v="15"/>
    <x v="0"/>
    <s v="yes"/>
    <x v="0"/>
    <x v="0"/>
    <m/>
    <s v="22100887-001"/>
    <s v="Surface Water"/>
    <x v="11"/>
    <d v="2022-10-26T16:25:00"/>
    <d v="2022-10-31T00:00:00"/>
    <s v="WETLab"/>
    <s v="SM 2320B"/>
    <x v="6"/>
    <m/>
    <n v="0"/>
    <s v="mg/L as CaCO3"/>
    <m/>
    <n v="1"/>
    <m/>
    <m/>
    <x v="2"/>
    <m/>
  </r>
  <r>
    <s v="Site #10 - ELI"/>
    <s v="easy-load _1"/>
    <x v="15"/>
    <x v="0"/>
    <s v="yes"/>
    <x v="0"/>
    <x v="0"/>
    <m/>
    <s v="22100887-001"/>
    <s v="Surface Water"/>
    <x v="11"/>
    <d v="2022-10-26T16:25:00"/>
    <d v="2022-10-31T00:00:00"/>
    <s v="WETLab"/>
    <s v="SM 2320B"/>
    <x v="7"/>
    <m/>
    <n v="0"/>
    <s v="mg/L as CaCO3"/>
    <m/>
    <n v="1"/>
    <m/>
    <m/>
    <x v="2"/>
    <m/>
  </r>
  <r>
    <s v="Site 22"/>
    <s v="easy-load _2"/>
    <x v="2"/>
    <x v="0"/>
    <s v="yes"/>
    <x v="0"/>
    <x v="0"/>
    <m/>
    <s v="22100463-002"/>
    <s v="Surface Water"/>
    <x v="13"/>
    <d v="2022-10-13T15:05:00"/>
    <d v="2022-10-19T00:00:00"/>
    <s v="WETLab"/>
    <s v="EPA 353.2"/>
    <x v="5"/>
    <s v="U"/>
    <n v="0"/>
    <s v="mg/L"/>
    <n v="6.1999999999999998E-3"/>
    <n v="0.01"/>
    <m/>
    <m/>
    <x v="2"/>
    <m/>
  </r>
  <r>
    <s v="Site #11 - ELI"/>
    <s v="easy-load _1"/>
    <x v="5"/>
    <x v="0"/>
    <s v="yes"/>
    <x v="0"/>
    <x v="0"/>
    <m/>
    <s v="22100887-002"/>
    <s v="Surface Water"/>
    <x v="11"/>
    <d v="2022-10-26T16:25:00"/>
    <d v="2022-11-05T00:00:00"/>
    <s v="WETLab"/>
    <s v="EPA 351.2"/>
    <x v="3"/>
    <m/>
    <n v="1.363"/>
    <s v="mg/L"/>
    <n v="0.11"/>
    <n v="0.2"/>
    <m/>
    <m/>
    <x v="2"/>
    <m/>
  </r>
  <r>
    <s v="Site 18 Duplicate ELI"/>
    <s v="easy-load _1"/>
    <x v="1"/>
    <x v="1"/>
    <s v="yes"/>
    <x v="0"/>
    <x v="0"/>
    <s v="Dupe"/>
    <s v="22080447-003"/>
    <s v="Surface Water"/>
    <x v="1"/>
    <d v="2022-08-10T16:03:00"/>
    <d v="2022-08-19T00:00:00"/>
    <s v="WETLab"/>
    <s v="EPA 351.2"/>
    <x v="3"/>
    <m/>
    <n v="0.41435"/>
    <s v="mg/L"/>
    <n v="5.3499999999999999E-2"/>
    <n v="0.2"/>
    <m/>
    <m/>
    <x v="6"/>
    <m/>
  </r>
  <r>
    <s v="Site 3 HABS"/>
    <s v="easy-load _2"/>
    <x v="8"/>
    <x v="0"/>
    <s v="no"/>
    <x v="1"/>
    <x v="2"/>
    <s v="HAB"/>
    <s v="22080790-003"/>
    <s v="Surface Water"/>
    <x v="23"/>
    <d v="2022-08-18T17:10:00"/>
    <d v="2022-08-22T00:00:00"/>
    <s v="WETLab"/>
    <s v="SM 2320B"/>
    <x v="8"/>
    <m/>
    <n v="88.7"/>
    <s v="mg/L as CaCO3"/>
    <n v="0"/>
    <n v="1"/>
    <m/>
    <m/>
    <x v="2"/>
    <m/>
  </r>
  <r>
    <s v="Site 18 ELII Duplicate"/>
    <s v="easy-load _2"/>
    <x v="1"/>
    <x v="1"/>
    <s v="yes"/>
    <x v="0"/>
    <x v="0"/>
    <s v="Dupe"/>
    <s v="22080606-004"/>
    <s v="Surface Water"/>
    <x v="4"/>
    <d v="2022-08-15T16:25:00"/>
    <d v="2022-08-23T00:00:00"/>
    <s v="WETLab"/>
    <s v="EPA 351.2"/>
    <x v="3"/>
    <m/>
    <n v="1.6152"/>
    <s v="mg/L"/>
    <n v="5.3499999999999999E-2"/>
    <n v="0.2"/>
    <m/>
    <m/>
    <x v="6"/>
    <m/>
  </r>
  <r>
    <s v="Site 26"/>
    <s v="easy-load _2"/>
    <x v="23"/>
    <x v="0"/>
    <s v="yes"/>
    <x v="0"/>
    <x v="0"/>
    <m/>
    <s v="22110124-004"/>
    <s v="Surface Water"/>
    <x v="46"/>
    <d v="2022-11-03T13:55:00"/>
    <d v="2022-11-04T00:00:00"/>
    <s v="WETLab"/>
    <s v="SM 4500-P E"/>
    <x v="4"/>
    <s v="U"/>
    <n v="4.8999999999999998E-3"/>
    <s v="mg/L"/>
    <n v="4.1999999999999997E-3"/>
    <n v="5.0000000000000001E-3"/>
    <m/>
    <m/>
    <x v="2"/>
    <m/>
  </r>
  <r>
    <s v="Site 22 ELII Duplicate"/>
    <s v="easy-load _2"/>
    <x v="2"/>
    <x v="1"/>
    <s v="yes"/>
    <x v="0"/>
    <x v="0"/>
    <s v="Dupe"/>
    <s v="22080879-003"/>
    <s v="Surface Water"/>
    <x v="2"/>
    <d v="2022-08-23T13:02:00"/>
    <d v="2022-08-29T00:00:00"/>
    <s v="WETLab"/>
    <s v="EPA 351.2"/>
    <x v="3"/>
    <m/>
    <n v="0.38179999999999997"/>
    <s v="mg/L"/>
    <n v="5.3499999999999999E-2"/>
    <n v="0.2"/>
    <m/>
    <m/>
    <x v="2"/>
    <m/>
  </r>
  <r>
    <s v="Duplicate Site #16 ELI Routine + HABs"/>
    <s v="easy-load _1"/>
    <x v="3"/>
    <x v="1"/>
    <s v="yes"/>
    <x v="1"/>
    <x v="1"/>
    <s v="HAB &amp; routine &amp; Dupe"/>
    <s v="22081131-006"/>
    <s v="Surface Water"/>
    <x v="3"/>
    <d v="2022-08-31T16:25:00"/>
    <d v="2022-09-22T00:00:00"/>
    <s v="WETLab"/>
    <s v="EPA 351.2"/>
    <x v="3"/>
    <m/>
    <n v="0.5454"/>
    <s v="mg/L"/>
    <n v="5.3499999999999999E-2"/>
    <n v="0.2"/>
    <m/>
    <m/>
    <x v="0"/>
    <m/>
  </r>
  <r>
    <s v="Site# 15 -ELI"/>
    <s v="easy-load _1"/>
    <x v="13"/>
    <x v="0"/>
    <s v="yes"/>
    <x v="0"/>
    <x v="0"/>
    <m/>
    <s v="22100568-001"/>
    <s v="Surface Water"/>
    <x v="65"/>
    <d v="2022-10-18T15:24:00"/>
    <d v="2022-10-21T00:00:00"/>
    <s v="WETLab"/>
    <s v="EPA 353.2"/>
    <x v="5"/>
    <s v="U"/>
    <n v="0"/>
    <s v="mg/L"/>
    <n v="6.1999999999999998E-3"/>
    <n v="0.01"/>
    <m/>
    <m/>
    <x v="2"/>
    <m/>
  </r>
  <r>
    <s v="Site 22 ELI Duplicate"/>
    <s v="easy-load _1"/>
    <x v="2"/>
    <x v="1"/>
    <s v="yes"/>
    <x v="0"/>
    <x v="0"/>
    <s v="Dupe"/>
    <s v="22090181-005"/>
    <s v="Surface Water"/>
    <x v="6"/>
    <d v="2022-09-07T15:14:00"/>
    <d v="2022-09-22T00:00:00"/>
    <s v="WETLab"/>
    <s v="EPA 351.2"/>
    <x v="3"/>
    <m/>
    <n v="0.41210000000000002"/>
    <s v="mg/L"/>
    <n v="5.3499999999999999E-2"/>
    <n v="0.2"/>
    <m/>
    <m/>
    <x v="0"/>
    <m/>
  </r>
  <r>
    <s v="Site #11 - ELI"/>
    <s v="easy-load _1"/>
    <x v="5"/>
    <x v="0"/>
    <s v="yes"/>
    <x v="0"/>
    <x v="0"/>
    <m/>
    <s v="22100887-002"/>
    <s v="Surface Water"/>
    <x v="11"/>
    <d v="2022-10-26T16:25:00"/>
    <d v="2022-11-04T00:00:00"/>
    <s v="WETLab"/>
    <s v="SM 4500-P E"/>
    <x v="0"/>
    <m/>
    <n v="7.4399999999999994E-2"/>
    <s v="mg/L"/>
    <n v="5.8999999999999999E-3"/>
    <n v="0.02"/>
    <m/>
    <m/>
    <x v="2"/>
    <m/>
  </r>
  <r>
    <s v="Site 22 ELII Duplicate"/>
    <s v="easy-load _2"/>
    <x v="2"/>
    <x v="1"/>
    <s v="yes"/>
    <x v="0"/>
    <x v="0"/>
    <s v="Dupe"/>
    <s v="22090723-005"/>
    <s v="Surface Water"/>
    <x v="7"/>
    <d v="2022-09-21T16:12:00"/>
    <d v="2022-09-27T00:00:00"/>
    <s v="WETLab"/>
    <s v="EPA 351.2"/>
    <x v="3"/>
    <m/>
    <n v="0.33229999999999998"/>
    <s v="mg/L"/>
    <n v="5.3499999999999999E-2"/>
    <n v="0.2"/>
    <m/>
    <m/>
    <x v="2"/>
    <m/>
  </r>
  <r>
    <s v="Site 11-ELI Duplicate"/>
    <s v="easy-load _1"/>
    <x v="5"/>
    <x v="1"/>
    <s v="yes"/>
    <x v="0"/>
    <x v="0"/>
    <s v="Dupe"/>
    <s v="22100567-008"/>
    <s v="Surface Water"/>
    <x v="10"/>
    <d v="2022-10-18T15:24:00"/>
    <d v="2022-10-25T00:00:00"/>
    <s v="WETLab"/>
    <s v="EPA 351.2"/>
    <x v="3"/>
    <m/>
    <n v="1.2302"/>
    <s v="mg/L"/>
    <n v="5.3499999999999999E-2"/>
    <n v="0.2"/>
    <m/>
    <m/>
    <x v="0"/>
    <m/>
  </r>
  <r>
    <s v="Site #Dupe"/>
    <s v="easy-load _1"/>
    <x v="2"/>
    <x v="1"/>
    <s v="yes"/>
    <x v="0"/>
    <x v="0"/>
    <s v="Dupe"/>
    <s v="22100650-004"/>
    <s v="Surface Water"/>
    <x v="29"/>
    <d v="2022-10-19T16:00:00"/>
    <d v="2022-10-25T00:00:00"/>
    <s v="WETLab"/>
    <s v="EPA 351.2"/>
    <x v="3"/>
    <m/>
    <n v="0.60099999999999998"/>
    <s v="mg/L"/>
    <n v="5.3499999999999999E-2"/>
    <n v="0.2"/>
    <m/>
    <m/>
    <x v="2"/>
    <m/>
  </r>
  <r>
    <s v="Site #11 - ELI"/>
    <s v="easy-load _1"/>
    <x v="5"/>
    <x v="0"/>
    <s v="yes"/>
    <x v="0"/>
    <x v="0"/>
    <m/>
    <s v="22100887-002"/>
    <s v="Surface Water"/>
    <x v="11"/>
    <d v="2022-10-26T16:25:00"/>
    <d v="2022-10-31T00:00:00"/>
    <s v="WETLab"/>
    <s v="SM 2320B"/>
    <x v="1"/>
    <m/>
    <n v="102.79"/>
    <s v="mg/L as CaCO3"/>
    <m/>
    <n v="1"/>
    <m/>
    <m/>
    <x v="2"/>
    <m/>
  </r>
  <r>
    <s v="Site #11 - ELI"/>
    <s v="easy-load _1"/>
    <x v="5"/>
    <x v="0"/>
    <s v="yes"/>
    <x v="0"/>
    <x v="0"/>
    <m/>
    <s v="22100887-002"/>
    <s v="Surface Water"/>
    <x v="11"/>
    <d v="2022-10-26T16:25:00"/>
    <d v="2022-10-31T00:00:00"/>
    <s v="WETLab"/>
    <s v="SM 2320B"/>
    <x v="6"/>
    <m/>
    <n v="0"/>
    <s v="mg/L as CaCO3"/>
    <m/>
    <n v="1"/>
    <m/>
    <m/>
    <x v="2"/>
    <m/>
  </r>
  <r>
    <s v="Site #11 - ELI"/>
    <s v="easy-load _1"/>
    <x v="5"/>
    <x v="0"/>
    <s v="yes"/>
    <x v="0"/>
    <x v="0"/>
    <m/>
    <s v="22100887-002"/>
    <s v="Surface Water"/>
    <x v="11"/>
    <d v="2022-10-26T16:25:00"/>
    <d v="2022-10-31T00:00:00"/>
    <s v="WETLab"/>
    <s v="SM 2320B"/>
    <x v="7"/>
    <m/>
    <n v="0"/>
    <s v="mg/L as CaCO3"/>
    <m/>
    <n v="1"/>
    <m/>
    <m/>
    <x v="2"/>
    <m/>
  </r>
  <r>
    <s v="Site 9 - ELII"/>
    <s v="easy-load _2"/>
    <x v="12"/>
    <x v="0"/>
    <s v="yes"/>
    <x v="0"/>
    <x v="0"/>
    <m/>
    <s v="22060112-008"/>
    <s v="Surface Water"/>
    <x v="27"/>
    <d v="2022-06-02T16:55:00"/>
    <d v="2022-06-02T00:00:00"/>
    <s v="WETLab"/>
    <s v="SM 4500-P E"/>
    <x v="4"/>
    <m/>
    <n v="4.7999999999999996E-3"/>
    <s v="mg/L"/>
    <n v="4.1099999999999998E-2"/>
    <n v="0.02"/>
    <m/>
    <m/>
    <x v="2"/>
    <m/>
  </r>
  <r>
    <s v="Site #18 - ELI"/>
    <s v="easy-load _1"/>
    <x v="1"/>
    <x v="0"/>
    <s v="yes"/>
    <x v="0"/>
    <x v="0"/>
    <m/>
    <s v="22100887-004"/>
    <s v="Surface Water"/>
    <x v="11"/>
    <d v="2022-10-26T16:25:00"/>
    <d v="2022-11-05T00:00:00"/>
    <s v="WETLab"/>
    <s v="EPA 351.2"/>
    <x v="3"/>
    <m/>
    <n v="0.49719999999999998"/>
    <s v="mg/L"/>
    <n v="0.11"/>
    <n v="0.2"/>
    <m/>
    <m/>
    <x v="2"/>
    <m/>
  </r>
  <r>
    <s v="Site 13 ELII"/>
    <s v="easy-load _2"/>
    <x v="18"/>
    <x v="0"/>
    <s v="yes"/>
    <x v="0"/>
    <x v="0"/>
    <m/>
    <s v="22080307-003"/>
    <s v="Surface Water"/>
    <x v="16"/>
    <d v="2022-08-08T14:51:00"/>
    <d v="2022-08-10T00:00:00"/>
    <s v="WETLab"/>
    <s v="SM 2320B"/>
    <x v="8"/>
    <m/>
    <n v="88.75"/>
    <s v="mg/L as CaCO3"/>
    <m/>
    <n v="1"/>
    <m/>
    <m/>
    <x v="2"/>
    <m/>
  </r>
  <r>
    <s v="Site #18 - ELI"/>
    <s v="easy-load _1"/>
    <x v="1"/>
    <x v="0"/>
    <s v="yes"/>
    <x v="0"/>
    <x v="0"/>
    <m/>
    <s v="22100887-004"/>
    <s v="Surface Water"/>
    <x v="11"/>
    <d v="2022-10-26T16:25:00"/>
    <d v="2022-11-04T00:00:00"/>
    <s v="WETLab"/>
    <s v="SM 4500-P E"/>
    <x v="0"/>
    <m/>
    <n v="2.5600000000000001E-2"/>
    <s v="mg/L"/>
    <n v="5.8999999999999999E-3"/>
    <n v="0.02"/>
    <m/>
    <m/>
    <x v="2"/>
    <m/>
  </r>
  <r>
    <s v="Site #18 - ELI"/>
    <s v="easy-load _1"/>
    <x v="1"/>
    <x v="0"/>
    <s v="yes"/>
    <x v="0"/>
    <x v="0"/>
    <m/>
    <s v="22100887-004"/>
    <s v="Surface Water"/>
    <x v="11"/>
    <d v="2022-10-26T16:25:00"/>
    <d v="2022-10-31T00:00:00"/>
    <s v="WETLab"/>
    <s v="SM 2320B"/>
    <x v="1"/>
    <m/>
    <n v="67.25"/>
    <s v="mg/L as CaCO3"/>
    <m/>
    <n v="1"/>
    <m/>
    <m/>
    <x v="2"/>
    <m/>
  </r>
  <r>
    <s v="Site #18 - ELI"/>
    <s v="easy-load _1"/>
    <x v="1"/>
    <x v="0"/>
    <s v="yes"/>
    <x v="0"/>
    <x v="0"/>
    <m/>
    <s v="22100887-004"/>
    <s v="Surface Water"/>
    <x v="11"/>
    <d v="2022-10-26T16:25:00"/>
    <d v="2022-10-31T00:00:00"/>
    <s v="WETLab"/>
    <s v="SM 2320B"/>
    <x v="6"/>
    <m/>
    <n v="6"/>
    <s v="mg/L as CaCO3"/>
    <m/>
    <n v="1"/>
    <m/>
    <m/>
    <x v="2"/>
    <m/>
  </r>
  <r>
    <s v="Site #18 - ELI"/>
    <s v="easy-load _1"/>
    <x v="1"/>
    <x v="0"/>
    <s v="yes"/>
    <x v="0"/>
    <x v="0"/>
    <m/>
    <s v="22100887-004"/>
    <s v="Surface Water"/>
    <x v="11"/>
    <d v="2022-10-26T16:25:00"/>
    <d v="2022-10-31T00:00:00"/>
    <s v="WETLab"/>
    <s v="SM 2320B"/>
    <x v="7"/>
    <m/>
    <n v="0"/>
    <s v="mg/L as CaCO3"/>
    <m/>
    <n v="1"/>
    <m/>
    <m/>
    <x v="2"/>
    <m/>
  </r>
  <r>
    <s v="Site 11-ELI"/>
    <s v="easy-load _1"/>
    <x v="5"/>
    <x v="0"/>
    <s v="yes"/>
    <x v="0"/>
    <x v="0"/>
    <m/>
    <s v="22100567-007"/>
    <s v="Surface Water"/>
    <x v="10"/>
    <d v="2022-10-18T15:24:00"/>
    <d v="2022-10-21T00:00:00"/>
    <s v="WETLab"/>
    <s v="EPA 353.2"/>
    <x v="5"/>
    <s v="U"/>
    <n v="0"/>
    <s v="mg/L"/>
    <n v="6.1999999999999998E-3"/>
    <n v="0.01"/>
    <m/>
    <m/>
    <x v="2"/>
    <m/>
  </r>
  <r>
    <s v="Site # 18-ELI"/>
    <s v="easy-load _1"/>
    <x v="1"/>
    <x v="0"/>
    <s v="yes"/>
    <x v="0"/>
    <x v="0"/>
    <m/>
    <s v="22100119-002"/>
    <s v="Surface Water"/>
    <x v="55"/>
    <d v="2022-10-04T16:14:00"/>
    <d v="2022-10-04T00:00:00"/>
    <s v="WETLab"/>
    <s v="SM 4500-P E"/>
    <x v="4"/>
    <s v="U"/>
    <n v="4.7999999999999996E-3"/>
    <s v="mg/L"/>
    <n v="4.1099999999999998E-2"/>
    <n v="5.0000000000000001E-3"/>
    <m/>
    <m/>
    <x v="2"/>
    <m/>
  </r>
  <r>
    <s v="Site #20 HABS"/>
    <s v="easy-load _2"/>
    <x v="9"/>
    <x v="0"/>
    <s v="no"/>
    <x v="1"/>
    <x v="2"/>
    <s v="HAB"/>
    <s v="22100886-003"/>
    <s v="Surface Water"/>
    <x v="11"/>
    <d v="2022-10-26T16:25:00"/>
    <d v="2022-11-04T00:00:00"/>
    <s v="WETLab"/>
    <s v="SM 4500-P E"/>
    <x v="0"/>
    <m/>
    <n v="3.4700000000000002E-2"/>
    <s v="mg/L"/>
    <n v="5.8999999999999999E-3"/>
    <n v="0.02"/>
    <m/>
    <m/>
    <x v="2"/>
    <m/>
  </r>
  <r>
    <s v="Site #20 - ELII"/>
    <s v="easy-load _2"/>
    <x v="9"/>
    <x v="0"/>
    <s v="yes"/>
    <x v="0"/>
    <x v="0"/>
    <m/>
    <s v="22100462-001"/>
    <s v="Surface Water"/>
    <x v="13"/>
    <d v="2022-10-13T15:05:00"/>
    <d v="2022-10-13T00:00:00"/>
    <s v="WETLab"/>
    <s v="SM 4500-P E"/>
    <x v="4"/>
    <s v="U"/>
    <n v="4.7999999999999996E-3"/>
    <s v="mg/L"/>
    <n v="4.1999999999999997E-3"/>
    <n v="5.0000000000000001E-3"/>
    <m/>
    <m/>
    <x v="2"/>
    <m/>
  </r>
  <r>
    <s v="Site #21 HABS"/>
    <s v="easy-load _2"/>
    <x v="4"/>
    <x v="0"/>
    <s v="no"/>
    <x v="1"/>
    <x v="2"/>
    <s v="HAB"/>
    <s v="22100886-004"/>
    <s v="Surface Water"/>
    <x v="11"/>
    <d v="2022-10-26T16:25:00"/>
    <d v="2022-11-04T00:00:00"/>
    <s v="WETLab"/>
    <s v="SM 4500-P E"/>
    <x v="0"/>
    <m/>
    <n v="3.4700000000000002E-2"/>
    <s v="mg/L"/>
    <n v="5.8999999999999999E-3"/>
    <n v="0.02"/>
    <m/>
    <m/>
    <x v="2"/>
    <m/>
  </r>
  <r>
    <s v="Site 9"/>
    <s v="crew_2_pump"/>
    <x v="12"/>
    <x v="0"/>
    <s v="yes"/>
    <x v="0"/>
    <x v="0"/>
    <m/>
    <s v="22050653-006"/>
    <s v="Surface Water"/>
    <x v="0"/>
    <d v="2022-05-18T17:37:00"/>
    <d v="2022-05-19T00:00:00"/>
    <s v="WETLab"/>
    <s v="SM 4500-P E"/>
    <x v="4"/>
    <s v="U"/>
    <n v="4.7000000000000002E-3"/>
    <s v="mg/L"/>
    <n v="4.1099999999999998E-2"/>
    <n v="0.01"/>
    <m/>
    <m/>
    <x v="2"/>
    <m/>
  </r>
  <r>
    <s v="Site #22 - ELI"/>
    <s v="easy-load _1"/>
    <x v="2"/>
    <x v="0"/>
    <s v="yes"/>
    <x v="0"/>
    <x v="0"/>
    <m/>
    <s v="22100887-005"/>
    <s v="Surface Water"/>
    <x v="11"/>
    <d v="2022-10-26T16:25:00"/>
    <d v="2022-11-05T00:00:00"/>
    <s v="WETLab"/>
    <s v="EPA 351.2"/>
    <x v="3"/>
    <m/>
    <n v="0.44469999999999998"/>
    <s v="mg/L"/>
    <n v="0.11"/>
    <n v="0.2"/>
    <m/>
    <m/>
    <x v="2"/>
    <m/>
  </r>
  <r>
    <s v="Site 2 HABs"/>
    <s v="easy-load _1"/>
    <x v="6"/>
    <x v="0"/>
    <s v="no"/>
    <x v="1"/>
    <x v="2"/>
    <s v="HAB"/>
    <s v="22080607-006"/>
    <s v="Surface Water"/>
    <x v="4"/>
    <d v="2022-08-15T16:25:00"/>
    <d v="2022-08-17T00:00:00"/>
    <s v="WETLab"/>
    <s v="SM 2320B"/>
    <x v="8"/>
    <m/>
    <n v="88.8"/>
    <s v="mg/L as CaCO3"/>
    <n v="0"/>
    <n v="1"/>
    <m/>
    <m/>
    <x v="2"/>
    <m/>
  </r>
  <r>
    <s v="Site #22 - ELI"/>
    <s v="easy-load _1"/>
    <x v="2"/>
    <x v="0"/>
    <s v="yes"/>
    <x v="0"/>
    <x v="0"/>
    <m/>
    <s v="22100887-005"/>
    <s v="Surface Water"/>
    <x v="11"/>
    <d v="2022-10-26T16:25:00"/>
    <d v="2022-11-09T00:00:00"/>
    <s v="WETLab"/>
    <s v="SM 4500-P E"/>
    <x v="0"/>
    <m/>
    <n v="2.1499999999999998E-2"/>
    <s v="mg/L"/>
    <n v="5.8999999999999999E-3"/>
    <n v="0.02"/>
    <m/>
    <m/>
    <x v="2"/>
    <m/>
  </r>
  <r>
    <s v="Site #22 - ELI"/>
    <s v="easy-load _1"/>
    <x v="2"/>
    <x v="0"/>
    <s v="yes"/>
    <x v="0"/>
    <x v="0"/>
    <m/>
    <s v="22100887-005"/>
    <s v="Surface Water"/>
    <x v="11"/>
    <d v="2022-10-26T16:25:00"/>
    <d v="2022-10-31T00:00:00"/>
    <s v="WETLab"/>
    <s v="SM 2320B"/>
    <x v="1"/>
    <m/>
    <n v="59.75"/>
    <s v="mg/L as CaCO3"/>
    <m/>
    <n v="1"/>
    <m/>
    <m/>
    <x v="2"/>
    <m/>
  </r>
  <r>
    <s v="Site #22 - ELI"/>
    <s v="easy-load _1"/>
    <x v="2"/>
    <x v="0"/>
    <s v="yes"/>
    <x v="0"/>
    <x v="0"/>
    <m/>
    <s v="22100887-005"/>
    <s v="Surface Water"/>
    <x v="11"/>
    <d v="2022-10-26T16:25:00"/>
    <d v="2022-10-31T00:00:00"/>
    <s v="WETLab"/>
    <s v="SM 2320B"/>
    <x v="6"/>
    <m/>
    <n v="0"/>
    <s v="mg/L as CaCO3"/>
    <m/>
    <n v="1"/>
    <m/>
    <m/>
    <x v="2"/>
    <m/>
  </r>
  <r>
    <s v="Site #22 - ELI"/>
    <s v="easy-load _1"/>
    <x v="2"/>
    <x v="0"/>
    <s v="yes"/>
    <x v="0"/>
    <x v="0"/>
    <m/>
    <s v="22100887-005"/>
    <s v="Surface Water"/>
    <x v="11"/>
    <d v="2022-10-26T16:25:00"/>
    <d v="2022-10-31T00:00:00"/>
    <s v="WETLab"/>
    <s v="SM 2320B"/>
    <x v="7"/>
    <m/>
    <n v="0"/>
    <s v="mg/L as CaCO3"/>
    <m/>
    <n v="1"/>
    <m/>
    <m/>
    <x v="2"/>
    <m/>
  </r>
  <r>
    <s v="Site 16"/>
    <s v="easy-load _1"/>
    <x v="3"/>
    <x v="0"/>
    <s v="yes"/>
    <x v="0"/>
    <x v="0"/>
    <m/>
    <s v="22100567-004"/>
    <s v="Surface Water"/>
    <x v="10"/>
    <d v="2022-10-18T15:24:00"/>
    <d v="2022-10-21T00:00:00"/>
    <s v="WETLab"/>
    <s v="EPA 353.2"/>
    <x v="5"/>
    <s v="U"/>
    <n v="0"/>
    <s v="mg/L"/>
    <n v="6.1999999999999998E-3"/>
    <n v="0.01"/>
    <m/>
    <m/>
    <x v="2"/>
    <m/>
  </r>
  <r>
    <s v="HABs Site 25 ELII"/>
    <s v="easy-load _2"/>
    <x v="25"/>
    <x v="0"/>
    <s v="no"/>
    <x v="1"/>
    <x v="2"/>
    <s v="HAB"/>
    <s v="22090880-004"/>
    <s v="Surface Water"/>
    <x v="66"/>
    <d v="2022-09-27T15:20:00"/>
    <d v="2022-09-28T00:00:00"/>
    <s v="WETLab"/>
    <s v="SM 4500-P E"/>
    <x v="4"/>
    <s v="U"/>
    <n v="4.7000000000000002E-3"/>
    <s v="mg/L"/>
    <n v="4.1099999999999998E-2"/>
    <n v="5.0000000000000001E-3"/>
    <m/>
    <m/>
    <x v="1"/>
    <m/>
  </r>
  <r>
    <s v="Site 17-ELI"/>
    <s v="easy-load _1"/>
    <x v="20"/>
    <x v="0"/>
    <s v="yes"/>
    <x v="0"/>
    <x v="0"/>
    <m/>
    <s v="22100567-005"/>
    <s v="Surface Water"/>
    <x v="10"/>
    <d v="2022-10-18T15:24:00"/>
    <d v="2022-10-21T00:00:00"/>
    <s v="WETLab"/>
    <s v="EPA 353.2"/>
    <x v="5"/>
    <s v="U"/>
    <n v="0"/>
    <s v="mg/L"/>
    <n v="6.1999999999999998E-3"/>
    <n v="0.01"/>
    <m/>
    <m/>
    <x v="2"/>
    <m/>
  </r>
  <r>
    <s v="Site #23 - ELI"/>
    <s v="easy-load _1"/>
    <x v="11"/>
    <x v="0"/>
    <s v="yes"/>
    <x v="0"/>
    <x v="0"/>
    <m/>
    <s v="22100887-006"/>
    <s v="Surface Water"/>
    <x v="11"/>
    <d v="2022-10-26T16:25:00"/>
    <d v="2022-11-05T00:00:00"/>
    <s v="WETLab"/>
    <s v="EPA 351.2"/>
    <x v="3"/>
    <m/>
    <n v="0.53295000000000003"/>
    <s v="mg/L"/>
    <n v="0.11"/>
    <n v="0.2"/>
    <m/>
    <m/>
    <x v="2"/>
    <m/>
  </r>
  <r>
    <s v="Site 1"/>
    <s v="easy-load _2"/>
    <x v="0"/>
    <x v="0"/>
    <s v="no"/>
    <x v="1"/>
    <x v="2"/>
    <s v="HAB"/>
    <s v="22080447-010"/>
    <s v="Surface Water"/>
    <x v="1"/>
    <d v="2022-08-10T16:03:00"/>
    <d v="2022-08-11T00:00:00"/>
    <s v="WETLab"/>
    <s v="SM 2320B"/>
    <x v="8"/>
    <m/>
    <n v="89.05"/>
    <s v="mg/L as CaCO3"/>
    <n v="0"/>
    <n v="1"/>
    <m/>
    <m/>
    <x v="1"/>
    <m/>
  </r>
  <r>
    <s v="Site #23 - ELI"/>
    <s v="easy-load _1"/>
    <x v="11"/>
    <x v="0"/>
    <s v="yes"/>
    <x v="0"/>
    <x v="0"/>
    <m/>
    <s v="22100887-006"/>
    <s v="Surface Water"/>
    <x v="11"/>
    <d v="2022-10-26T16:25:00"/>
    <d v="2022-11-09T00:00:00"/>
    <s v="WETLab"/>
    <s v="SM 4500-P E"/>
    <x v="0"/>
    <m/>
    <n v="3.6999999999999998E-2"/>
    <s v="mg/L"/>
    <n v="5.8999999999999999E-3"/>
    <n v="0.02"/>
    <m/>
    <m/>
    <x v="2"/>
    <m/>
  </r>
  <r>
    <s v="Site #23 - ELI"/>
    <s v="easy-load _1"/>
    <x v="11"/>
    <x v="0"/>
    <s v="yes"/>
    <x v="0"/>
    <x v="0"/>
    <m/>
    <s v="22100887-006"/>
    <s v="Surface Water"/>
    <x v="11"/>
    <d v="2022-10-26T16:25:00"/>
    <d v="2022-10-31T00:00:00"/>
    <s v="WETLab"/>
    <s v="SM 2320B"/>
    <x v="1"/>
    <m/>
    <n v="66.39"/>
    <s v="mg/L as CaCO3"/>
    <m/>
    <n v="1"/>
    <m/>
    <m/>
    <x v="2"/>
    <m/>
  </r>
  <r>
    <s v="Site #23 - ELI"/>
    <s v="easy-load _1"/>
    <x v="11"/>
    <x v="0"/>
    <s v="yes"/>
    <x v="0"/>
    <x v="0"/>
    <m/>
    <s v="22100887-006"/>
    <s v="Surface Water"/>
    <x v="11"/>
    <d v="2022-10-26T16:25:00"/>
    <d v="2022-10-31T00:00:00"/>
    <s v="WETLab"/>
    <s v="SM 2320B"/>
    <x v="6"/>
    <m/>
    <n v="0"/>
    <s v="mg/L as CaCO3"/>
    <m/>
    <n v="1"/>
    <m/>
    <m/>
    <x v="2"/>
    <m/>
  </r>
  <r>
    <s v="Site #23 - ELI"/>
    <s v="easy-load _1"/>
    <x v="11"/>
    <x v="0"/>
    <s v="yes"/>
    <x v="0"/>
    <x v="0"/>
    <m/>
    <s v="22100887-006"/>
    <s v="Surface Water"/>
    <x v="11"/>
    <d v="2022-10-26T16:25:00"/>
    <d v="2022-10-31T00:00:00"/>
    <s v="WETLab"/>
    <s v="SM 2320B"/>
    <x v="7"/>
    <m/>
    <n v="0"/>
    <s v="mg/L as CaCO3"/>
    <m/>
    <n v="1"/>
    <m/>
    <m/>
    <x v="2"/>
    <m/>
  </r>
  <r>
    <s v="Site 8"/>
    <s v="easy-load _1"/>
    <x v="10"/>
    <x v="0"/>
    <s v="yes"/>
    <x v="0"/>
    <x v="0"/>
    <m/>
    <s v="22060468-004"/>
    <s v="Surface Water"/>
    <x v="45"/>
    <d v="2022-06-14T17:07:00"/>
    <d v="2022-06-14T00:00:00"/>
    <s v="WETLab"/>
    <s v="SM 4500-P E"/>
    <x v="4"/>
    <m/>
    <n v="4.5999999999999999E-3"/>
    <s v="mg/L"/>
    <n v="4.1099999999999998E-2"/>
    <n v="0.02"/>
    <m/>
    <m/>
    <x v="2"/>
    <m/>
  </r>
  <r>
    <s v="Site #25 HABS"/>
    <s v="easy-load _2"/>
    <x v="25"/>
    <x v="0"/>
    <s v="no"/>
    <x v="1"/>
    <x v="2"/>
    <s v="HAB"/>
    <s v="22100886-005"/>
    <s v="Surface Water"/>
    <x v="11"/>
    <d v="2022-10-26T16:25:00"/>
    <d v="2022-11-04T00:00:00"/>
    <s v="WETLab"/>
    <s v="SM 4500-P E"/>
    <x v="0"/>
    <m/>
    <n v="2.4799999999999999E-2"/>
    <s v="mg/L"/>
    <n v="5.8999999999999999E-3"/>
    <n v="0.02"/>
    <m/>
    <m/>
    <x v="2"/>
    <m/>
  </r>
  <r>
    <s v="Site #7 - ELII"/>
    <s v="easy-load _2"/>
    <x v="29"/>
    <x v="0"/>
    <s v="yes"/>
    <x v="0"/>
    <x v="0"/>
    <m/>
    <s v="22100964-001"/>
    <s v="Surface Water"/>
    <x v="64"/>
    <d v="2022-10-31T16:38:00"/>
    <d v="2022-11-09T00:00:00"/>
    <s v="WETLab"/>
    <s v="EPA 351.2"/>
    <x v="3"/>
    <s v="B"/>
    <n v="0.41565000000000002"/>
    <s v="mg/L"/>
    <n v="0.11"/>
    <n v="0.2"/>
    <m/>
    <m/>
    <x v="2"/>
    <m/>
  </r>
  <r>
    <s v="Site #7 - ELII"/>
    <s v="easy-load _2"/>
    <x v="29"/>
    <x v="0"/>
    <s v="yes"/>
    <x v="0"/>
    <x v="0"/>
    <m/>
    <s v="22100964-001"/>
    <s v="Surface Water"/>
    <x v="64"/>
    <d v="2022-10-31T16:38:00"/>
    <d v="2022-11-09T00:00:00"/>
    <s v="WETLab"/>
    <s v="EPA 351.2"/>
    <x v="3"/>
    <s v="B"/>
    <n v="0.41565000000000002"/>
    <s v="mg/L"/>
    <n v="0.11"/>
    <n v="0.2"/>
    <m/>
    <m/>
    <x v="2"/>
    <m/>
  </r>
  <r>
    <s v="Site 20"/>
    <s v="easy-load _1"/>
    <x v="9"/>
    <x v="0"/>
    <s v="yes"/>
    <x v="0"/>
    <x v="0"/>
    <m/>
    <s v="22060902-003"/>
    <s v="Surface Water"/>
    <x v="20"/>
    <d v="2022-06-28T16:43:00"/>
    <d v="2022-06-29T00:00:00"/>
    <s v="WETLab"/>
    <s v="SM 4500-P E"/>
    <x v="4"/>
    <m/>
    <n v="4.5999999999999999E-3"/>
    <s v="mg/L"/>
    <n v="4.1099999999999998E-2"/>
    <n v="0.02"/>
    <m/>
    <m/>
    <x v="2"/>
    <m/>
  </r>
  <r>
    <s v="Site 24 ELII"/>
    <s v="easy-load _2"/>
    <x v="16"/>
    <x v="0"/>
    <s v="yes"/>
    <x v="0"/>
    <x v="0"/>
    <m/>
    <s v="22090723-008"/>
    <s v="Surface Water"/>
    <x v="7"/>
    <d v="2022-09-21T16:12:00"/>
    <d v="2022-09-21T00:00:00"/>
    <s v="WETLab"/>
    <s v="SM 4500-P E"/>
    <x v="4"/>
    <m/>
    <n v="4.5999999999999999E-3"/>
    <s v="mg/L"/>
    <n v="4.1099999999999998E-2"/>
    <n v="0.02"/>
    <m/>
    <m/>
    <x v="2"/>
    <m/>
  </r>
  <r>
    <s v="Site 10 HABs"/>
    <s v="easy-load _1"/>
    <x v="15"/>
    <x v="0"/>
    <s v="no"/>
    <x v="1"/>
    <x v="2"/>
    <s v="HAB"/>
    <s v="22080607-009"/>
    <s v="Surface Water"/>
    <x v="4"/>
    <d v="2022-08-15T16:25:00"/>
    <d v="2022-08-17T00:00:00"/>
    <s v="WETLab"/>
    <s v="SM 2320B"/>
    <x v="8"/>
    <m/>
    <n v="89.39"/>
    <s v="mg/L as CaCO3"/>
    <n v="0"/>
    <n v="1"/>
    <m/>
    <m/>
    <x v="2"/>
    <m/>
  </r>
  <r>
    <s v="Site# 15 -ELI"/>
    <s v="easy-load _1"/>
    <x v="13"/>
    <x v="0"/>
    <s v="yes"/>
    <x v="0"/>
    <x v="0"/>
    <m/>
    <s v="22100568-001"/>
    <s v="Surface Water"/>
    <x v="65"/>
    <d v="2022-10-18T15:24:00"/>
    <d v="2022-10-19T00:00:00"/>
    <s v="WETLab"/>
    <s v="SM 2320B"/>
    <x v="8"/>
    <m/>
    <n v="89.5"/>
    <s v="mg/L as CaCO3"/>
    <m/>
    <n v="1"/>
    <m/>
    <m/>
    <x v="2"/>
    <m/>
  </r>
  <r>
    <s v="Site #7 - ELII"/>
    <s v="easy-load _2"/>
    <x v="29"/>
    <x v="0"/>
    <s v="yes"/>
    <x v="0"/>
    <x v="0"/>
    <m/>
    <s v="22100964-001"/>
    <s v="Surface Water"/>
    <x v="64"/>
    <d v="2022-10-31T16:38:00"/>
    <d v="2022-11-09T00:00:00"/>
    <s v="WETLab"/>
    <s v="SM 4500-P E"/>
    <x v="0"/>
    <s v="J"/>
    <n v="1.7500000000000002E-2"/>
    <s v="mg/L"/>
    <n v="5.8999999999999999E-3"/>
    <n v="0.01"/>
    <m/>
    <m/>
    <x v="2"/>
    <m/>
  </r>
  <r>
    <s v="Site #7 - ELII"/>
    <s v="easy-load _2"/>
    <x v="29"/>
    <x v="0"/>
    <s v="yes"/>
    <x v="0"/>
    <x v="0"/>
    <m/>
    <s v="22100964-001"/>
    <s v="Surface Water"/>
    <x v="64"/>
    <d v="2022-10-31T16:38:00"/>
    <d v="2022-11-09T00:00:00"/>
    <s v="WETLab"/>
    <s v="SM 4500-P E"/>
    <x v="0"/>
    <s v="J"/>
    <n v="1.7500000000000002E-2"/>
    <s v="mg/L"/>
    <n v="5.8999999999999999E-3"/>
    <n v="0.01"/>
    <m/>
    <m/>
    <x v="2"/>
    <m/>
  </r>
  <r>
    <s v="Site #7 - ELII"/>
    <s v="easy-load _2"/>
    <x v="29"/>
    <x v="0"/>
    <s v="yes"/>
    <x v="0"/>
    <x v="0"/>
    <m/>
    <s v="22100964-001"/>
    <s v="Surface Water"/>
    <x v="64"/>
    <d v="2022-10-31T16:38:00"/>
    <d v="2022-11-05T00:00:00"/>
    <s v="WETLab"/>
    <s v="SM 2320B"/>
    <x v="1"/>
    <m/>
    <n v="55.27"/>
    <s v="mg/L as CaCO3"/>
    <m/>
    <n v="1"/>
    <m/>
    <m/>
    <x v="2"/>
    <m/>
  </r>
  <r>
    <s v="Site #7 - ELII"/>
    <s v="easy-load _2"/>
    <x v="29"/>
    <x v="0"/>
    <s v="yes"/>
    <x v="0"/>
    <x v="0"/>
    <m/>
    <s v="22100964-001"/>
    <s v="Surface Water"/>
    <x v="64"/>
    <d v="2022-10-31T16:38:00"/>
    <d v="2022-11-05T00:00:00"/>
    <s v="WETLab"/>
    <s v="SM 2320B"/>
    <x v="1"/>
    <m/>
    <n v="55.27"/>
    <s v="mg/L as CaCO3"/>
    <m/>
    <n v="1"/>
    <m/>
    <m/>
    <x v="2"/>
    <m/>
  </r>
  <r>
    <s v="Site #7 - ELII"/>
    <s v="easy-load _2"/>
    <x v="29"/>
    <x v="0"/>
    <s v="yes"/>
    <x v="0"/>
    <x v="0"/>
    <m/>
    <s v="22100964-001"/>
    <s v="Surface Water"/>
    <x v="64"/>
    <d v="2022-10-31T16:38:00"/>
    <d v="2022-11-05T00:00:00"/>
    <s v="WETLab"/>
    <s v="SM 2320B"/>
    <x v="6"/>
    <m/>
    <n v="0"/>
    <s v="mg/L as CaCO3"/>
    <m/>
    <n v="1"/>
    <m/>
    <m/>
    <x v="2"/>
    <m/>
  </r>
  <r>
    <s v="Site #7 - ELII"/>
    <s v="easy-load _2"/>
    <x v="29"/>
    <x v="0"/>
    <s v="yes"/>
    <x v="0"/>
    <x v="0"/>
    <m/>
    <s v="22100964-001"/>
    <s v="Surface Water"/>
    <x v="64"/>
    <d v="2022-10-31T16:38:00"/>
    <d v="2022-11-05T00:00:00"/>
    <s v="WETLab"/>
    <s v="SM 2320B"/>
    <x v="6"/>
    <m/>
    <n v="0"/>
    <s v="mg/L as CaCO3"/>
    <m/>
    <n v="1"/>
    <m/>
    <m/>
    <x v="2"/>
    <m/>
  </r>
  <r>
    <s v="Site #7 - ELII"/>
    <s v="easy-load _2"/>
    <x v="29"/>
    <x v="0"/>
    <s v="yes"/>
    <x v="0"/>
    <x v="0"/>
    <m/>
    <s v="22100964-001"/>
    <s v="Surface Water"/>
    <x v="64"/>
    <d v="2022-10-31T16:38:00"/>
    <d v="2022-11-05T00:00:00"/>
    <s v="WETLab"/>
    <s v="SM 2320B"/>
    <x v="7"/>
    <m/>
    <n v="0"/>
    <s v="mg/L as CaCO3"/>
    <m/>
    <n v="1"/>
    <m/>
    <m/>
    <x v="2"/>
    <m/>
  </r>
  <r>
    <s v="Site #7 - ELII"/>
    <s v="easy-load _2"/>
    <x v="29"/>
    <x v="0"/>
    <s v="yes"/>
    <x v="0"/>
    <x v="0"/>
    <m/>
    <s v="22100964-001"/>
    <s v="Surface Water"/>
    <x v="64"/>
    <d v="2022-10-31T16:38:00"/>
    <d v="2022-11-05T00:00:00"/>
    <s v="WETLab"/>
    <s v="SM 2320B"/>
    <x v="7"/>
    <m/>
    <n v="0"/>
    <s v="mg/L as CaCO3"/>
    <m/>
    <n v="1"/>
    <m/>
    <m/>
    <x v="2"/>
    <m/>
  </r>
  <r>
    <s v="Site 18-ELI"/>
    <s v="easy-load _1"/>
    <x v="1"/>
    <x v="0"/>
    <s v="yes"/>
    <x v="0"/>
    <x v="0"/>
    <m/>
    <s v="22100567-006"/>
    <s v="Surface Water"/>
    <x v="10"/>
    <d v="2022-10-18T15:24:00"/>
    <d v="2022-10-21T00:00:00"/>
    <s v="WETLab"/>
    <s v="EPA 353.2"/>
    <x v="5"/>
    <s v="U"/>
    <n v="0"/>
    <s v="mg/L"/>
    <n v="6.1999999999999998E-3"/>
    <n v="0.01"/>
    <m/>
    <m/>
    <x v="2"/>
    <m/>
  </r>
  <r>
    <s v="Site 20-ELI"/>
    <s v="easy-load _1"/>
    <x v="9"/>
    <x v="0"/>
    <s v="yes"/>
    <x v="0"/>
    <x v="0"/>
    <m/>
    <s v="22100567-002"/>
    <s v="Surface Water"/>
    <x v="10"/>
    <d v="2022-10-18T15:24:00"/>
    <d v="2022-10-21T00:00:00"/>
    <s v="WETLab"/>
    <s v="EPA 353.2"/>
    <x v="5"/>
    <s v="U"/>
    <n v="0"/>
    <s v="mg/L"/>
    <n v="6.1999999999999998E-3"/>
    <n v="0.01"/>
    <m/>
    <m/>
    <x v="2"/>
    <m/>
  </r>
  <r>
    <s v="Site 10 HABS"/>
    <s v="easy-load _2"/>
    <x v="15"/>
    <x v="0"/>
    <s v="no"/>
    <x v="1"/>
    <x v="2"/>
    <s v="HAB"/>
    <s v="22080790-004"/>
    <s v="Surface Water"/>
    <x v="23"/>
    <d v="2022-08-18T17:10:00"/>
    <d v="2022-08-22T00:00:00"/>
    <s v="WETLab"/>
    <s v="SM 2320B"/>
    <x v="8"/>
    <m/>
    <n v="89.55"/>
    <s v="mg/L as CaCO3"/>
    <n v="0"/>
    <n v="1"/>
    <m/>
    <m/>
    <x v="2"/>
    <m/>
  </r>
  <r>
    <s v="Site 15 - ELII"/>
    <s v="easy-load _2"/>
    <x v="13"/>
    <x v="0"/>
    <s v="yes"/>
    <x v="0"/>
    <x v="0"/>
    <m/>
    <s v="22100964-003"/>
    <s v="Surface Water"/>
    <x v="64"/>
    <d v="2022-10-31T16:38:00"/>
    <d v="2022-11-09T00:00:00"/>
    <s v="WETLab"/>
    <s v="EPA 351.2"/>
    <x v="3"/>
    <s v="B"/>
    <n v="0.60109999999999997"/>
    <s v="mg/L"/>
    <n v="0.11"/>
    <n v="0.2"/>
    <m/>
    <m/>
    <x v="2"/>
    <m/>
  </r>
  <r>
    <s v="Site 15 - ELII"/>
    <s v="easy-load _2"/>
    <x v="13"/>
    <x v="0"/>
    <s v="yes"/>
    <x v="0"/>
    <x v="0"/>
    <m/>
    <s v="22100964-003"/>
    <s v="Surface Water"/>
    <x v="64"/>
    <d v="2022-10-31T16:38:00"/>
    <d v="2022-11-09T00:00:00"/>
    <s v="WETLab"/>
    <s v="EPA 351.2"/>
    <x v="3"/>
    <s v="B"/>
    <n v="0.60109999999999997"/>
    <s v="mg/L"/>
    <n v="0.11"/>
    <n v="0.2"/>
    <m/>
    <m/>
    <x v="2"/>
    <m/>
  </r>
  <r>
    <s v="Site 15 - ELII"/>
    <s v="easy-load _2"/>
    <x v="13"/>
    <x v="0"/>
    <s v="yes"/>
    <x v="0"/>
    <x v="0"/>
    <m/>
    <s v="22100964-002"/>
    <s v="Surface Water"/>
    <x v="64"/>
    <d v="2022-10-31T16:38:00"/>
    <d v="2022-11-09T00:00:00"/>
    <s v="WETLab"/>
    <s v="EPA 351.2"/>
    <x v="3"/>
    <s v="B"/>
    <n v="0.58689999999999998"/>
    <s v="mg/L"/>
    <n v="0.11"/>
    <n v="0.2"/>
    <m/>
    <m/>
    <x v="2"/>
    <m/>
  </r>
  <r>
    <s v="Site 15 - ELII"/>
    <s v="easy-load _2"/>
    <x v="13"/>
    <x v="0"/>
    <s v="yes"/>
    <x v="0"/>
    <x v="0"/>
    <m/>
    <s v="22100964-002"/>
    <s v="Surface Water"/>
    <x v="64"/>
    <d v="2022-10-31T16:38:00"/>
    <d v="2022-11-09T00:00:00"/>
    <s v="WETLab"/>
    <s v="EPA 351.2"/>
    <x v="3"/>
    <s v="B"/>
    <n v="0.58689999999999998"/>
    <s v="mg/L"/>
    <n v="0.11"/>
    <n v="0.2"/>
    <m/>
    <m/>
    <x v="2"/>
    <m/>
  </r>
  <r>
    <s v="Site 15 - ELII"/>
    <s v="easy-load _2"/>
    <x v="13"/>
    <x v="0"/>
    <s v="yes"/>
    <x v="0"/>
    <x v="0"/>
    <m/>
    <s v="22060112-009"/>
    <s v="Surface Water"/>
    <x v="27"/>
    <d v="2022-06-02T16:55:00"/>
    <d v="2022-06-02T00:00:00"/>
    <s v="WETLab"/>
    <s v="SM 4500-P E"/>
    <x v="4"/>
    <m/>
    <n v="4.4999999999999997E-3"/>
    <s v="mg/L"/>
    <n v="4.1099999999999998E-2"/>
    <n v="0.02"/>
    <m/>
    <m/>
    <x v="2"/>
    <m/>
  </r>
  <r>
    <s v="Site 17-ELI"/>
    <s v="easy-load _1"/>
    <x v="20"/>
    <x v="0"/>
    <s v="yes"/>
    <x v="0"/>
    <x v="0"/>
    <m/>
    <s v="22070077-009"/>
    <s v="Surface Water"/>
    <x v="25"/>
    <d v="2022-07-05T16:54:00"/>
    <d v="2022-07-06T00:00:00"/>
    <s v="WETLab"/>
    <s v="SM 4500-P E"/>
    <x v="4"/>
    <m/>
    <n v="4.4999999999999997E-3"/>
    <s v="mg/L"/>
    <n v="4.1099999999999998E-2"/>
    <n v="0.02"/>
    <m/>
    <m/>
    <x v="2"/>
    <m/>
  </r>
  <r>
    <s v="Site 2 ELII"/>
    <s v="easy-load _2"/>
    <x v="6"/>
    <x v="0"/>
    <s v="yes"/>
    <x v="0"/>
    <x v="0"/>
    <m/>
    <s v="22080307-002"/>
    <s v="Surface Water"/>
    <x v="16"/>
    <d v="2022-08-08T14:51:00"/>
    <d v="2022-08-10T00:00:00"/>
    <s v="WETLab"/>
    <s v="SM 2320B"/>
    <x v="8"/>
    <m/>
    <n v="89.95"/>
    <s v="mg/L as CaCO3"/>
    <m/>
    <n v="1"/>
    <m/>
    <m/>
    <x v="2"/>
    <m/>
  </r>
  <r>
    <s v="Site 13 ELII HABs"/>
    <s v="easy-load _2"/>
    <x v="18"/>
    <x v="0"/>
    <s v="no"/>
    <x v="1"/>
    <x v="2"/>
    <s v="HAB"/>
    <s v="22080607-003"/>
    <s v="Surface Water"/>
    <x v="4"/>
    <d v="2022-08-15T16:25:00"/>
    <d v="2022-08-17T00:00:00"/>
    <s v="WETLab"/>
    <s v="SM 2320B"/>
    <x v="8"/>
    <m/>
    <n v="90.35"/>
    <s v="mg/L as CaCO3"/>
    <n v="0"/>
    <n v="1"/>
    <m/>
    <m/>
    <x v="2"/>
    <m/>
  </r>
  <r>
    <s v="Site 14 HABS"/>
    <s v="easy-load _2"/>
    <x v="19"/>
    <x v="0"/>
    <s v="no"/>
    <x v="1"/>
    <x v="2"/>
    <s v="HAB"/>
    <s v="22080790-001"/>
    <s v="Surface Water"/>
    <x v="23"/>
    <d v="2022-08-18T17:10:00"/>
    <d v="2022-08-20T00:00:00"/>
    <s v="WETLab"/>
    <s v="SM 2320B"/>
    <x v="8"/>
    <m/>
    <n v="90.83"/>
    <s v="mg/L as CaCO3"/>
    <n v="0"/>
    <n v="1"/>
    <m/>
    <m/>
    <x v="2"/>
    <m/>
  </r>
  <r>
    <s v="Site 21"/>
    <s v="easy-load _2"/>
    <x v="4"/>
    <x v="0"/>
    <s v="yes"/>
    <x v="0"/>
    <x v="0"/>
    <m/>
    <s v="22110350-003"/>
    <s v="Surface Water"/>
    <x v="5"/>
    <d v="2022-11-10T13:14:00"/>
    <d v="2022-11-10T00:00:00"/>
    <s v="WETLab"/>
    <s v="SM 4500-P E"/>
    <x v="4"/>
    <m/>
    <n v="4.4999999999999997E-3"/>
    <s v="mg/L"/>
    <n v="4.1999999999999997E-3"/>
    <n v="0.02"/>
    <m/>
    <m/>
    <x v="2"/>
    <m/>
  </r>
  <r>
    <s v="Site 14"/>
    <s v="crew 1_pump"/>
    <x v="19"/>
    <x v="0"/>
    <s v="yes"/>
    <x v="0"/>
    <x v="0"/>
    <m/>
    <s v="22050731-003"/>
    <s v="Surface Water"/>
    <x v="17"/>
    <d v="2022-05-19T17:43:00"/>
    <d v="2022-05-20T00:00:00"/>
    <s v="WETLab"/>
    <s v="SM 4500-P E"/>
    <x v="4"/>
    <s v="U"/>
    <n v="4.4000000000000003E-3"/>
    <s v="mg/L"/>
    <n v="4.1999999999999997E-3"/>
    <n v="0.01"/>
    <m/>
    <m/>
    <x v="2"/>
    <m/>
  </r>
  <r>
    <s v="Site 15 - ELII"/>
    <s v="easy-load _2"/>
    <x v="13"/>
    <x v="0"/>
    <s v="yes"/>
    <x v="0"/>
    <x v="0"/>
    <m/>
    <s v="22100964-003"/>
    <s v="Surface Water"/>
    <x v="64"/>
    <d v="2022-10-31T16:38:00"/>
    <d v="2022-11-09T00:00:00"/>
    <s v="WETLab"/>
    <s v="SM 4500-P E"/>
    <x v="0"/>
    <m/>
    <n v="2.6200000000000001E-2"/>
    <s v="mg/L"/>
    <n v="5.8999999999999999E-3"/>
    <n v="0.02"/>
    <m/>
    <m/>
    <x v="2"/>
    <m/>
  </r>
  <r>
    <s v="Site 15 - ELII"/>
    <s v="easy-load _2"/>
    <x v="13"/>
    <x v="0"/>
    <s v="yes"/>
    <x v="0"/>
    <x v="0"/>
    <m/>
    <s v="22100964-003"/>
    <s v="Surface Water"/>
    <x v="64"/>
    <d v="2022-10-31T16:38:00"/>
    <d v="2022-11-09T00:00:00"/>
    <s v="WETLab"/>
    <s v="SM 4500-P E"/>
    <x v="0"/>
    <m/>
    <n v="2.6200000000000001E-2"/>
    <s v="mg/L"/>
    <n v="5.8999999999999999E-3"/>
    <n v="0.02"/>
    <m/>
    <m/>
    <x v="2"/>
    <m/>
  </r>
  <r>
    <s v="Site 15 - ELII"/>
    <s v="easy-load _2"/>
    <x v="13"/>
    <x v="0"/>
    <s v="yes"/>
    <x v="0"/>
    <x v="0"/>
    <m/>
    <s v="22100964-002"/>
    <s v="Surface Water"/>
    <x v="64"/>
    <d v="2022-10-31T16:38:00"/>
    <d v="2022-11-09T00:00:00"/>
    <s v="WETLab"/>
    <s v="SM 4500-P E"/>
    <x v="0"/>
    <m/>
    <n v="2.69E-2"/>
    <s v="mg/L"/>
    <n v="5.8999999999999999E-3"/>
    <n v="0.02"/>
    <m/>
    <m/>
    <x v="2"/>
    <m/>
  </r>
  <r>
    <s v="Site 15 - ELII"/>
    <s v="easy-load _2"/>
    <x v="13"/>
    <x v="0"/>
    <s v="yes"/>
    <x v="0"/>
    <x v="0"/>
    <m/>
    <s v="22100964-002"/>
    <s v="Surface Water"/>
    <x v="64"/>
    <d v="2022-10-31T16:38:00"/>
    <d v="2022-11-09T00:00:00"/>
    <s v="WETLab"/>
    <s v="SM 4500-P E"/>
    <x v="0"/>
    <m/>
    <n v="2.69E-2"/>
    <s v="mg/L"/>
    <n v="5.8999999999999999E-3"/>
    <n v="0.02"/>
    <m/>
    <m/>
    <x v="2"/>
    <m/>
  </r>
  <r>
    <s v="Site 15 - ELII"/>
    <s v="easy-load _2"/>
    <x v="13"/>
    <x v="0"/>
    <s v="yes"/>
    <x v="0"/>
    <x v="0"/>
    <m/>
    <s v="22100964-002"/>
    <s v="Surface Water"/>
    <x v="64"/>
    <d v="2022-10-31T16:38:00"/>
    <d v="2022-11-05T00:00:00"/>
    <s v="WETLab"/>
    <s v="SM 2320B"/>
    <x v="1"/>
    <m/>
    <n v="88.16"/>
    <s v="mg/L as CaCO3"/>
    <m/>
    <n v="1"/>
    <m/>
    <m/>
    <x v="2"/>
    <m/>
  </r>
  <r>
    <s v="Site 15 - ELII"/>
    <s v="easy-load _2"/>
    <x v="13"/>
    <x v="0"/>
    <s v="yes"/>
    <x v="0"/>
    <x v="0"/>
    <m/>
    <s v="22100964-002"/>
    <s v="Surface Water"/>
    <x v="64"/>
    <d v="2022-10-31T16:38:00"/>
    <d v="2022-11-05T00:00:00"/>
    <s v="WETLab"/>
    <s v="SM 2320B"/>
    <x v="1"/>
    <m/>
    <n v="88.16"/>
    <s v="mg/L as CaCO3"/>
    <m/>
    <n v="1"/>
    <m/>
    <m/>
    <x v="2"/>
    <m/>
  </r>
  <r>
    <s v="Site 15 - ELII"/>
    <s v="easy-load _2"/>
    <x v="13"/>
    <x v="0"/>
    <s v="yes"/>
    <x v="0"/>
    <x v="0"/>
    <m/>
    <s v="22100964-003"/>
    <s v="Surface Water"/>
    <x v="64"/>
    <d v="2022-10-31T16:38:00"/>
    <d v="2022-11-05T00:00:00"/>
    <s v="WETLab"/>
    <s v="SM 2320B"/>
    <x v="1"/>
    <m/>
    <n v="72.89"/>
    <s v="mg/L as CaCO3"/>
    <m/>
    <n v="1"/>
    <m/>
    <m/>
    <x v="2"/>
    <m/>
  </r>
  <r>
    <s v="Site 15 - ELII"/>
    <s v="easy-load _2"/>
    <x v="13"/>
    <x v="0"/>
    <s v="yes"/>
    <x v="0"/>
    <x v="0"/>
    <m/>
    <s v="22100964-003"/>
    <s v="Surface Water"/>
    <x v="64"/>
    <d v="2022-10-31T16:38:00"/>
    <d v="2022-11-05T00:00:00"/>
    <s v="WETLab"/>
    <s v="SM 2320B"/>
    <x v="1"/>
    <m/>
    <n v="72.89"/>
    <s v="mg/L as CaCO3"/>
    <m/>
    <n v="1"/>
    <m/>
    <m/>
    <x v="2"/>
    <m/>
  </r>
  <r>
    <s v="Site 15 - ELII"/>
    <s v="easy-load _2"/>
    <x v="13"/>
    <x v="0"/>
    <s v="yes"/>
    <x v="0"/>
    <x v="0"/>
    <m/>
    <s v="22100964-002"/>
    <s v="Surface Water"/>
    <x v="64"/>
    <d v="2022-10-31T16:38:00"/>
    <d v="2022-11-05T00:00:00"/>
    <s v="WETLab"/>
    <s v="SM 2320B"/>
    <x v="6"/>
    <m/>
    <n v="0"/>
    <s v="mg/L as CaCO3"/>
    <m/>
    <n v="1"/>
    <m/>
    <m/>
    <x v="2"/>
    <m/>
  </r>
  <r>
    <s v="Site 15 - ELII"/>
    <s v="easy-load _2"/>
    <x v="13"/>
    <x v="0"/>
    <s v="yes"/>
    <x v="0"/>
    <x v="0"/>
    <m/>
    <s v="22100964-002"/>
    <s v="Surface Water"/>
    <x v="64"/>
    <d v="2022-10-31T16:38:00"/>
    <d v="2022-11-05T00:00:00"/>
    <s v="WETLab"/>
    <s v="SM 2320B"/>
    <x v="6"/>
    <m/>
    <n v="0"/>
    <s v="mg/L as CaCO3"/>
    <m/>
    <n v="1"/>
    <m/>
    <m/>
    <x v="2"/>
    <m/>
  </r>
  <r>
    <s v="Site 15 - ELII"/>
    <s v="easy-load _2"/>
    <x v="13"/>
    <x v="0"/>
    <s v="yes"/>
    <x v="0"/>
    <x v="0"/>
    <m/>
    <s v="22100964-002"/>
    <s v="Surface Water"/>
    <x v="64"/>
    <d v="2022-10-31T16:38:00"/>
    <d v="2022-11-05T00:00:00"/>
    <s v="WETLab"/>
    <s v="SM 2320B"/>
    <x v="7"/>
    <m/>
    <n v="0"/>
    <s v="mg/L as CaCO3"/>
    <m/>
    <n v="1"/>
    <m/>
    <m/>
    <x v="2"/>
    <m/>
  </r>
  <r>
    <s v="Site 15 - ELII"/>
    <s v="easy-load _2"/>
    <x v="13"/>
    <x v="0"/>
    <s v="yes"/>
    <x v="0"/>
    <x v="0"/>
    <m/>
    <s v="22100964-002"/>
    <s v="Surface Water"/>
    <x v="64"/>
    <d v="2022-10-31T16:38:00"/>
    <d v="2022-11-05T00:00:00"/>
    <s v="WETLab"/>
    <s v="SM 2320B"/>
    <x v="7"/>
    <m/>
    <n v="0"/>
    <s v="mg/L as CaCO3"/>
    <m/>
    <n v="1"/>
    <m/>
    <m/>
    <x v="2"/>
    <m/>
  </r>
  <r>
    <s v="Site 15 - ELII"/>
    <s v="easy-load _2"/>
    <x v="13"/>
    <x v="0"/>
    <s v="yes"/>
    <x v="0"/>
    <x v="0"/>
    <m/>
    <s v="22100964-003"/>
    <s v="Surface Water"/>
    <x v="64"/>
    <d v="2022-10-31T16:38:00"/>
    <d v="2022-11-05T00:00:00"/>
    <s v="WETLab"/>
    <s v="SM 2320B"/>
    <x v="6"/>
    <m/>
    <n v="0"/>
    <s v="mg/L as CaCO3"/>
    <m/>
    <n v="1"/>
    <m/>
    <m/>
    <x v="2"/>
    <m/>
  </r>
  <r>
    <s v="Site 15 - ELII"/>
    <s v="easy-load _2"/>
    <x v="13"/>
    <x v="0"/>
    <s v="yes"/>
    <x v="0"/>
    <x v="0"/>
    <m/>
    <s v="22100964-003"/>
    <s v="Surface Water"/>
    <x v="64"/>
    <d v="2022-10-31T16:38:00"/>
    <d v="2022-11-05T00:00:00"/>
    <s v="WETLab"/>
    <s v="SM 2320B"/>
    <x v="6"/>
    <m/>
    <n v="0"/>
    <s v="mg/L as CaCO3"/>
    <m/>
    <n v="1"/>
    <m/>
    <m/>
    <x v="2"/>
    <m/>
  </r>
  <r>
    <s v="Site 15 - ELII"/>
    <s v="easy-load _2"/>
    <x v="13"/>
    <x v="0"/>
    <s v="yes"/>
    <x v="0"/>
    <x v="0"/>
    <m/>
    <s v="22100964-003"/>
    <s v="Surface Water"/>
    <x v="64"/>
    <d v="2022-10-31T16:38:00"/>
    <d v="2022-11-05T00:00:00"/>
    <s v="WETLab"/>
    <s v="SM 2320B"/>
    <x v="7"/>
    <m/>
    <n v="0"/>
    <s v="mg/L as CaCO3"/>
    <m/>
    <n v="1"/>
    <m/>
    <m/>
    <x v="2"/>
    <m/>
  </r>
  <r>
    <s v="Site 15 - ELII"/>
    <s v="easy-load _2"/>
    <x v="13"/>
    <x v="0"/>
    <s v="yes"/>
    <x v="0"/>
    <x v="0"/>
    <m/>
    <s v="22100964-003"/>
    <s v="Surface Water"/>
    <x v="64"/>
    <d v="2022-10-31T16:38:00"/>
    <d v="2022-11-05T00:00:00"/>
    <s v="WETLab"/>
    <s v="SM 2320B"/>
    <x v="7"/>
    <m/>
    <n v="0"/>
    <s v="mg/L as CaCO3"/>
    <m/>
    <n v="1"/>
    <m/>
    <m/>
    <x v="2"/>
    <m/>
  </r>
  <r>
    <s v="Site 21-ELI"/>
    <s v="easy-load _1"/>
    <x v="4"/>
    <x v="0"/>
    <s v="yes"/>
    <x v="0"/>
    <x v="0"/>
    <m/>
    <s v="22100567-003"/>
    <s v="Surface Water"/>
    <x v="10"/>
    <d v="2022-10-18T15:24:00"/>
    <d v="2022-10-21T00:00:00"/>
    <s v="WETLab"/>
    <s v="EPA 353.2"/>
    <x v="5"/>
    <s v="U"/>
    <n v="0"/>
    <s v="mg/L"/>
    <n v="6.1999999999999998E-3"/>
    <n v="0.01"/>
    <m/>
    <m/>
    <x v="2"/>
    <m/>
  </r>
  <r>
    <s v="Site #10"/>
    <s v="easy-load _1"/>
    <x v="15"/>
    <x v="0"/>
    <s v="yes"/>
    <x v="0"/>
    <x v="0"/>
    <m/>
    <s v="22100650-001"/>
    <s v="Surface Water"/>
    <x v="29"/>
    <d v="2022-10-19T16:00:00"/>
    <d v="2022-10-25T00:00:00"/>
    <s v="WETLab"/>
    <s v="EPA 353.2"/>
    <x v="5"/>
    <s v="U"/>
    <n v="0"/>
    <s v="mg/L"/>
    <n v="6.1999999999999998E-3"/>
    <n v="0.01"/>
    <m/>
    <m/>
    <x v="2"/>
    <m/>
  </r>
  <r>
    <s v="Site #15 - ELII"/>
    <s v="easy-load _2"/>
    <x v="13"/>
    <x v="0"/>
    <s v="yes"/>
    <x v="0"/>
    <x v="0"/>
    <m/>
    <s v="22100776-001"/>
    <s v="Surface Water"/>
    <x v="51"/>
    <d v="2022-10-24T17:45:00"/>
    <d v="2022-11-02T00:00:00"/>
    <s v="WETLab"/>
    <s v="EPA 353.2"/>
    <x v="5"/>
    <s v="U"/>
    <n v="0"/>
    <s v="mg/L"/>
    <n v="6.1999999999999998E-3"/>
    <n v="0.01"/>
    <m/>
    <m/>
    <x v="2"/>
    <m/>
  </r>
  <r>
    <s v="Site #10 - ELI"/>
    <s v="easy-load _1"/>
    <x v="15"/>
    <x v="0"/>
    <s v="yes"/>
    <x v="0"/>
    <x v="0"/>
    <m/>
    <s v="22100887-001"/>
    <s v="Surface Water"/>
    <x v="11"/>
    <d v="2022-10-26T16:25:00"/>
    <d v="2022-11-02T00:00:00"/>
    <s v="WETLab"/>
    <s v="EPA 353.2"/>
    <x v="5"/>
    <s v="U"/>
    <n v="0"/>
    <s v="mg/L"/>
    <n v="6.1999999999999998E-3"/>
    <n v="0.01"/>
    <m/>
    <m/>
    <x v="2"/>
    <m/>
  </r>
  <r>
    <s v="4-004_x0009_Site 27 - ELII"/>
    <s v="easy-load _2"/>
    <x v="24"/>
    <x v="0"/>
    <s v="yes"/>
    <x v="0"/>
    <x v="0"/>
    <m/>
    <s v="22100964-004"/>
    <s v="Surface Water"/>
    <x v="64"/>
    <d v="2022-10-31T16:38:00"/>
    <d v="2022-11-09T00:00:00"/>
    <s v="WETLab"/>
    <s v="EPA 351.2"/>
    <x v="3"/>
    <s v="B"/>
    <n v="0.58750000000000002"/>
    <s v="mg/L"/>
    <n v="0.11"/>
    <n v="0.2"/>
    <m/>
    <m/>
    <x v="2"/>
    <m/>
  </r>
  <r>
    <s v="4-004_x0009_Site 27 - ELII"/>
    <s v="easy-load _2"/>
    <x v="24"/>
    <x v="0"/>
    <s v="yes"/>
    <x v="0"/>
    <x v="0"/>
    <m/>
    <s v="22100964-004"/>
    <s v="Surface Water"/>
    <x v="64"/>
    <d v="2022-10-31T16:38:00"/>
    <d v="2022-11-09T00:00:00"/>
    <s v="WETLab"/>
    <s v="EPA 351.2"/>
    <x v="3"/>
    <s v="B"/>
    <n v="0.58750000000000002"/>
    <s v="mg/L"/>
    <n v="0.11"/>
    <n v="0.2"/>
    <m/>
    <m/>
    <x v="2"/>
    <m/>
  </r>
  <r>
    <s v="Site 8"/>
    <s v="easy-load _2"/>
    <x v="10"/>
    <x v="0"/>
    <s v="yes"/>
    <x v="0"/>
    <x v="0"/>
    <m/>
    <s v="22080447-011"/>
    <s v="Surface Water"/>
    <x v="1"/>
    <d v="2022-08-10T16:03:00"/>
    <d v="2022-08-11T00:00:00"/>
    <s v="WETLab"/>
    <s v="SM 2320B"/>
    <x v="8"/>
    <m/>
    <n v="90.99"/>
    <s v="mg/L as CaCO3"/>
    <n v="0"/>
    <n v="1"/>
    <m/>
    <m/>
    <x v="1"/>
    <m/>
  </r>
  <r>
    <s v="Site 11 HABs"/>
    <s v="easy-load _1"/>
    <x v="5"/>
    <x v="0"/>
    <s v="no"/>
    <x v="1"/>
    <x v="2"/>
    <s v="HAB"/>
    <s v="22080607-004"/>
    <s v="Surface Water"/>
    <x v="4"/>
    <d v="2022-08-15T16:25:00"/>
    <d v="2022-08-17T00:00:00"/>
    <s v="WETLab"/>
    <s v="SM 2320B"/>
    <x v="8"/>
    <m/>
    <n v="91"/>
    <s v="mg/L as CaCO3"/>
    <n v="0"/>
    <n v="1"/>
    <m/>
    <m/>
    <x v="2"/>
    <m/>
  </r>
  <r>
    <s v="4-004_x0009_Site 27 - ELII"/>
    <s v="easy-load _2"/>
    <x v="24"/>
    <x v="0"/>
    <s v="yes"/>
    <x v="0"/>
    <x v="0"/>
    <m/>
    <s v="22100964-004"/>
    <s v="Surface Water"/>
    <x v="64"/>
    <d v="2022-10-31T16:38:00"/>
    <d v="2022-11-09T00:00:00"/>
    <s v="WETLab"/>
    <s v="SM 4500-P E"/>
    <x v="0"/>
    <m/>
    <n v="6.3899999999999998E-2"/>
    <s v="mg/L"/>
    <n v="5.8999999999999999E-3"/>
    <n v="0.02"/>
    <m/>
    <m/>
    <x v="2"/>
    <m/>
  </r>
  <r>
    <s v="4-004_x0009_Site 27 - ELII"/>
    <s v="easy-load _2"/>
    <x v="24"/>
    <x v="0"/>
    <s v="yes"/>
    <x v="0"/>
    <x v="0"/>
    <m/>
    <s v="22100964-004"/>
    <s v="Surface Water"/>
    <x v="64"/>
    <d v="2022-10-31T16:38:00"/>
    <d v="2022-11-09T00:00:00"/>
    <s v="WETLab"/>
    <s v="SM 4500-P E"/>
    <x v="0"/>
    <m/>
    <n v="6.3899999999999998E-2"/>
    <s v="mg/L"/>
    <n v="5.8999999999999999E-3"/>
    <n v="0.02"/>
    <m/>
    <m/>
    <x v="2"/>
    <m/>
  </r>
  <r>
    <s v="Site 15"/>
    <s v="easy-load _1"/>
    <x v="13"/>
    <x v="0"/>
    <s v="yes"/>
    <x v="0"/>
    <x v="0"/>
    <m/>
    <s v="22060468-003"/>
    <s v="Surface Water"/>
    <x v="45"/>
    <d v="2022-06-14T17:07:00"/>
    <d v="2022-06-14T00:00:00"/>
    <s v="WETLab"/>
    <s v="SM 4500-P E"/>
    <x v="4"/>
    <m/>
    <n v="4.4000000000000003E-3"/>
    <s v="mg/L"/>
    <n v="4.1099999999999998E-2"/>
    <n v="0.02"/>
    <m/>
    <m/>
    <x v="2"/>
    <m/>
  </r>
  <r>
    <s v="Site 5"/>
    <s v="easy-load _2"/>
    <x v="7"/>
    <x v="0"/>
    <s v="yes"/>
    <x v="0"/>
    <x v="0"/>
    <m/>
    <s v="22060649-001"/>
    <s v="Surface Water"/>
    <x v="52"/>
    <d v="2022-06-20T15:54:00"/>
    <d v="2022-06-20T00:00:00"/>
    <s v="WETLab"/>
    <s v="SM 4500-P E"/>
    <x v="4"/>
    <m/>
    <n v="4.4000000000000003E-3"/>
    <s v="mg/L"/>
    <n v="4.1099999999999998E-2"/>
    <n v="0.02"/>
    <m/>
    <m/>
    <x v="2"/>
    <m/>
  </r>
  <r>
    <s v="4-004_x0009_Site 27 - ELII"/>
    <s v="easy-load _2"/>
    <x v="24"/>
    <x v="0"/>
    <s v="yes"/>
    <x v="0"/>
    <x v="0"/>
    <m/>
    <s v="22100964-004"/>
    <s v="Surface Water"/>
    <x v="64"/>
    <d v="2022-10-31T16:38:00"/>
    <d v="2022-11-05T00:00:00"/>
    <s v="WETLab"/>
    <s v="SM 2320B"/>
    <x v="1"/>
    <m/>
    <n v="69.14"/>
    <s v="mg/L as CaCO3"/>
    <m/>
    <n v="1"/>
    <m/>
    <m/>
    <x v="2"/>
    <m/>
  </r>
  <r>
    <s v="4-004_x0009_Site 27 - ELII"/>
    <s v="easy-load _2"/>
    <x v="24"/>
    <x v="0"/>
    <s v="yes"/>
    <x v="0"/>
    <x v="0"/>
    <m/>
    <s v="22100964-004"/>
    <s v="Surface Water"/>
    <x v="64"/>
    <d v="2022-10-31T16:38:00"/>
    <d v="2022-11-05T00:00:00"/>
    <s v="WETLab"/>
    <s v="SM 2320B"/>
    <x v="1"/>
    <m/>
    <n v="69.14"/>
    <s v="mg/L as CaCO3"/>
    <m/>
    <n v="1"/>
    <m/>
    <m/>
    <x v="2"/>
    <m/>
  </r>
  <r>
    <s v="4-004_x0009_Site 27 - ELII"/>
    <s v="easy-load _2"/>
    <x v="24"/>
    <x v="0"/>
    <s v="yes"/>
    <x v="0"/>
    <x v="0"/>
    <m/>
    <s v="22100964-004"/>
    <s v="Surface Water"/>
    <x v="64"/>
    <d v="2022-10-31T16:38:00"/>
    <d v="2022-11-05T00:00:00"/>
    <s v="WETLab"/>
    <s v="SM 2320B"/>
    <x v="6"/>
    <m/>
    <n v="0"/>
    <s v="mg/L as CaCO3"/>
    <m/>
    <n v="1"/>
    <m/>
    <m/>
    <x v="2"/>
    <m/>
  </r>
  <r>
    <s v="4-004_x0009_Site 27 - ELII"/>
    <s v="easy-load _2"/>
    <x v="24"/>
    <x v="0"/>
    <s v="yes"/>
    <x v="0"/>
    <x v="0"/>
    <m/>
    <s v="22100964-004"/>
    <s v="Surface Water"/>
    <x v="64"/>
    <d v="2022-10-31T16:38:00"/>
    <d v="2022-11-05T00:00:00"/>
    <s v="WETLab"/>
    <s v="SM 2320B"/>
    <x v="6"/>
    <m/>
    <n v="0"/>
    <s v="mg/L as CaCO3"/>
    <m/>
    <n v="1"/>
    <m/>
    <m/>
    <x v="2"/>
    <m/>
  </r>
  <r>
    <s v="4-004_x0009_Site 27 - ELII"/>
    <s v="easy-load _2"/>
    <x v="24"/>
    <x v="0"/>
    <s v="yes"/>
    <x v="0"/>
    <x v="0"/>
    <m/>
    <s v="22100964-004"/>
    <s v="Surface Water"/>
    <x v="64"/>
    <d v="2022-10-31T16:38:00"/>
    <d v="2022-11-05T00:00:00"/>
    <s v="WETLab"/>
    <s v="SM 2320B"/>
    <x v="7"/>
    <m/>
    <n v="0"/>
    <s v="mg/L as CaCO3"/>
    <m/>
    <n v="1"/>
    <m/>
    <m/>
    <x v="2"/>
    <m/>
  </r>
  <r>
    <s v="4-004_x0009_Site 27 - ELII"/>
    <s v="easy-load _2"/>
    <x v="24"/>
    <x v="0"/>
    <s v="yes"/>
    <x v="0"/>
    <x v="0"/>
    <m/>
    <s v="22100964-004"/>
    <s v="Surface Water"/>
    <x v="64"/>
    <d v="2022-10-31T16:38:00"/>
    <d v="2022-11-05T00:00:00"/>
    <s v="WETLab"/>
    <s v="SM 2320B"/>
    <x v="7"/>
    <m/>
    <n v="0"/>
    <s v="mg/L as CaCO3"/>
    <m/>
    <n v="1"/>
    <m/>
    <m/>
    <x v="2"/>
    <m/>
  </r>
  <r>
    <s v="Site #18 - ELI"/>
    <s v="easy-load _1"/>
    <x v="1"/>
    <x v="0"/>
    <s v="yes"/>
    <x v="0"/>
    <x v="0"/>
    <m/>
    <s v="22100887-004"/>
    <s v="Surface Water"/>
    <x v="11"/>
    <d v="2022-10-26T16:25:00"/>
    <d v="2022-11-02T00:00:00"/>
    <s v="WETLab"/>
    <s v="EPA 353.2"/>
    <x v="5"/>
    <s v="U"/>
    <n v="0"/>
    <s v="mg/L"/>
    <n v="6.1999999999999998E-3"/>
    <n v="0.01"/>
    <m/>
    <m/>
    <x v="2"/>
    <m/>
  </r>
  <r>
    <s v="Site #22 - ELI"/>
    <s v="easy-load _1"/>
    <x v="2"/>
    <x v="0"/>
    <s v="yes"/>
    <x v="0"/>
    <x v="0"/>
    <m/>
    <s v="22100887-005"/>
    <s v="Surface Water"/>
    <x v="11"/>
    <d v="2022-10-26T16:25:00"/>
    <d v="2022-11-02T00:00:00"/>
    <s v="WETLab"/>
    <s v="EPA 353.2"/>
    <x v="5"/>
    <s v="U"/>
    <n v="0"/>
    <s v="mg/L"/>
    <n v="6.1999999999999998E-3"/>
    <n v="0.01"/>
    <m/>
    <m/>
    <x v="2"/>
    <m/>
  </r>
  <r>
    <s v="Site #11 - ELI Duplicate"/>
    <s v="easy-load _1"/>
    <x v="5"/>
    <x v="1"/>
    <s v="yes"/>
    <x v="0"/>
    <x v="0"/>
    <s v="Dupe"/>
    <s v="22100887-003"/>
    <s v="Surface Water"/>
    <x v="11"/>
    <d v="2022-10-26T16:25:00"/>
    <d v="2022-11-05T00:00:00"/>
    <s v="WETLab"/>
    <s v="EPA 351.2"/>
    <x v="3"/>
    <m/>
    <n v="1.2626500000000001"/>
    <s v="mg/L"/>
    <n v="0.11"/>
    <n v="0.2"/>
    <m/>
    <m/>
    <x v="2"/>
    <m/>
  </r>
  <r>
    <s v="Site #11 - EL11"/>
    <s v="easy-load _2"/>
    <x v="5"/>
    <x v="0"/>
    <s v="yes"/>
    <x v="0"/>
    <x v="0"/>
    <m/>
    <s v="22110039-001"/>
    <s v="Surface Water"/>
    <x v="12"/>
    <d v="2022-11-01T15:16:00"/>
    <d v="2022-11-09T00:00:00"/>
    <s v="WETLab"/>
    <s v="EPA 351.2"/>
    <x v="3"/>
    <s v="B,M"/>
    <n v="1.45445"/>
    <s v="mg/L"/>
    <n v="0.11"/>
    <n v="0.2"/>
    <m/>
    <m/>
    <x v="0"/>
    <m/>
  </r>
  <r>
    <s v="Site 11 Duplicate - EL11"/>
    <s v="easy-load _2"/>
    <x v="5"/>
    <x v="1"/>
    <s v="yes"/>
    <x v="0"/>
    <x v="0"/>
    <s v="Dupe"/>
    <s v="22110039-005"/>
    <s v="Surface Water"/>
    <x v="12"/>
    <d v="2022-11-01T15:16:00"/>
    <d v="2022-11-09T00:00:00"/>
    <s v="WETLab"/>
    <s v="EPA 351.2"/>
    <x v="3"/>
    <s v="B"/>
    <n v="1.20225"/>
    <s v="mg/L"/>
    <n v="0.11"/>
    <n v="0.2"/>
    <m/>
    <m/>
    <x v="0"/>
    <m/>
  </r>
  <r>
    <s v="Site 11 HABS"/>
    <s v="easy-load _2"/>
    <x v="5"/>
    <x v="0"/>
    <s v="no"/>
    <x v="1"/>
    <x v="2"/>
    <s v="HAB"/>
    <s v="22080790-005"/>
    <s v="Surface Water"/>
    <x v="23"/>
    <d v="2022-08-18T17:10:00"/>
    <d v="2022-08-22T00:00:00"/>
    <s v="WETLab"/>
    <s v="SM 2320B"/>
    <x v="8"/>
    <m/>
    <n v="91.85"/>
    <s v="mg/L as CaCO3"/>
    <n v="0"/>
    <n v="1"/>
    <m/>
    <m/>
    <x v="2"/>
    <m/>
  </r>
  <r>
    <s v="Site 11 Duplicate"/>
    <s v="easy-load _2"/>
    <x v="5"/>
    <x v="1"/>
    <s v="yes"/>
    <x v="0"/>
    <x v="0"/>
    <s v="Dupe"/>
    <s v="22110350-005"/>
    <s v="Surface Water"/>
    <x v="5"/>
    <d v="2022-11-10T13:14:00"/>
    <d v="2022-11-18T00:00:00"/>
    <s v="WETLab"/>
    <s v="EPA 351.2"/>
    <x v="3"/>
    <m/>
    <n v="0.8367"/>
    <s v="mg/L"/>
    <n v="0.11"/>
    <n v="0.2"/>
    <m/>
    <m/>
    <x v="2"/>
    <m/>
  </r>
  <r>
    <s v="Site#11 Duplicate"/>
    <s v="easy-load _2"/>
    <x v="5"/>
    <x v="1"/>
    <s v="yes"/>
    <x v="0"/>
    <x v="0"/>
    <s v="Dupe"/>
    <s v="22110484-004"/>
    <s v="Surface Water"/>
    <x v="9"/>
    <d v="2022-11-15T17:10:00"/>
    <d v="2022-11-23T00:00:00"/>
    <s v="WETLab"/>
    <s v="EPA 351.2"/>
    <x v="3"/>
    <s v="B"/>
    <n v="0.98165000000000002"/>
    <s v="mg/L"/>
    <n v="0.11"/>
    <n v="0.2"/>
    <m/>
    <m/>
    <x v="2"/>
    <m/>
  </r>
  <r>
    <s v="Site 3"/>
    <s v="crew_1_pump"/>
    <x v="8"/>
    <x v="0"/>
    <s v="yes"/>
    <x v="0"/>
    <x v="0"/>
    <m/>
    <s v="22050653-019"/>
    <s v="Surface Water"/>
    <x v="0"/>
    <d v="2022-05-18T17:37:00"/>
    <d v="2022-05-19T00:00:00"/>
    <s v="WETLab"/>
    <s v="SM 4500-P E"/>
    <x v="4"/>
    <s v="U"/>
    <n v="4.3E-3"/>
    <s v="mg/L"/>
    <n v="4.1099999999999998E-2"/>
    <n v="0.01"/>
    <m/>
    <m/>
    <x v="2"/>
    <m/>
  </r>
  <r>
    <s v="Site #22 Duplicate"/>
    <s v="easy-load _2"/>
    <x v="2"/>
    <x v="1"/>
    <s v="yes"/>
    <x v="0"/>
    <x v="0"/>
    <s v="Dupe"/>
    <s v="22110535-002"/>
    <s v="Surface Water"/>
    <x v="34"/>
    <d v="2022-11-16T15:15:00"/>
    <d v="2022-11-23T00:00:00"/>
    <s v="WETLab"/>
    <s v="EPA 351.2"/>
    <x v="3"/>
    <s v="B,M"/>
    <n v="0.48954999999999999"/>
    <s v="mg/L"/>
    <n v="0.11"/>
    <n v="0.2"/>
    <m/>
    <m/>
    <x v="2"/>
    <m/>
  </r>
  <r>
    <s v="Site #11 - EL11"/>
    <s v="easy-load _2"/>
    <x v="5"/>
    <x v="0"/>
    <s v="yes"/>
    <x v="0"/>
    <x v="0"/>
    <m/>
    <s v="22110039-001"/>
    <s v="Surface Water"/>
    <x v="12"/>
    <d v="2022-11-01T15:16:00"/>
    <d v="2022-11-11T00:00:00"/>
    <s v="WETLab"/>
    <s v="SM 4500-P E"/>
    <x v="0"/>
    <m/>
    <n v="6.4799999999999996E-2"/>
    <s v="mg/L"/>
    <n v="5.8999999999999999E-3"/>
    <n v="0.02"/>
    <m/>
    <m/>
    <x v="2"/>
    <m/>
  </r>
  <r>
    <s v="Site 1 - dupe"/>
    <s v="crew_1_pump"/>
    <x v="0"/>
    <x v="1"/>
    <s v="yes"/>
    <x v="0"/>
    <x v="0"/>
    <s v="Dupe"/>
    <s v="22050653-011"/>
    <s v="Surface Water"/>
    <x v="0"/>
    <d v="2022-05-18T17:37:00"/>
    <d v="2022-05-19T00:00:00"/>
    <s v="WETLab"/>
    <s v="SM 4500-P E"/>
    <x v="0"/>
    <m/>
    <n v="4.6699999999999998E-2"/>
    <s v="mg/L"/>
    <n v="5.8799999999999998E-3"/>
    <n v="0.02"/>
    <m/>
    <m/>
    <x v="0"/>
    <m/>
  </r>
  <r>
    <s v="Site 8 - dupe"/>
    <s v="crew_2_pump"/>
    <x v="10"/>
    <x v="1"/>
    <s v="yes"/>
    <x v="0"/>
    <x v="0"/>
    <s v="Dupe"/>
    <s v="22050653-016"/>
    <s v="Surface Water"/>
    <x v="0"/>
    <d v="2022-05-18T17:37:00"/>
    <d v="2022-05-19T00:00:00"/>
    <s v="WETLab"/>
    <s v="SM 4500-P E"/>
    <x v="0"/>
    <m/>
    <n v="5.1900000000000002E-2"/>
    <s v="mg/L"/>
    <n v="5.8799999999999998E-3"/>
    <n v="0.02"/>
    <m/>
    <m/>
    <x v="0"/>
    <m/>
  </r>
  <r>
    <s v="Site 18 - ELI Duplicate"/>
    <s v="easy-load _1"/>
    <x v="1"/>
    <x v="1"/>
    <s v="yes"/>
    <x v="0"/>
    <x v="0"/>
    <s v="Dupe"/>
    <s v="22060112-006"/>
    <s v="Surface Water"/>
    <x v="27"/>
    <d v="2022-06-02T16:55:00"/>
    <d v="2022-06-08T00:00:00"/>
    <s v="WETLab"/>
    <s v="SM 4500-P E"/>
    <x v="0"/>
    <m/>
    <n v="5.0500000000000003E-2"/>
    <s v="mg/L"/>
    <n v="5.8799999999999998E-3"/>
    <n v="0.02"/>
    <m/>
    <m/>
    <x v="0"/>
    <m/>
  </r>
  <r>
    <s v="Site #11 - EL11"/>
    <s v="easy-load _2"/>
    <x v="5"/>
    <x v="0"/>
    <s v="yes"/>
    <x v="0"/>
    <x v="0"/>
    <m/>
    <s v="22110039-001"/>
    <s v="Surface Water"/>
    <x v="12"/>
    <d v="2022-11-01T15:16:00"/>
    <d v="2022-11-05T00:00:00"/>
    <s v="WETLab"/>
    <s v="SM 2320B"/>
    <x v="1"/>
    <m/>
    <n v="103.31"/>
    <s v="mg/L as CaCO3"/>
    <m/>
    <n v="1"/>
    <m/>
    <m/>
    <x v="2"/>
    <m/>
  </r>
  <r>
    <s v="Site #11 - EL11"/>
    <s v="easy-load _2"/>
    <x v="5"/>
    <x v="0"/>
    <s v="yes"/>
    <x v="0"/>
    <x v="0"/>
    <m/>
    <s v="22110039-001"/>
    <s v="Surface Water"/>
    <x v="12"/>
    <d v="2022-11-01T15:16:00"/>
    <d v="2022-11-05T00:00:00"/>
    <s v="WETLab"/>
    <s v="SM 2320B"/>
    <x v="6"/>
    <m/>
    <n v="0"/>
    <s v="mg/L as CaCO3"/>
    <m/>
    <n v="1"/>
    <m/>
    <m/>
    <x v="2"/>
    <m/>
  </r>
  <r>
    <s v="Site #11 - EL11"/>
    <s v="easy-load _2"/>
    <x v="5"/>
    <x v="0"/>
    <s v="yes"/>
    <x v="0"/>
    <x v="0"/>
    <m/>
    <s v="22110039-001"/>
    <s v="Surface Water"/>
    <x v="12"/>
    <d v="2022-11-01T15:16:00"/>
    <d v="2022-11-05T00:00:00"/>
    <s v="WETLab"/>
    <s v="SM 2320B"/>
    <x v="7"/>
    <m/>
    <n v="0"/>
    <s v="mg/L as CaCO3"/>
    <m/>
    <n v="1"/>
    <m/>
    <m/>
    <x v="2"/>
    <m/>
  </r>
  <r>
    <s v="Site #7 - ELII"/>
    <s v="easy-load _2"/>
    <x v="29"/>
    <x v="0"/>
    <s v="yes"/>
    <x v="0"/>
    <x v="0"/>
    <m/>
    <s v="22100964-001"/>
    <s v="Surface Water"/>
    <x v="64"/>
    <d v="2022-10-31T16:38:00"/>
    <d v="2022-11-07T00:00:00"/>
    <s v="WETLab"/>
    <s v="EPA 353.2"/>
    <x v="5"/>
    <s v="U"/>
    <n v="0"/>
    <s v="mg/L"/>
    <n v="6.1999999999999998E-3"/>
    <n v="0.01"/>
    <m/>
    <m/>
    <x v="2"/>
    <m/>
  </r>
  <r>
    <s v="Site 16"/>
    <s v="easy-load _2"/>
    <x v="3"/>
    <x v="0"/>
    <s v="yes"/>
    <x v="0"/>
    <x v="0"/>
    <m/>
    <s v="22110039-002"/>
    <s v="Surface Water"/>
    <x v="12"/>
    <d v="2022-11-01T15:16:00"/>
    <d v="2022-11-10T00:00:00"/>
    <s v="WETLab"/>
    <s v="EPA 351.2"/>
    <x v="3"/>
    <s v="B,M"/>
    <n v="0.64419999999999999"/>
    <s v="mg/L"/>
    <n v="0.11"/>
    <n v="0.2"/>
    <m/>
    <m/>
    <x v="0"/>
    <m/>
  </r>
  <r>
    <s v="Site 18 ELII"/>
    <s v="easy-load _2"/>
    <x v="1"/>
    <x v="0"/>
    <s v="yes"/>
    <x v="0"/>
    <x v="0"/>
    <m/>
    <s v="22090723-006"/>
    <s v="Surface Water"/>
    <x v="7"/>
    <d v="2022-09-21T16:12:00"/>
    <d v="2022-09-21T00:00:00"/>
    <s v="WETLab"/>
    <s v="SM 4500-P E"/>
    <x v="4"/>
    <m/>
    <n v="4.1000000000000003E-3"/>
    <s v="mg/L"/>
    <n v="4.1099999999999998E-2"/>
    <n v="0.02"/>
    <m/>
    <m/>
    <x v="2"/>
    <m/>
  </r>
  <r>
    <s v="Site 1RW 3 HABS"/>
    <s v="easy-load _2"/>
    <x v="21"/>
    <x v="0"/>
    <s v="no"/>
    <x v="1"/>
    <x v="2"/>
    <s v="HAB"/>
    <s v="22080790-006"/>
    <s v="Surface Water"/>
    <x v="23"/>
    <d v="2022-08-18T17:10:00"/>
    <d v="2022-08-22T00:00:00"/>
    <s v="WETLab"/>
    <s v="SM 2320B"/>
    <x v="8"/>
    <m/>
    <n v="93.97"/>
    <s v="mg/L as CaCO3"/>
    <n v="0"/>
    <n v="1"/>
    <m/>
    <m/>
    <x v="2"/>
    <m/>
  </r>
  <r>
    <s v="Site 16"/>
    <s v="easy-load _2"/>
    <x v="3"/>
    <x v="0"/>
    <s v="yes"/>
    <x v="0"/>
    <x v="0"/>
    <m/>
    <s v="22110039-002"/>
    <s v="Surface Water"/>
    <x v="12"/>
    <d v="2022-11-01T15:16:00"/>
    <d v="2022-11-11T00:00:00"/>
    <s v="WETLab"/>
    <s v="SM 4500-P E"/>
    <x v="0"/>
    <m/>
    <n v="2.6100000000000002E-2"/>
    <s v="mg/L"/>
    <n v="5.8999999999999999E-3"/>
    <n v="0.02"/>
    <m/>
    <m/>
    <x v="2"/>
    <m/>
  </r>
  <r>
    <s v="Site 16"/>
    <s v="easy-load _2"/>
    <x v="3"/>
    <x v="0"/>
    <s v="yes"/>
    <x v="0"/>
    <x v="0"/>
    <m/>
    <s v="22110039-002"/>
    <s v="Surface Water"/>
    <x v="12"/>
    <d v="2022-11-01T15:16:00"/>
    <d v="2022-11-05T00:00:00"/>
    <s v="WETLab"/>
    <s v="SM 2320B"/>
    <x v="1"/>
    <m/>
    <n v="71.39"/>
    <s v="mg/L as CaCO3"/>
    <m/>
    <n v="1"/>
    <m/>
    <m/>
    <x v="2"/>
    <m/>
  </r>
  <r>
    <s v="Site 16"/>
    <s v="easy-load _2"/>
    <x v="3"/>
    <x v="0"/>
    <s v="yes"/>
    <x v="0"/>
    <x v="0"/>
    <m/>
    <s v="22110039-002"/>
    <s v="Surface Water"/>
    <x v="12"/>
    <d v="2022-11-01T15:16:00"/>
    <d v="2022-11-05T00:00:00"/>
    <s v="WETLab"/>
    <s v="SM 2320B"/>
    <x v="6"/>
    <m/>
    <n v="0"/>
    <s v="mg/L as CaCO3"/>
    <m/>
    <n v="1"/>
    <m/>
    <m/>
    <x v="2"/>
    <m/>
  </r>
  <r>
    <s v="Site 16"/>
    <s v="easy-load _2"/>
    <x v="3"/>
    <x v="0"/>
    <s v="yes"/>
    <x v="0"/>
    <x v="0"/>
    <m/>
    <s v="22110039-002"/>
    <s v="Surface Water"/>
    <x v="12"/>
    <d v="2022-11-01T15:16:00"/>
    <d v="2022-11-05T00:00:00"/>
    <s v="WETLab"/>
    <s v="SM 2320B"/>
    <x v="7"/>
    <m/>
    <n v="0"/>
    <s v="mg/L as CaCO3"/>
    <m/>
    <n v="1"/>
    <m/>
    <m/>
    <x v="2"/>
    <m/>
  </r>
  <r>
    <s v="Site #7 - ELII"/>
    <s v="easy-load _2"/>
    <x v="29"/>
    <x v="0"/>
    <s v="yes"/>
    <x v="0"/>
    <x v="0"/>
    <m/>
    <s v="22100964-001"/>
    <s v="Surface Water"/>
    <x v="64"/>
    <d v="2022-10-31T16:38:00"/>
    <d v="2022-11-07T00:00:00"/>
    <s v="WETLab"/>
    <s v="EPA 353.2"/>
    <x v="5"/>
    <s v="U"/>
    <n v="0"/>
    <s v="mg/L"/>
    <n v="6.1999999999999998E-3"/>
    <n v="0.01"/>
    <m/>
    <m/>
    <x v="2"/>
    <m/>
  </r>
  <r>
    <s v="Site 17 - EL11"/>
    <s v="easy-load _2"/>
    <x v="20"/>
    <x v="0"/>
    <s v="yes"/>
    <x v="0"/>
    <x v="0"/>
    <m/>
    <s v="22110039-003"/>
    <s v="Surface Water"/>
    <x v="12"/>
    <d v="2022-11-01T15:16:00"/>
    <d v="2022-11-09T00:00:00"/>
    <s v="WETLab"/>
    <s v="EPA 351.2"/>
    <x v="3"/>
    <s v="B"/>
    <n v="0.79735"/>
    <s v="mg/L"/>
    <n v="0.11"/>
    <n v="0.2"/>
    <m/>
    <m/>
    <x v="0"/>
    <m/>
  </r>
  <r>
    <s v="Site LFA 25"/>
    <s v="easy-load _2"/>
    <x v="25"/>
    <x v="0"/>
    <s v="yes"/>
    <x v="0"/>
    <x v="0"/>
    <m/>
    <s v="22060355-002"/>
    <s v="Surface Water"/>
    <x v="36"/>
    <d v="2022-06-09T16:56:00"/>
    <d v="2022-06-10T00:00:00"/>
    <s v="WETLab"/>
    <s v="SM 4500-P E"/>
    <x v="4"/>
    <m/>
    <n v="4.0000000000000001E-3"/>
    <s v="mg/L"/>
    <n v="4.1099999999999998E-2"/>
    <n v="0.02"/>
    <m/>
    <m/>
    <x v="2"/>
    <m/>
  </r>
  <r>
    <s v="Site #2 EL II HABs"/>
    <s v="easy-load _2"/>
    <x v="6"/>
    <x v="0"/>
    <s v="no"/>
    <x v="1"/>
    <x v="2"/>
    <s v="HAB"/>
    <s v="22090011-002"/>
    <s v="Surface Water"/>
    <x v="3"/>
    <d v="2022-09-01T11:37:00"/>
    <d v="2022-09-02T00:00:00"/>
    <s v="WETLab"/>
    <s v="SM 2320B"/>
    <x v="8"/>
    <m/>
    <n v="95.78"/>
    <s v="mg/L as CaCO3"/>
    <n v="0"/>
    <n v="1"/>
    <m/>
    <m/>
    <x v="2"/>
    <m/>
  </r>
  <r>
    <s v="Site 17 - EL11"/>
    <s v="easy-load _2"/>
    <x v="20"/>
    <x v="0"/>
    <s v="yes"/>
    <x v="0"/>
    <x v="0"/>
    <m/>
    <s v="22110039-003"/>
    <s v="Surface Water"/>
    <x v="12"/>
    <d v="2022-11-01T15:16:00"/>
    <d v="2022-11-11T00:00:00"/>
    <s v="WETLab"/>
    <s v="SM 4500-P E"/>
    <x v="0"/>
    <m/>
    <n v="4.0500000000000001E-2"/>
    <s v="mg/L"/>
    <n v="5.8999999999999999E-3"/>
    <n v="0.02"/>
    <m/>
    <m/>
    <x v="2"/>
    <m/>
  </r>
  <r>
    <s v="Site 17 - EL11"/>
    <s v="easy-load _2"/>
    <x v="20"/>
    <x v="0"/>
    <s v="yes"/>
    <x v="0"/>
    <x v="0"/>
    <m/>
    <s v="22110039-003"/>
    <s v="Surface Water"/>
    <x v="12"/>
    <d v="2022-11-01T15:16:00"/>
    <d v="2022-11-05T00:00:00"/>
    <s v="WETLab"/>
    <s v="SM 2320B"/>
    <x v="1"/>
    <m/>
    <n v="73.349999999999994"/>
    <s v="mg/L as CaCO3"/>
    <m/>
    <n v="1"/>
    <m/>
    <m/>
    <x v="2"/>
    <m/>
  </r>
  <r>
    <s v="Site 17 - EL11"/>
    <s v="easy-load _2"/>
    <x v="20"/>
    <x v="0"/>
    <s v="yes"/>
    <x v="0"/>
    <x v="0"/>
    <m/>
    <s v="22110039-003"/>
    <s v="Surface Water"/>
    <x v="12"/>
    <d v="2022-11-01T15:16:00"/>
    <d v="2022-11-05T00:00:00"/>
    <s v="WETLab"/>
    <s v="SM 2320B"/>
    <x v="6"/>
    <m/>
    <n v="0"/>
    <s v="mg/L as CaCO3"/>
    <m/>
    <n v="1"/>
    <m/>
    <m/>
    <x v="2"/>
    <m/>
  </r>
  <r>
    <s v="Site 17 - EL11"/>
    <s v="easy-load _2"/>
    <x v="20"/>
    <x v="0"/>
    <s v="yes"/>
    <x v="0"/>
    <x v="0"/>
    <m/>
    <s v="22110039-003"/>
    <s v="Surface Water"/>
    <x v="12"/>
    <d v="2022-11-01T15:16:00"/>
    <d v="2022-11-05T00:00:00"/>
    <s v="WETLab"/>
    <s v="SM 2320B"/>
    <x v="7"/>
    <m/>
    <n v="0"/>
    <s v="mg/L as CaCO3"/>
    <m/>
    <n v="1"/>
    <m/>
    <m/>
    <x v="2"/>
    <m/>
  </r>
  <r>
    <s v="Site 15 - ELII"/>
    <s v="easy-load _2"/>
    <x v="13"/>
    <x v="0"/>
    <s v="yes"/>
    <x v="0"/>
    <x v="0"/>
    <m/>
    <s v="22100964-002"/>
    <s v="Surface Water"/>
    <x v="64"/>
    <d v="2022-10-31T16:38:00"/>
    <d v="2022-11-07T00:00:00"/>
    <s v="WETLab"/>
    <s v="EPA 353.2"/>
    <x v="5"/>
    <s v="U"/>
    <n v="0"/>
    <s v="mg/L"/>
    <n v="6.1999999999999998E-3"/>
    <n v="0.01"/>
    <m/>
    <m/>
    <x v="2"/>
    <m/>
  </r>
  <r>
    <s v="Site 18 - EL11"/>
    <s v="easy-load _2"/>
    <x v="1"/>
    <x v="0"/>
    <s v="yes"/>
    <x v="0"/>
    <x v="0"/>
    <m/>
    <s v="22110039-004"/>
    <s v="Surface Water"/>
    <x v="12"/>
    <d v="2022-11-01T15:16:00"/>
    <d v="2022-11-09T00:00:00"/>
    <s v="WETLab"/>
    <s v="EPA 351.2"/>
    <x v="3"/>
    <s v="B"/>
    <n v="0.95965"/>
    <s v="mg/L"/>
    <n v="0.11"/>
    <n v="0.2"/>
    <m/>
    <m/>
    <x v="0"/>
    <m/>
  </r>
  <r>
    <s v="Site# 20 ELI"/>
    <s v="easy-load _1"/>
    <x v="9"/>
    <x v="0"/>
    <s v="yes"/>
    <x v="0"/>
    <x v="0"/>
    <m/>
    <s v="22090498-002"/>
    <s v="Surface Water"/>
    <x v="22"/>
    <d v="2022-09-14T17:43:00"/>
    <d v="2022-09-15T00:00:00"/>
    <s v="WETLab"/>
    <s v="SM 4500-P E"/>
    <x v="4"/>
    <s v="U"/>
    <n v="4.0000000000000001E-3"/>
    <s v="mg/L"/>
    <n v="4.1099999999999998E-2"/>
    <n v="5.0000000000000001E-3"/>
    <m/>
    <m/>
    <x v="2"/>
    <m/>
  </r>
  <r>
    <s v="Site 15 - ELII"/>
    <s v="easy-load _2"/>
    <x v="13"/>
    <x v="0"/>
    <s v="yes"/>
    <x v="0"/>
    <x v="0"/>
    <m/>
    <s v="22100964-002"/>
    <s v="Surface Water"/>
    <x v="64"/>
    <d v="2022-10-31T16:38:00"/>
    <d v="2022-11-07T00:00:00"/>
    <s v="WETLab"/>
    <s v="EPA 353.2"/>
    <x v="5"/>
    <s v="U"/>
    <n v="0"/>
    <s v="mg/L"/>
    <n v="6.1999999999999998E-3"/>
    <n v="0.01"/>
    <m/>
    <m/>
    <x v="2"/>
    <m/>
  </r>
  <r>
    <s v="Site #1 EL II HABs"/>
    <s v="easy-load _2"/>
    <x v="0"/>
    <x v="0"/>
    <s v="no"/>
    <x v="1"/>
    <x v="2"/>
    <s v="HAB"/>
    <s v="22090011-001"/>
    <s v="Surface Water"/>
    <x v="3"/>
    <d v="2022-09-01T11:37:00"/>
    <d v="2022-09-02T00:00:00"/>
    <s v="WETLab"/>
    <s v="SM 2320B"/>
    <x v="8"/>
    <m/>
    <n v="96.29"/>
    <s v="mg/L as CaCO3"/>
    <n v="0"/>
    <n v="1"/>
    <m/>
    <m/>
    <x v="2"/>
    <m/>
  </r>
  <r>
    <s v="Site 18 - EL11"/>
    <s v="easy-load _2"/>
    <x v="1"/>
    <x v="0"/>
    <s v="yes"/>
    <x v="0"/>
    <x v="0"/>
    <m/>
    <s v="22110039-004"/>
    <s v="Surface Water"/>
    <x v="12"/>
    <d v="2022-11-01T15:16:00"/>
    <d v="2022-11-11T00:00:00"/>
    <s v="WETLab"/>
    <s v="SM 4500-P E"/>
    <x v="0"/>
    <m/>
    <n v="4.9099999999999998E-2"/>
    <s v="mg/L"/>
    <n v="5.8999999999999999E-3"/>
    <n v="0.02"/>
    <m/>
    <m/>
    <x v="2"/>
    <m/>
  </r>
  <r>
    <s v="Site 18 - EL11"/>
    <s v="easy-load _2"/>
    <x v="1"/>
    <x v="0"/>
    <s v="yes"/>
    <x v="0"/>
    <x v="0"/>
    <m/>
    <s v="22110039-004"/>
    <s v="Surface Water"/>
    <x v="12"/>
    <d v="2022-11-01T15:16:00"/>
    <d v="2022-11-05T00:00:00"/>
    <s v="WETLab"/>
    <s v="SM 2320B"/>
    <x v="1"/>
    <m/>
    <n v="72.64"/>
    <s v="mg/L as CaCO3"/>
    <m/>
    <n v="1"/>
    <m/>
    <m/>
    <x v="2"/>
    <m/>
  </r>
  <r>
    <s v="Site 18 - EL11"/>
    <s v="easy-load _2"/>
    <x v="1"/>
    <x v="0"/>
    <s v="yes"/>
    <x v="0"/>
    <x v="0"/>
    <m/>
    <s v="22110039-004"/>
    <s v="Surface Water"/>
    <x v="12"/>
    <d v="2022-11-01T15:16:00"/>
    <d v="2022-11-05T00:00:00"/>
    <s v="WETLab"/>
    <s v="SM 2320B"/>
    <x v="6"/>
    <m/>
    <n v="0"/>
    <s v="mg/L as CaCO3"/>
    <m/>
    <n v="1"/>
    <m/>
    <m/>
    <x v="2"/>
    <m/>
  </r>
  <r>
    <s v="Site 18 - EL11"/>
    <s v="easy-load _2"/>
    <x v="1"/>
    <x v="0"/>
    <s v="yes"/>
    <x v="0"/>
    <x v="0"/>
    <m/>
    <s v="22110039-004"/>
    <s v="Surface Water"/>
    <x v="12"/>
    <d v="2022-11-01T15:16:00"/>
    <d v="2022-11-05T00:00:00"/>
    <s v="WETLab"/>
    <s v="SM 2320B"/>
    <x v="7"/>
    <m/>
    <n v="0"/>
    <s v="mg/L as CaCO3"/>
    <m/>
    <n v="1"/>
    <m/>
    <m/>
    <x v="2"/>
    <m/>
  </r>
  <r>
    <s v="Rinsate EL11"/>
    <s v="easy-load _2"/>
    <x v="14"/>
    <x v="2"/>
    <s v="no"/>
    <x v="0"/>
    <x v="3"/>
    <m/>
    <s v="22110039-006"/>
    <s v="Surface Water"/>
    <x v="12"/>
    <d v="2022-11-01T15:16:00"/>
    <d v="2022-11-09T00:00:00"/>
    <s v="WETLab"/>
    <s v="EPA 351.2"/>
    <x v="3"/>
    <s v="B,J"/>
    <n v="0.19575000000000001"/>
    <s v="mg/L"/>
    <n v="0.11"/>
    <n v="0.06"/>
    <m/>
    <m/>
    <x v="0"/>
    <m/>
  </r>
  <r>
    <s v="Rinsate EL11"/>
    <s v="easy-load _2"/>
    <x v="14"/>
    <x v="2"/>
    <s v="no"/>
    <x v="0"/>
    <x v="3"/>
    <m/>
    <s v="22110039-006"/>
    <s v="Surface Water"/>
    <x v="12"/>
    <d v="2022-11-01T15:16:00"/>
    <d v="2022-11-02T00:00:00"/>
    <s v="WETLab"/>
    <s v="SM 4500-P E"/>
    <x v="4"/>
    <s v="J"/>
    <n v="7.9000000000000008E-3"/>
    <s v="mg/L"/>
    <n v="4.1999999999999997E-3"/>
    <n v="5.0000000000000001E-3"/>
    <m/>
    <m/>
    <x v="0"/>
    <m/>
  </r>
  <r>
    <s v="Rinsate EL11"/>
    <s v="easy-load _2"/>
    <x v="14"/>
    <x v="2"/>
    <s v="no"/>
    <x v="0"/>
    <x v="3"/>
    <m/>
    <s v="22110039-006"/>
    <s v="Surface Water"/>
    <x v="12"/>
    <d v="2022-11-01T15:16:00"/>
    <d v="2022-11-05T00:00:00"/>
    <s v="WETLab"/>
    <s v="SM 2320B"/>
    <x v="1"/>
    <m/>
    <n v="0"/>
    <s v="mg/L as CaCO3"/>
    <m/>
    <n v="1"/>
    <m/>
    <m/>
    <x v="2"/>
    <m/>
  </r>
  <r>
    <s v="Rinsate EL11"/>
    <s v="easy-load _2"/>
    <x v="14"/>
    <x v="2"/>
    <s v="no"/>
    <x v="0"/>
    <x v="3"/>
    <m/>
    <s v="22110039-006"/>
    <s v="Surface Water"/>
    <x v="12"/>
    <d v="2022-11-01T15:16:00"/>
    <d v="2022-11-05T00:00:00"/>
    <s v="WETLab"/>
    <s v="SM 2320B"/>
    <x v="6"/>
    <m/>
    <n v="0"/>
    <s v="mg/L as CaCO3"/>
    <m/>
    <n v="1"/>
    <m/>
    <m/>
    <x v="2"/>
    <m/>
  </r>
  <r>
    <s v="Rinsate EL11"/>
    <s v="easy-load _2"/>
    <x v="14"/>
    <x v="2"/>
    <s v="no"/>
    <x v="0"/>
    <x v="3"/>
    <m/>
    <s v="22110039-006"/>
    <s v="Surface Water"/>
    <x v="12"/>
    <d v="2022-11-01T15:16:00"/>
    <d v="2022-11-05T00:00:00"/>
    <s v="WETLab"/>
    <s v="SM 2320B"/>
    <x v="7"/>
    <m/>
    <n v="0"/>
    <s v="mg/L as CaCO3"/>
    <m/>
    <n v="1"/>
    <m/>
    <m/>
    <x v="2"/>
    <m/>
  </r>
  <r>
    <s v="Rinsate EL11"/>
    <s v="easy-load _2"/>
    <x v="14"/>
    <x v="2"/>
    <s v="no"/>
    <x v="0"/>
    <x v="3"/>
    <m/>
    <s v="22110039-006"/>
    <s v="Surface Water"/>
    <x v="12"/>
    <d v="2022-11-01T15:16:00"/>
    <d v="2022-11-07T00:00:00"/>
    <s v="WETLab"/>
    <s v="EPA 353.2"/>
    <x v="5"/>
    <s v="U"/>
    <n v="0"/>
    <s v="mg/L"/>
    <n v="6.1999999999999998E-3"/>
    <n v="0.01"/>
    <m/>
    <m/>
    <x v="2"/>
    <m/>
  </r>
  <r>
    <s v="Rinsate EL11"/>
    <s v="easy-load _2"/>
    <x v="14"/>
    <x v="2"/>
    <s v="no"/>
    <x v="0"/>
    <x v="3"/>
    <m/>
    <s v="22110039-006"/>
    <s v="Surface Water"/>
    <x v="12"/>
    <d v="2022-11-01T15:16:00"/>
    <d v="2022-11-11T00:00:00"/>
    <s v="WETLab"/>
    <s v="SM 4500-P E"/>
    <x v="0"/>
    <s v="U"/>
    <n v="3.5000000000000001E-3"/>
    <s v="mg/L"/>
    <n v="5.8999999999999999E-3"/>
    <n v="6.0000000000000001E-3"/>
    <m/>
    <m/>
    <x v="2"/>
    <m/>
  </r>
  <r>
    <s v="Rinsate EL11"/>
    <s v="easy-load _2"/>
    <x v="14"/>
    <x v="2"/>
    <s v="no"/>
    <x v="0"/>
    <x v="3"/>
    <m/>
    <s v="22110039-006"/>
    <s v="Surface Water"/>
    <x v="12"/>
    <d v="2022-11-01T15:16:00"/>
    <d v="2022-11-05T00:00:00"/>
    <s v="WETLab"/>
    <s v="SM 2320B"/>
    <x v="8"/>
    <m/>
    <n v="0"/>
    <s v="mg/L as CaCO3"/>
    <m/>
    <n v="1"/>
    <m/>
    <m/>
    <x v="2"/>
    <m/>
  </r>
  <r>
    <s v="Site 10"/>
    <s v="easy-load _2"/>
    <x v="15"/>
    <x v="0"/>
    <s v="yes"/>
    <x v="0"/>
    <x v="0"/>
    <m/>
    <s v="22110124-003"/>
    <s v="Surface Water"/>
    <x v="46"/>
    <d v="2022-11-03T13:55:00"/>
    <d v="2022-11-09T00:00:00"/>
    <s v="WETLab"/>
    <s v="EPA 351.2"/>
    <x v="3"/>
    <s v="B"/>
    <n v="1.22675"/>
    <s v="mg/L"/>
    <n v="0.11"/>
    <n v="0.2"/>
    <m/>
    <m/>
    <x v="2"/>
    <m/>
  </r>
  <r>
    <s v="Site 15 - ELII"/>
    <s v="easy-load _2"/>
    <x v="13"/>
    <x v="0"/>
    <s v="yes"/>
    <x v="0"/>
    <x v="0"/>
    <m/>
    <s v="22100964-003"/>
    <s v="Surface Water"/>
    <x v="64"/>
    <d v="2022-10-31T16:38:00"/>
    <d v="2022-11-07T00:00:00"/>
    <s v="WETLab"/>
    <s v="EPA 353.2"/>
    <x v="5"/>
    <s v="U"/>
    <n v="0"/>
    <s v="mg/L"/>
    <n v="6.1999999999999998E-3"/>
    <n v="0.01"/>
    <m/>
    <m/>
    <x v="2"/>
    <m/>
  </r>
  <r>
    <s v="Site 20"/>
    <s v="easy-load _2"/>
    <x v="9"/>
    <x v="0"/>
    <s v="yes"/>
    <x v="0"/>
    <x v="0"/>
    <m/>
    <s v="22110350-002"/>
    <s v="Surface Water"/>
    <x v="5"/>
    <d v="2022-11-10T13:14:00"/>
    <d v="2022-11-10T00:00:00"/>
    <s v="WETLab"/>
    <s v="SM 4500-P E"/>
    <x v="4"/>
    <m/>
    <n v="4.0000000000000001E-3"/>
    <s v="mg/L"/>
    <n v="4.1999999999999997E-3"/>
    <n v="0.02"/>
    <m/>
    <m/>
    <x v="2"/>
    <m/>
  </r>
  <r>
    <s v="Site 10"/>
    <s v="easy-load _2"/>
    <x v="15"/>
    <x v="0"/>
    <s v="yes"/>
    <x v="0"/>
    <x v="0"/>
    <m/>
    <s v="22110124-003"/>
    <s v="Surface Water"/>
    <x v="46"/>
    <d v="2022-11-03T13:55:00"/>
    <d v="2022-11-14T00:00:00"/>
    <s v="WETLab"/>
    <s v="SM 4500-P E"/>
    <x v="0"/>
    <m/>
    <n v="6.3600000000000004E-2"/>
    <s v="mg/L"/>
    <n v="5.8999999999999999E-3"/>
    <n v="0.02"/>
    <m/>
    <m/>
    <x v="2"/>
    <m/>
  </r>
  <r>
    <s v="Site 20"/>
    <s v="easy-load _2"/>
    <x v="9"/>
    <x v="0"/>
    <s v="yes"/>
    <x v="0"/>
    <x v="0"/>
    <m/>
    <s v="22110124-002"/>
    <s v="Surface Water"/>
    <x v="46"/>
    <d v="2022-11-03T13:55:00"/>
    <d v="2022-11-09T00:00:00"/>
    <s v="WETLab"/>
    <s v="EPA 351.2"/>
    <x v="3"/>
    <s v="B"/>
    <n v="0.70865"/>
    <s v="mg/L"/>
    <n v="0.11"/>
    <n v="0.2"/>
    <m/>
    <m/>
    <x v="2"/>
    <m/>
  </r>
  <r>
    <s v="Site 17"/>
    <s v="easy-load _2"/>
    <x v="20"/>
    <x v="0"/>
    <s v="yes"/>
    <x v="0"/>
    <x v="0"/>
    <m/>
    <s v="22070679-003"/>
    <s v="Surface Water"/>
    <x v="18"/>
    <d v="2022-07-20T16:49:00"/>
    <d v="2022-07-21T00:00:00"/>
    <s v="WETLab"/>
    <s v="SM 4500-P E"/>
    <x v="4"/>
    <m/>
    <n v="3.8999999999999998E-3"/>
    <s v="mg/L"/>
    <n v="4.1099999999999998E-2"/>
    <n v="0.02"/>
    <m/>
    <m/>
    <x v="2"/>
    <m/>
  </r>
  <r>
    <s v="Site 20"/>
    <s v="easy-load _2"/>
    <x v="9"/>
    <x v="0"/>
    <s v="yes"/>
    <x v="0"/>
    <x v="0"/>
    <m/>
    <s v="22110124-002"/>
    <s v="Surface Water"/>
    <x v="46"/>
    <d v="2022-11-03T13:55:00"/>
    <d v="2022-11-14T00:00:00"/>
    <s v="WETLab"/>
    <s v="SM 4500-P E"/>
    <x v="0"/>
    <m/>
    <n v="2.8000000000000001E-2"/>
    <s v="mg/L"/>
    <n v="5.8999999999999999E-3"/>
    <n v="0.02"/>
    <m/>
    <m/>
    <x v="2"/>
    <m/>
  </r>
  <r>
    <s v="Site 15 - ELII"/>
    <s v="easy-load _2"/>
    <x v="13"/>
    <x v="0"/>
    <s v="yes"/>
    <x v="0"/>
    <x v="0"/>
    <m/>
    <s v="22100964-003"/>
    <s v="Surface Water"/>
    <x v="64"/>
    <d v="2022-10-31T16:38:00"/>
    <d v="2022-11-07T00:00:00"/>
    <s v="WETLab"/>
    <s v="EPA 353.2"/>
    <x v="5"/>
    <s v="U"/>
    <n v="0"/>
    <s v="mg/L"/>
    <n v="6.1999999999999998E-3"/>
    <n v="0.01"/>
    <m/>
    <m/>
    <x v="2"/>
    <m/>
  </r>
  <r>
    <s v="Site 21"/>
    <s v="easy-load _2"/>
    <x v="4"/>
    <x v="0"/>
    <s v="yes"/>
    <x v="0"/>
    <x v="0"/>
    <m/>
    <s v="22110124-001"/>
    <s v="Surface Water"/>
    <x v="46"/>
    <d v="2022-11-03T13:55:00"/>
    <d v="2022-11-09T00:00:00"/>
    <s v="WETLab"/>
    <s v="EPA 351.2"/>
    <x v="3"/>
    <s v="B"/>
    <n v="0.72809999999999997"/>
    <s v="mg/L"/>
    <n v="0.11"/>
    <n v="0.2"/>
    <m/>
    <m/>
    <x v="2"/>
    <m/>
  </r>
  <r>
    <s v="Site 21"/>
    <s v="easy-load _2"/>
    <x v="4"/>
    <x v="0"/>
    <s v="yes"/>
    <x v="0"/>
    <x v="0"/>
    <m/>
    <s v="22110124-001"/>
    <s v="Surface Water"/>
    <x v="46"/>
    <d v="2022-11-03T13:55:00"/>
    <d v="2022-11-14T00:00:00"/>
    <s v="WETLab"/>
    <s v="SM 4500-P E"/>
    <x v="0"/>
    <m/>
    <n v="2.4E-2"/>
    <s v="mg/L"/>
    <n v="5.8999999999999999E-3"/>
    <n v="0.02"/>
    <m/>
    <m/>
    <x v="2"/>
    <m/>
  </r>
  <r>
    <s v="Site# 23-ELI"/>
    <s v="easy-load _1"/>
    <x v="11"/>
    <x v="0"/>
    <s v="yes"/>
    <x v="0"/>
    <x v="0"/>
    <m/>
    <s v="22100178-003"/>
    <s v="Surface Water"/>
    <x v="26"/>
    <d v="2022-10-05T16:33:00"/>
    <d v="2022-10-05T00:00:00"/>
    <s v="WETLab"/>
    <s v="SM 4500-P E"/>
    <x v="4"/>
    <s v="U"/>
    <n v="3.7000000000000002E-3"/>
    <s v="mg/L"/>
    <n v="4.1099999999999999E-3"/>
    <n v="5.0000000000000001E-3"/>
    <m/>
    <m/>
    <x v="2"/>
    <m/>
  </r>
  <r>
    <s v="4-004_x0009_Site 27 - ELII"/>
    <s v="easy-load _2"/>
    <x v="24"/>
    <x v="0"/>
    <s v="yes"/>
    <x v="0"/>
    <x v="0"/>
    <m/>
    <s v="22100964-004"/>
    <s v="Surface Water"/>
    <x v="64"/>
    <d v="2022-10-31T16:38:00"/>
    <d v="2022-11-07T00:00:00"/>
    <s v="WETLab"/>
    <s v="EPA 353.2"/>
    <x v="5"/>
    <s v="U"/>
    <n v="0"/>
    <s v="mg/L"/>
    <n v="6.1999999999999998E-3"/>
    <n v="0.01"/>
    <m/>
    <m/>
    <x v="2"/>
    <m/>
  </r>
  <r>
    <s v="4-004_x0009_Site 27 - ELII"/>
    <s v="easy-load _2"/>
    <x v="24"/>
    <x v="0"/>
    <s v="yes"/>
    <x v="0"/>
    <x v="0"/>
    <m/>
    <s v="22100964-004"/>
    <s v="Surface Water"/>
    <x v="64"/>
    <d v="2022-10-31T16:38:00"/>
    <d v="2022-11-07T00:00:00"/>
    <s v="WETLab"/>
    <s v="EPA 353.2"/>
    <x v="5"/>
    <s v="U"/>
    <n v="0"/>
    <s v="mg/L"/>
    <n v="6.1999999999999998E-3"/>
    <n v="0.01"/>
    <m/>
    <m/>
    <x v="2"/>
    <m/>
  </r>
  <r>
    <s v="Site 23"/>
    <s v="easy-load _2"/>
    <x v="11"/>
    <x v="0"/>
    <s v="yes"/>
    <x v="0"/>
    <x v="0"/>
    <m/>
    <s v="22110124-005"/>
    <s v="Surface Water"/>
    <x v="46"/>
    <d v="2022-11-03T13:55:00"/>
    <d v="2022-11-09T00:00:00"/>
    <s v="WETLab"/>
    <s v="EPA 351.2"/>
    <x v="3"/>
    <s v="B"/>
    <n v="0.50460000000000005"/>
    <s v="mg/L"/>
    <n v="0.11"/>
    <n v="0.2"/>
    <m/>
    <m/>
    <x v="2"/>
    <m/>
  </r>
  <r>
    <s v="4-004_x0009_Site 27 - ELII"/>
    <s v="easy-load _2"/>
    <x v="24"/>
    <x v="0"/>
    <s v="yes"/>
    <x v="0"/>
    <x v="0"/>
    <m/>
    <s v="22100964-004"/>
    <s v="Surface Water"/>
    <x v="64"/>
    <d v="2022-10-31T16:38:00"/>
    <d v="2022-11-02T00:00:00"/>
    <s v="WETLab"/>
    <s v="SM 4500-P E"/>
    <x v="4"/>
    <s v="HT,U"/>
    <n v="3.7000000000000002E-3"/>
    <s v="mg/L"/>
    <n v="4.1999999999999997E-3"/>
    <n v="5.0000000000000001E-3"/>
    <m/>
    <m/>
    <x v="2"/>
    <m/>
  </r>
  <r>
    <s v="Site 23"/>
    <s v="easy-load _2"/>
    <x v="11"/>
    <x v="0"/>
    <s v="yes"/>
    <x v="0"/>
    <x v="0"/>
    <m/>
    <s v="22110124-005"/>
    <s v="Surface Water"/>
    <x v="46"/>
    <d v="2022-11-03T13:55:00"/>
    <d v="2022-11-14T00:00:00"/>
    <s v="WETLab"/>
    <s v="SM 4500-P E"/>
    <x v="0"/>
    <m/>
    <n v="2.7099999999999999E-2"/>
    <s v="mg/L"/>
    <n v="5.8999999999999999E-3"/>
    <n v="0.02"/>
    <m/>
    <m/>
    <x v="2"/>
    <m/>
  </r>
  <r>
    <s v="Site 26"/>
    <s v="easy-load _2"/>
    <x v="23"/>
    <x v="0"/>
    <s v="yes"/>
    <x v="0"/>
    <x v="0"/>
    <m/>
    <s v="22110124-004"/>
    <s v="Surface Water"/>
    <x v="46"/>
    <d v="2022-11-03T13:55:00"/>
    <d v="2022-11-09T00:00:00"/>
    <s v="WETLab"/>
    <s v="EPA 351.2"/>
    <x v="3"/>
    <s v="B"/>
    <n v="0.44035000000000002"/>
    <s v="mg/L"/>
    <n v="0.11"/>
    <n v="0.2"/>
    <m/>
    <m/>
    <x v="2"/>
    <m/>
  </r>
  <r>
    <s v="4-004_x0009_Site 27 - ELII"/>
    <s v="easy-load _2"/>
    <x v="24"/>
    <x v="0"/>
    <s v="yes"/>
    <x v="0"/>
    <x v="0"/>
    <m/>
    <s v="22100964-004"/>
    <s v="Surface Water"/>
    <x v="64"/>
    <d v="2022-10-31T16:38:00"/>
    <d v="2022-11-02T00:00:00"/>
    <s v="WETLab"/>
    <s v="SM 4500-P E"/>
    <x v="4"/>
    <s v="HT,U"/>
    <n v="3.7000000000000002E-3"/>
    <s v="mg/L"/>
    <n v="4.1999999999999997E-3"/>
    <n v="5.0000000000000001E-3"/>
    <m/>
    <m/>
    <x v="2"/>
    <m/>
  </r>
  <r>
    <s v="Site 26"/>
    <s v="easy-load _2"/>
    <x v="23"/>
    <x v="0"/>
    <s v="yes"/>
    <x v="0"/>
    <x v="0"/>
    <m/>
    <s v="22110124-004"/>
    <s v="Surface Water"/>
    <x v="46"/>
    <d v="2022-11-03T13:55:00"/>
    <d v="2022-11-14T00:00:00"/>
    <s v="WETLab"/>
    <s v="SM 4500-P E"/>
    <x v="0"/>
    <m/>
    <n v="2.8000000000000001E-2"/>
    <s v="mg/L"/>
    <n v="5.8999999999999999E-3"/>
    <n v="0.02"/>
    <m/>
    <m/>
    <x v="2"/>
    <m/>
  </r>
  <r>
    <s v="Site #11 - EL11"/>
    <s v="easy-load _2"/>
    <x v="5"/>
    <x v="0"/>
    <s v="yes"/>
    <x v="0"/>
    <x v="0"/>
    <m/>
    <s v="22110039-001"/>
    <s v="Surface Water"/>
    <x v="12"/>
    <d v="2022-11-01T15:16:00"/>
    <d v="2022-11-07T00:00:00"/>
    <s v="WETLab"/>
    <s v="EPA 353.2"/>
    <x v="5"/>
    <s v="U"/>
    <n v="0"/>
    <s v="mg/L"/>
    <n v="6.1999999999999998E-3"/>
    <n v="0.01"/>
    <m/>
    <m/>
    <x v="2"/>
    <m/>
  </r>
  <r>
    <s v="Site 24"/>
    <s v="easy-load _1"/>
    <x v="16"/>
    <x v="0"/>
    <s v="yes"/>
    <x v="0"/>
    <x v="0"/>
    <m/>
    <s v="22060649-007"/>
    <s v="Surface Water"/>
    <x v="52"/>
    <d v="2022-06-20T15:54:00"/>
    <d v="2022-06-20T00:00:00"/>
    <s v="WETLab"/>
    <s v="SM 4500-P E"/>
    <x v="4"/>
    <m/>
    <n v="3.5999999999999999E-3"/>
    <s v="mg/L"/>
    <n v="4.1099999999999998E-2"/>
    <n v="0.02"/>
    <m/>
    <m/>
    <x v="2"/>
    <m/>
  </r>
  <r>
    <s v="Site 1 HABs"/>
    <s v="easy-load _2"/>
    <x v="0"/>
    <x v="0"/>
    <s v="no"/>
    <x v="1"/>
    <x v="2"/>
    <s v="HAB"/>
    <s v="22110226-002"/>
    <s v="Surface Water"/>
    <x v="57"/>
    <d v="2022-11-07T16:00:00"/>
    <d v="2022-11-17T00:00:00"/>
    <s v="WETLab"/>
    <s v="SM 4500-P E"/>
    <x v="0"/>
    <m/>
    <n v="6.1199999999999997E-2"/>
    <s v="mg/L"/>
    <n v="5.8999999999999999E-3"/>
    <n v="0.02"/>
    <m/>
    <m/>
    <x v="2"/>
    <m/>
  </r>
  <r>
    <s v="Site 17 EL - II"/>
    <s v="easy-load _2"/>
    <x v="20"/>
    <x v="0"/>
    <s v="yes"/>
    <x v="0"/>
    <x v="0"/>
    <m/>
    <s v="22060467-006"/>
    <s v="Surface Water"/>
    <x v="41"/>
    <d v="2022-06-14T17:56:00"/>
    <d v="2022-06-14T00:00:00"/>
    <s v="WETLab"/>
    <s v="SM 4500-P E"/>
    <x v="4"/>
    <m/>
    <n v="3.5000000000000001E-3"/>
    <s v="mg/L"/>
    <n v="4.1099999999999998E-2"/>
    <n v="0.02"/>
    <m/>
    <m/>
    <x v="2"/>
    <m/>
  </r>
  <r>
    <s v="Site 2 HABs"/>
    <s v="easy-load _2"/>
    <x v="6"/>
    <x v="0"/>
    <s v="no"/>
    <x v="1"/>
    <x v="2"/>
    <s v="HAB"/>
    <s v="22110226-003"/>
    <s v="Surface Water"/>
    <x v="57"/>
    <d v="2022-11-07T16:00:00"/>
    <d v="2022-11-17T00:00:00"/>
    <s v="WETLab"/>
    <s v="SM 4500-P E"/>
    <x v="0"/>
    <m/>
    <n v="5.8299999999999998E-2"/>
    <s v="mg/L"/>
    <n v="5.8999999999999999E-3"/>
    <n v="0.02"/>
    <m/>
    <m/>
    <x v="2"/>
    <m/>
  </r>
  <r>
    <s v="Site 21 ELI"/>
    <s v="easy-load _1"/>
    <x v="4"/>
    <x v="0"/>
    <s v="yes"/>
    <x v="0"/>
    <x v="0"/>
    <m/>
    <s v="22060112-001"/>
    <s v="Surface Water"/>
    <x v="27"/>
    <d v="2022-06-02T16:55:00"/>
    <d v="2022-06-02T00:00:00"/>
    <s v="WETLab"/>
    <s v="SM 4500-P E"/>
    <x v="4"/>
    <m/>
    <n v="3.3E-3"/>
    <s v="mg/L"/>
    <n v="4.1099999999999998E-2"/>
    <n v="0.02"/>
    <m/>
    <m/>
    <x v="2"/>
    <m/>
  </r>
  <r>
    <s v="Site 3 HABs"/>
    <s v="easy-load _2"/>
    <x v="8"/>
    <x v="0"/>
    <s v="no"/>
    <x v="1"/>
    <x v="2"/>
    <s v="HAB"/>
    <s v="22110226-004"/>
    <s v="Surface Water"/>
    <x v="57"/>
    <d v="2022-11-07T16:00:00"/>
    <d v="2022-11-17T00:00:00"/>
    <s v="WETLab"/>
    <s v="SM 4500-P E"/>
    <x v="0"/>
    <m/>
    <n v="4.9200000000000001E-2"/>
    <s v="mg/L"/>
    <n v="5.8999999999999999E-3"/>
    <n v="0.02"/>
    <m/>
    <m/>
    <x v="2"/>
    <m/>
  </r>
  <r>
    <s v="Site 20-ELI"/>
    <s v="easy-load _1"/>
    <x v="9"/>
    <x v="0"/>
    <s v="yes"/>
    <x v="0"/>
    <x v="0"/>
    <m/>
    <s v="22100567-002"/>
    <s v="Surface Water"/>
    <x v="10"/>
    <d v="2022-10-18T15:24:00"/>
    <d v="2022-10-18T00:00:00"/>
    <s v="WETLab"/>
    <s v="SM 4500-P E"/>
    <x v="4"/>
    <s v="U"/>
    <n v="3.3E-3"/>
    <s v="mg/L"/>
    <n v="4.1999999999999997E-3"/>
    <n v="5.0000000000000001E-3"/>
    <m/>
    <m/>
    <x v="2"/>
    <m/>
  </r>
  <r>
    <s v="Site 10 HABs"/>
    <s v="easy-load _2"/>
    <x v="15"/>
    <x v="0"/>
    <s v="no"/>
    <x v="1"/>
    <x v="2"/>
    <s v="HAB"/>
    <s v="22110226-005"/>
    <s v="Surface Water"/>
    <x v="57"/>
    <d v="2022-11-07T16:00:00"/>
    <d v="2022-11-17T00:00:00"/>
    <s v="WETLab"/>
    <s v="SM 4500-P E"/>
    <x v="0"/>
    <m/>
    <n v="5.3800000000000001E-2"/>
    <s v="mg/L"/>
    <n v="5.8999999999999999E-3"/>
    <n v="0.02"/>
    <m/>
    <m/>
    <x v="2"/>
    <m/>
  </r>
  <r>
    <s v="Site 21"/>
    <s v="crew_2_pump"/>
    <x v="4"/>
    <x v="0"/>
    <s v="yes"/>
    <x v="0"/>
    <x v="0"/>
    <m/>
    <s v="22050731-007"/>
    <s v="Surface Water"/>
    <x v="17"/>
    <d v="2022-05-19T17:43:00"/>
    <d v="2022-05-20T00:00:00"/>
    <s v="WETLab"/>
    <s v="SM 4500-P E"/>
    <x v="4"/>
    <s v="U"/>
    <n v="3.0999999999999999E-3"/>
    <s v="mg/L"/>
    <n v="4.1999999999999997E-3"/>
    <n v="0.01"/>
    <m/>
    <m/>
    <x v="2"/>
    <m/>
  </r>
  <r>
    <s v="Site 11 HABs"/>
    <s v="easy-load _2"/>
    <x v="5"/>
    <x v="0"/>
    <s v="no"/>
    <x v="1"/>
    <x v="2"/>
    <s v="HAB"/>
    <s v="22110226-006"/>
    <s v="Surface Water"/>
    <x v="57"/>
    <d v="2022-11-07T16:00:00"/>
    <d v="2022-11-17T00:00:00"/>
    <s v="WETLab"/>
    <s v="SM 4500-P E"/>
    <x v="0"/>
    <m/>
    <n v="6.2799999999999995E-2"/>
    <s v="mg/L"/>
    <n v="5.8999999999999999E-3"/>
    <n v="0.02"/>
    <m/>
    <m/>
    <x v="2"/>
    <m/>
  </r>
  <r>
    <s v="Site #10 ELI"/>
    <s v="easy-load _1"/>
    <x v="15"/>
    <x v="0"/>
    <s v="yes"/>
    <x v="0"/>
    <x v="0"/>
    <m/>
    <s v="22090070-003"/>
    <s v="Surface Water"/>
    <x v="42"/>
    <d v="2022-09-02T08:18:00"/>
    <d v="2022-09-14T00:00:00"/>
    <s v="WETLab"/>
    <s v="SM 2320B"/>
    <x v="8"/>
    <m/>
    <n v="97.23"/>
    <s v="mg/L as CaCO3"/>
    <n v="0"/>
    <n v="1"/>
    <m/>
    <m/>
    <x v="2"/>
    <m/>
  </r>
  <r>
    <s v="Site 24 ELI"/>
    <s v="easy-load _1"/>
    <x v="16"/>
    <x v="0"/>
    <s v="yes"/>
    <x v="0"/>
    <x v="0"/>
    <m/>
    <s v="22080721-003"/>
    <s v="Surface Water"/>
    <x v="63"/>
    <d v="2022-08-17T15:08:00"/>
    <d v="2022-08-17T00:00:00"/>
    <s v="WETLab"/>
    <s v="SM 4500-P E"/>
    <x v="4"/>
    <s v="U"/>
    <n v="2.8999999999999998E-3"/>
    <s v="mg/L"/>
    <n v="4.1099999999999998E-2"/>
    <n v="5.0000000000000001E-3"/>
    <m/>
    <m/>
    <x v="2"/>
    <m/>
  </r>
  <r>
    <s v="Site 15"/>
    <s v="easy-load _1"/>
    <x v="13"/>
    <x v="0"/>
    <s v="yes"/>
    <x v="0"/>
    <x v="0"/>
    <m/>
    <s v="22110273-001"/>
    <s v="Surface Water"/>
    <x v="57"/>
    <d v="2022-11-08T16:54:00"/>
    <d v="2022-11-18T00:00:00"/>
    <s v="WETLab"/>
    <s v="EPA 351.2"/>
    <x v="3"/>
    <m/>
    <n v="0.52564999999999995"/>
    <s v="mg/L"/>
    <n v="0.11"/>
    <n v="0.2"/>
    <m/>
    <m/>
    <x v="2"/>
    <m/>
  </r>
  <r>
    <s v="Site 15"/>
    <s v="easy-load _1"/>
    <x v="13"/>
    <x v="0"/>
    <s v="yes"/>
    <x v="0"/>
    <x v="0"/>
    <m/>
    <s v="22110273-001"/>
    <s v="Surface Water"/>
    <x v="57"/>
    <d v="2022-11-08T16:54:00"/>
    <d v="2022-11-18T00:00:00"/>
    <s v="WETLab"/>
    <s v="SM 4500-P E"/>
    <x v="0"/>
    <m/>
    <n v="3.8100000000000002E-2"/>
    <s v="mg/L"/>
    <n v="5.8999999999999999E-3"/>
    <n v="0.02"/>
    <m/>
    <m/>
    <x v="2"/>
    <m/>
  </r>
  <r>
    <s v="Site 15"/>
    <s v="easy-load _1"/>
    <x v="13"/>
    <x v="0"/>
    <s v="yes"/>
    <x v="0"/>
    <x v="0"/>
    <m/>
    <s v="22110273-001"/>
    <s v="Surface Water"/>
    <x v="57"/>
    <d v="2022-11-08T16:54:00"/>
    <d v="2022-11-09T00:00:00"/>
    <s v="WETLab"/>
    <s v="SM 2320B"/>
    <x v="1"/>
    <m/>
    <n v="88.61"/>
    <s v="mg/L as CaCO3"/>
    <m/>
    <n v="1"/>
    <m/>
    <m/>
    <x v="2"/>
    <m/>
  </r>
  <r>
    <s v="Site 15"/>
    <s v="easy-load _1"/>
    <x v="13"/>
    <x v="0"/>
    <s v="yes"/>
    <x v="0"/>
    <x v="0"/>
    <m/>
    <s v="22110273-001"/>
    <s v="Surface Water"/>
    <x v="57"/>
    <d v="2022-11-08T16:54:00"/>
    <d v="2022-11-09T00:00:00"/>
    <s v="WETLab"/>
    <s v="SM 2320B"/>
    <x v="6"/>
    <m/>
    <n v="0"/>
    <s v="mg/L as CaCO3"/>
    <m/>
    <n v="1"/>
    <m/>
    <m/>
    <x v="2"/>
    <m/>
  </r>
  <r>
    <s v="Site 15"/>
    <s v="easy-load _1"/>
    <x v="13"/>
    <x v="0"/>
    <s v="yes"/>
    <x v="0"/>
    <x v="0"/>
    <m/>
    <s v="22110273-001"/>
    <s v="Surface Water"/>
    <x v="57"/>
    <d v="2022-11-08T16:54:00"/>
    <d v="2022-11-09T00:00:00"/>
    <s v="WETLab"/>
    <s v="SM 2320B"/>
    <x v="7"/>
    <m/>
    <n v="0"/>
    <s v="mg/L as CaCO3"/>
    <m/>
    <n v="1"/>
    <m/>
    <m/>
    <x v="2"/>
    <m/>
  </r>
  <r>
    <s v="Site 16"/>
    <s v="easy-load _2"/>
    <x v="3"/>
    <x v="0"/>
    <s v="yes"/>
    <x v="0"/>
    <x v="0"/>
    <m/>
    <s v="22110039-002"/>
    <s v="Surface Water"/>
    <x v="12"/>
    <d v="2022-11-01T15:16:00"/>
    <d v="2022-11-07T00:00:00"/>
    <s v="WETLab"/>
    <s v="EPA 353.2"/>
    <x v="5"/>
    <s v="U"/>
    <n v="0"/>
    <s v="mg/L"/>
    <n v="6.1999999999999998E-3"/>
    <n v="0.01"/>
    <m/>
    <m/>
    <x v="2"/>
    <m/>
  </r>
  <r>
    <s v="Site 16"/>
    <s v="easy-load _2"/>
    <x v="3"/>
    <x v="0"/>
    <s v="yes"/>
    <x v="0"/>
    <x v="0"/>
    <m/>
    <s v="22060467-007"/>
    <s v="Surface Water"/>
    <x v="41"/>
    <d v="2022-06-14T17:56:00"/>
    <d v="2022-06-14T00:00:00"/>
    <s v="WETLab"/>
    <s v="SM 4500-P E"/>
    <x v="4"/>
    <m/>
    <n v="2.7000000000000001E-3"/>
    <s v="mg/L"/>
    <n v="4.1099999999999998E-2"/>
    <n v="0.02"/>
    <m/>
    <m/>
    <x v="2"/>
    <m/>
  </r>
  <r>
    <s v="IRW-3 HABs"/>
    <s v="easy-load _2"/>
    <x v="21"/>
    <x v="0"/>
    <s v="no"/>
    <x v="1"/>
    <x v="2"/>
    <s v="HAB"/>
    <s v="22110226-001"/>
    <s v="Surface Water"/>
    <x v="57"/>
    <d v="2022-11-07T16:00:00"/>
    <d v="2022-11-17T00:00:00"/>
    <s v="WETLab"/>
    <s v="SM 4500-P E"/>
    <x v="0"/>
    <m/>
    <n v="7.4999999999999997E-2"/>
    <s v="mg/L"/>
    <n v="5.8999999999999999E-3"/>
    <n v="0.02"/>
    <m/>
    <m/>
    <x v="2"/>
    <m/>
  </r>
  <r>
    <s v="Site 16"/>
    <s v="easy-load _1"/>
    <x v="3"/>
    <x v="0"/>
    <s v="yes"/>
    <x v="0"/>
    <x v="0"/>
    <m/>
    <s v="22110272-001"/>
    <s v="Surface Water"/>
    <x v="59"/>
    <d v="2022-11-08T16:54:00"/>
    <d v="2022-11-18T00:00:00"/>
    <s v="WETLab"/>
    <s v="EPA 351.2"/>
    <x v="3"/>
    <s v="M"/>
    <n v="0.5615"/>
    <s v="mg/L"/>
    <n v="0.11"/>
    <n v="0.2"/>
    <m/>
    <m/>
    <x v="2"/>
    <m/>
  </r>
  <r>
    <s v="Site 16"/>
    <s v="easy-load _1"/>
    <x v="3"/>
    <x v="0"/>
    <s v="yes"/>
    <x v="0"/>
    <x v="0"/>
    <m/>
    <s v="22110272-001"/>
    <s v="Surface Water"/>
    <x v="59"/>
    <d v="2022-11-08T16:54:00"/>
    <d v="2022-11-18T00:00:00"/>
    <s v="WETLab"/>
    <s v="EPA 351.2"/>
    <x v="3"/>
    <s v="M"/>
    <n v="0.5615"/>
    <s v="mg/L"/>
    <n v="0.11"/>
    <n v="0.2"/>
    <m/>
    <m/>
    <x v="2"/>
    <m/>
  </r>
  <r>
    <s v="Site 23"/>
    <s v="crew_2_pump"/>
    <x v="11"/>
    <x v="0"/>
    <s v="yes"/>
    <x v="0"/>
    <x v="0"/>
    <m/>
    <s v="22050977-001"/>
    <s v="Surface Water"/>
    <x v="28"/>
    <d v="2022-05-31T09:06:00"/>
    <d v="2022-05-31T00:00:00"/>
    <s v="WETLab"/>
    <s v="SM 4500-P E"/>
    <x v="4"/>
    <s v="U"/>
    <n v="2.5999999999999999E-3"/>
    <s v="mg/L"/>
    <n v="4.1999999999999997E-3"/>
    <n v="5.0000000000000001E-3"/>
    <m/>
    <m/>
    <x v="2"/>
    <m/>
  </r>
  <r>
    <s v="Site 12"/>
    <s v="crew 1_pump"/>
    <x v="17"/>
    <x v="0"/>
    <s v="yes"/>
    <x v="0"/>
    <x v="0"/>
    <m/>
    <s v="22050731-001"/>
    <s v="Surface Water"/>
    <x v="17"/>
    <d v="2022-05-19T17:43:00"/>
    <d v="2022-05-20T00:00:00"/>
    <s v="WETLab"/>
    <s v="SM 4500-P E"/>
    <x v="4"/>
    <s v="U"/>
    <n v="2.5000000000000001E-3"/>
    <s v="mg/L"/>
    <n v="4.1999999999999997E-3"/>
    <n v="0.01"/>
    <m/>
    <m/>
    <x v="2"/>
    <m/>
  </r>
  <r>
    <s v="Site 5"/>
    <s v="easy-load _2"/>
    <x v="7"/>
    <x v="0"/>
    <s v="yes"/>
    <x v="0"/>
    <x v="0"/>
    <m/>
    <s v="22080447-013"/>
    <s v="Surface Water"/>
    <x v="1"/>
    <d v="2022-08-10T16:03:00"/>
    <d v="2022-08-12T00:00:00"/>
    <s v="WETLab"/>
    <s v="SM 2320B"/>
    <x v="8"/>
    <m/>
    <n v="97.32"/>
    <s v="mg/L as CaCO3"/>
    <n v="0"/>
    <n v="1"/>
    <m/>
    <m/>
    <x v="1"/>
    <m/>
  </r>
  <r>
    <s v="Site 5 HABs"/>
    <s v="easy-load _1"/>
    <x v="7"/>
    <x v="0"/>
    <s v="no"/>
    <x v="1"/>
    <x v="2"/>
    <s v="HAB"/>
    <s v="22080607-008"/>
    <s v="Surface Water"/>
    <x v="4"/>
    <d v="2022-08-15T16:25:00"/>
    <d v="2022-08-17T00:00:00"/>
    <s v="WETLab"/>
    <s v="SM 2320B"/>
    <x v="8"/>
    <m/>
    <n v="97.96"/>
    <s v="mg/L as CaCO3"/>
    <n v="0"/>
    <n v="1"/>
    <m/>
    <m/>
    <x v="2"/>
    <m/>
  </r>
  <r>
    <s v="Site 16"/>
    <s v="easy-load _1"/>
    <x v="3"/>
    <x v="0"/>
    <s v="yes"/>
    <x v="0"/>
    <x v="0"/>
    <m/>
    <s v="22110272-001"/>
    <s v="Surface Water"/>
    <x v="59"/>
    <d v="2022-11-08T16:54:00"/>
    <d v="2022-11-18T00:00:00"/>
    <s v="WETLab"/>
    <s v="SM 4500-P E"/>
    <x v="0"/>
    <m/>
    <n v="3.44E-2"/>
    <s v="mg/L"/>
    <n v="5.8999999999999999E-3"/>
    <n v="0.02"/>
    <m/>
    <m/>
    <x v="2"/>
    <m/>
  </r>
  <r>
    <s v="Site 16"/>
    <s v="easy-load _1"/>
    <x v="3"/>
    <x v="0"/>
    <s v="yes"/>
    <x v="0"/>
    <x v="0"/>
    <m/>
    <s v="22110272-001"/>
    <s v="Surface Water"/>
    <x v="59"/>
    <d v="2022-11-08T16:54:00"/>
    <d v="2022-11-18T00:00:00"/>
    <s v="WETLab"/>
    <s v="SM 4500-P E"/>
    <x v="0"/>
    <m/>
    <n v="3.44E-2"/>
    <s v="mg/L"/>
    <n v="5.8999999999999999E-3"/>
    <n v="0.02"/>
    <m/>
    <m/>
    <x v="2"/>
    <m/>
  </r>
  <r>
    <s v="Site 16"/>
    <s v="easy-load _1"/>
    <x v="3"/>
    <x v="0"/>
    <s v="yes"/>
    <x v="0"/>
    <x v="0"/>
    <m/>
    <s v="22110272-001"/>
    <s v="Surface Water"/>
    <x v="59"/>
    <d v="2022-11-08T16:54:00"/>
    <d v="2022-11-09T00:00:00"/>
    <s v="WETLab"/>
    <s v="SM 2320B"/>
    <x v="1"/>
    <m/>
    <n v="73.67"/>
    <s v="mg/L as CaCO3"/>
    <m/>
    <n v="1"/>
    <m/>
    <m/>
    <x v="2"/>
    <m/>
  </r>
  <r>
    <s v="Site 16"/>
    <s v="easy-load _1"/>
    <x v="3"/>
    <x v="0"/>
    <s v="yes"/>
    <x v="0"/>
    <x v="0"/>
    <m/>
    <s v="22110272-001"/>
    <s v="Surface Water"/>
    <x v="59"/>
    <d v="2022-11-08T16:54:00"/>
    <d v="2022-11-09T00:00:00"/>
    <s v="WETLab"/>
    <s v="SM 2320B"/>
    <x v="1"/>
    <m/>
    <n v="73.67"/>
    <s v="mg/L as CaCO3"/>
    <m/>
    <n v="1"/>
    <m/>
    <m/>
    <x v="2"/>
    <m/>
  </r>
  <r>
    <s v="Site 16"/>
    <s v="easy-load _1"/>
    <x v="3"/>
    <x v="0"/>
    <s v="yes"/>
    <x v="0"/>
    <x v="0"/>
    <m/>
    <s v="22110272-001"/>
    <s v="Surface Water"/>
    <x v="59"/>
    <d v="2022-11-08T16:54:00"/>
    <d v="2022-11-09T00:00:00"/>
    <s v="WETLab"/>
    <s v="SM 2320B"/>
    <x v="6"/>
    <m/>
    <n v="0"/>
    <s v="mg/L as CaCO3"/>
    <m/>
    <n v="1"/>
    <m/>
    <m/>
    <x v="2"/>
    <m/>
  </r>
  <r>
    <s v="Site 16"/>
    <s v="easy-load _1"/>
    <x v="3"/>
    <x v="0"/>
    <s v="yes"/>
    <x v="0"/>
    <x v="0"/>
    <m/>
    <s v="22110272-001"/>
    <s v="Surface Water"/>
    <x v="59"/>
    <d v="2022-11-08T16:54:00"/>
    <d v="2022-11-09T00:00:00"/>
    <s v="WETLab"/>
    <s v="SM 2320B"/>
    <x v="6"/>
    <m/>
    <n v="0"/>
    <s v="mg/L as CaCO3"/>
    <m/>
    <n v="1"/>
    <m/>
    <m/>
    <x v="2"/>
    <m/>
  </r>
  <r>
    <s v="Site 16"/>
    <s v="easy-load _1"/>
    <x v="3"/>
    <x v="0"/>
    <s v="yes"/>
    <x v="0"/>
    <x v="0"/>
    <m/>
    <s v="22110272-001"/>
    <s v="Surface Water"/>
    <x v="59"/>
    <d v="2022-11-08T16:54:00"/>
    <d v="2022-11-09T00:00:00"/>
    <s v="WETLab"/>
    <s v="SM 2320B"/>
    <x v="7"/>
    <m/>
    <n v="0"/>
    <s v="mg/L as CaCO3"/>
    <m/>
    <n v="1"/>
    <m/>
    <m/>
    <x v="2"/>
    <m/>
  </r>
  <r>
    <s v="Site 16"/>
    <s v="easy-load _1"/>
    <x v="3"/>
    <x v="0"/>
    <s v="yes"/>
    <x v="0"/>
    <x v="0"/>
    <m/>
    <s v="22110272-001"/>
    <s v="Surface Water"/>
    <x v="59"/>
    <d v="2022-11-08T16:54:00"/>
    <d v="2022-11-09T00:00:00"/>
    <s v="WETLab"/>
    <s v="SM 2320B"/>
    <x v="7"/>
    <m/>
    <n v="0"/>
    <s v="mg/L as CaCO3"/>
    <m/>
    <n v="1"/>
    <m/>
    <m/>
    <x v="2"/>
    <m/>
  </r>
  <r>
    <s v="Site 17 - EL11"/>
    <s v="easy-load _2"/>
    <x v="20"/>
    <x v="0"/>
    <s v="yes"/>
    <x v="0"/>
    <x v="0"/>
    <m/>
    <s v="22110039-003"/>
    <s v="Surface Water"/>
    <x v="12"/>
    <d v="2022-11-01T15:16:00"/>
    <d v="2022-11-07T00:00:00"/>
    <s v="WETLab"/>
    <s v="EPA 353.2"/>
    <x v="5"/>
    <s v="U"/>
    <n v="0"/>
    <s v="mg/L"/>
    <n v="6.1999999999999998E-3"/>
    <n v="0.01"/>
    <m/>
    <m/>
    <x v="2"/>
    <m/>
  </r>
  <r>
    <s v="Site 20"/>
    <s v="easy-load _2"/>
    <x v="9"/>
    <x v="0"/>
    <s v="yes"/>
    <x v="0"/>
    <x v="0"/>
    <m/>
    <s v="22110124-002"/>
    <s v="Surface Water"/>
    <x v="46"/>
    <d v="2022-11-03T13:55:00"/>
    <d v="2022-11-08T00:00:00"/>
    <s v="WETLab"/>
    <s v="EPA 353.2"/>
    <x v="5"/>
    <s v="U"/>
    <n v="0"/>
    <s v="mg/L"/>
    <n v="6.1999999999999998E-3"/>
    <n v="0.01"/>
    <m/>
    <m/>
    <x v="2"/>
    <m/>
  </r>
  <r>
    <s v="Site 17"/>
    <s v="easy-load _1"/>
    <x v="20"/>
    <x v="0"/>
    <s v="yes"/>
    <x v="0"/>
    <x v="0"/>
    <m/>
    <s v="22110272-002"/>
    <s v="Surface Water"/>
    <x v="59"/>
    <d v="2022-11-08T16:54:00"/>
    <d v="2022-11-18T00:00:00"/>
    <s v="WETLab"/>
    <s v="EPA 351.2"/>
    <x v="3"/>
    <m/>
    <n v="0.52324999999999999"/>
    <s v="mg/L"/>
    <n v="0.11"/>
    <n v="0.2"/>
    <m/>
    <m/>
    <x v="2"/>
    <m/>
  </r>
  <r>
    <s v="Site 17"/>
    <s v="easy-load _1"/>
    <x v="20"/>
    <x v="0"/>
    <s v="yes"/>
    <x v="0"/>
    <x v="0"/>
    <m/>
    <s v="22110272-002"/>
    <s v="Surface Water"/>
    <x v="59"/>
    <d v="2022-11-08T16:54:00"/>
    <d v="2022-11-18T00:00:00"/>
    <s v="WETLab"/>
    <s v="EPA 351.2"/>
    <x v="3"/>
    <m/>
    <n v="0.52324999999999999"/>
    <s v="mg/L"/>
    <n v="0.11"/>
    <n v="0.2"/>
    <m/>
    <m/>
    <x v="2"/>
    <m/>
  </r>
  <r>
    <s v="Site #13 ELI"/>
    <s v="easy-load _1"/>
    <x v="18"/>
    <x v="0"/>
    <s v="yes"/>
    <x v="0"/>
    <x v="0"/>
    <m/>
    <s v="22090070-002"/>
    <s v="Surface Water"/>
    <x v="42"/>
    <d v="2022-09-02T08:18:00"/>
    <d v="2022-09-14T00:00:00"/>
    <s v="WETLab"/>
    <s v="SM 2320B"/>
    <x v="8"/>
    <m/>
    <n v="99.25"/>
    <s v="mg/L as CaCO3"/>
    <n v="0"/>
    <n v="1"/>
    <m/>
    <m/>
    <x v="2"/>
    <m/>
  </r>
  <r>
    <s v="Site #3 EL II HABs"/>
    <s v="easy-load _2"/>
    <x v="8"/>
    <x v="0"/>
    <s v="no"/>
    <x v="1"/>
    <x v="2"/>
    <s v="HAB"/>
    <s v="22090011-003"/>
    <s v="Surface Water"/>
    <x v="3"/>
    <d v="2022-09-01T11:37:00"/>
    <d v="2022-09-02T00:00:00"/>
    <s v="WETLab"/>
    <s v="SM 2320B"/>
    <x v="8"/>
    <m/>
    <n v="99.33"/>
    <s v="mg/L as CaCO3"/>
    <n v="0"/>
    <n v="1"/>
    <m/>
    <m/>
    <x v="2"/>
    <m/>
  </r>
  <r>
    <s v="Site 25 ELII HABs"/>
    <s v="easy-load _2"/>
    <x v="25"/>
    <x v="0"/>
    <s v="no"/>
    <x v="1"/>
    <x v="2"/>
    <s v="HAB"/>
    <s v="22080607-002"/>
    <s v="Surface Water"/>
    <x v="4"/>
    <d v="2022-08-15T16:25:00"/>
    <d v="2022-08-16T00:00:00"/>
    <s v="WETLab"/>
    <s v="SM 4500-P E"/>
    <x v="4"/>
    <s v="U"/>
    <n v="2.3999999999999998E-3"/>
    <s v="mg/L"/>
    <n v="4.1099999999999998E-2"/>
    <n v="5.0000000000000001E-3"/>
    <m/>
    <m/>
    <x v="2"/>
    <m/>
  </r>
  <r>
    <s v="Site 17"/>
    <s v="easy-load _2"/>
    <x v="20"/>
    <x v="0"/>
    <s v="yes"/>
    <x v="0"/>
    <x v="0"/>
    <m/>
    <s v="22060355-001"/>
    <s v="Surface Water"/>
    <x v="36"/>
    <d v="2022-06-09T16:56:00"/>
    <d v="2022-06-10T00:00:00"/>
    <s v="WETLab"/>
    <s v="SM 4500-P E"/>
    <x v="4"/>
    <m/>
    <n v="2.3E-3"/>
    <s v="mg/L"/>
    <n v="4.1099999999999998E-2"/>
    <n v="0.02"/>
    <m/>
    <m/>
    <x v="2"/>
    <m/>
  </r>
  <r>
    <s v="Site 17"/>
    <s v="easy-load _1"/>
    <x v="20"/>
    <x v="0"/>
    <s v="yes"/>
    <x v="0"/>
    <x v="0"/>
    <m/>
    <s v="22110272-002"/>
    <s v="Surface Water"/>
    <x v="59"/>
    <d v="2022-11-08T16:54:00"/>
    <d v="2022-11-18T00:00:00"/>
    <s v="WETLab"/>
    <s v="SM 4500-P E"/>
    <x v="0"/>
    <m/>
    <n v="2.7799999999999998E-2"/>
    <s v="mg/L"/>
    <n v="5.8999999999999999E-3"/>
    <n v="0.02"/>
    <m/>
    <m/>
    <x v="2"/>
    <m/>
  </r>
  <r>
    <s v="Site 17"/>
    <s v="easy-load _1"/>
    <x v="20"/>
    <x v="0"/>
    <s v="yes"/>
    <x v="0"/>
    <x v="0"/>
    <m/>
    <s v="22110272-002"/>
    <s v="Surface Water"/>
    <x v="59"/>
    <d v="2022-11-08T16:54:00"/>
    <d v="2022-11-18T00:00:00"/>
    <s v="WETLab"/>
    <s v="SM 4500-P E"/>
    <x v="0"/>
    <m/>
    <n v="2.7799999999999998E-2"/>
    <s v="mg/L"/>
    <n v="5.8999999999999999E-3"/>
    <n v="0.02"/>
    <m/>
    <m/>
    <x v="2"/>
    <m/>
  </r>
  <r>
    <s v="Site 17"/>
    <s v="easy-load _1"/>
    <x v="20"/>
    <x v="0"/>
    <s v="yes"/>
    <x v="0"/>
    <x v="0"/>
    <m/>
    <s v="22110272-002"/>
    <s v="Surface Water"/>
    <x v="59"/>
    <d v="2022-11-08T16:54:00"/>
    <d v="2022-11-09T00:00:00"/>
    <s v="WETLab"/>
    <s v="SM 2320B"/>
    <x v="1"/>
    <m/>
    <n v="74.5"/>
    <s v="mg/L as CaCO3"/>
    <m/>
    <n v="1"/>
    <m/>
    <m/>
    <x v="2"/>
    <m/>
  </r>
  <r>
    <s v="Site 17"/>
    <s v="easy-load _1"/>
    <x v="20"/>
    <x v="0"/>
    <s v="yes"/>
    <x v="0"/>
    <x v="0"/>
    <m/>
    <s v="22110272-002"/>
    <s v="Surface Water"/>
    <x v="59"/>
    <d v="2022-11-08T16:54:00"/>
    <d v="2022-11-09T00:00:00"/>
    <s v="WETLab"/>
    <s v="SM 2320B"/>
    <x v="1"/>
    <m/>
    <n v="74.5"/>
    <s v="mg/L as CaCO3"/>
    <m/>
    <n v="1"/>
    <m/>
    <m/>
    <x v="2"/>
    <m/>
  </r>
  <r>
    <s v="Site 17"/>
    <s v="easy-load _1"/>
    <x v="20"/>
    <x v="0"/>
    <s v="yes"/>
    <x v="0"/>
    <x v="0"/>
    <m/>
    <s v="22110272-002"/>
    <s v="Surface Water"/>
    <x v="59"/>
    <d v="2022-11-08T16:54:00"/>
    <d v="2022-11-09T00:00:00"/>
    <s v="WETLab"/>
    <s v="SM 2320B"/>
    <x v="6"/>
    <m/>
    <n v="0"/>
    <s v="mg/L as CaCO3"/>
    <m/>
    <n v="1"/>
    <m/>
    <m/>
    <x v="2"/>
    <m/>
  </r>
  <r>
    <s v="Site 17"/>
    <s v="easy-load _1"/>
    <x v="20"/>
    <x v="0"/>
    <s v="yes"/>
    <x v="0"/>
    <x v="0"/>
    <m/>
    <s v="22110272-002"/>
    <s v="Surface Water"/>
    <x v="59"/>
    <d v="2022-11-08T16:54:00"/>
    <d v="2022-11-09T00:00:00"/>
    <s v="WETLab"/>
    <s v="SM 2320B"/>
    <x v="6"/>
    <m/>
    <n v="0"/>
    <s v="mg/L as CaCO3"/>
    <m/>
    <n v="1"/>
    <m/>
    <m/>
    <x v="2"/>
    <m/>
  </r>
  <r>
    <s v="Site 17"/>
    <s v="easy-load _1"/>
    <x v="20"/>
    <x v="0"/>
    <s v="yes"/>
    <x v="0"/>
    <x v="0"/>
    <m/>
    <s v="22110272-002"/>
    <s v="Surface Water"/>
    <x v="59"/>
    <d v="2022-11-08T16:54:00"/>
    <d v="2022-11-09T00:00:00"/>
    <s v="WETLab"/>
    <s v="SM 2320B"/>
    <x v="7"/>
    <m/>
    <n v="0"/>
    <s v="mg/L as CaCO3"/>
    <m/>
    <n v="1"/>
    <m/>
    <m/>
    <x v="2"/>
    <m/>
  </r>
  <r>
    <s v="Site 17"/>
    <s v="easy-load _1"/>
    <x v="20"/>
    <x v="0"/>
    <s v="yes"/>
    <x v="0"/>
    <x v="0"/>
    <m/>
    <s v="22110272-002"/>
    <s v="Surface Water"/>
    <x v="59"/>
    <d v="2022-11-08T16:54:00"/>
    <d v="2022-11-09T00:00:00"/>
    <s v="WETLab"/>
    <s v="SM 2320B"/>
    <x v="7"/>
    <m/>
    <n v="0"/>
    <s v="mg/L as CaCO3"/>
    <m/>
    <n v="1"/>
    <m/>
    <m/>
    <x v="2"/>
    <m/>
  </r>
  <r>
    <s v="Site 21"/>
    <s v="easy-load _2"/>
    <x v="4"/>
    <x v="0"/>
    <s v="yes"/>
    <x v="0"/>
    <x v="0"/>
    <m/>
    <s v="22110124-001"/>
    <s v="Surface Water"/>
    <x v="46"/>
    <d v="2022-11-03T13:55:00"/>
    <d v="2022-11-08T00:00:00"/>
    <s v="WETLab"/>
    <s v="EPA 353.2"/>
    <x v="5"/>
    <s v="U"/>
    <n v="0"/>
    <s v="mg/L"/>
    <n v="6.1999999999999998E-3"/>
    <n v="0.01"/>
    <m/>
    <m/>
    <x v="2"/>
    <m/>
  </r>
  <r>
    <s v="Site 26"/>
    <s v="easy-load _2"/>
    <x v="23"/>
    <x v="0"/>
    <s v="yes"/>
    <x v="0"/>
    <x v="0"/>
    <m/>
    <s v="22110124-004"/>
    <s v="Surface Water"/>
    <x v="46"/>
    <d v="2022-11-03T13:55:00"/>
    <d v="2022-11-08T00:00:00"/>
    <s v="WETLab"/>
    <s v="EPA 353.2"/>
    <x v="5"/>
    <s v="U"/>
    <n v="0"/>
    <s v="mg/L"/>
    <n v="6.1999999999999998E-3"/>
    <n v="0.01"/>
    <m/>
    <m/>
    <x v="2"/>
    <m/>
  </r>
  <r>
    <s v="Site # ORW-RHC2 ELII HABs"/>
    <s v="easy-load _2"/>
    <x v="26"/>
    <x v="0"/>
    <s v="no"/>
    <x v="1"/>
    <x v="2"/>
    <s v="HAB"/>
    <s v="22090880-001"/>
    <s v="Surface Water"/>
    <x v="66"/>
    <d v="2022-09-27T15:20:00"/>
    <d v="2022-09-28T00:00:00"/>
    <s v="WETLab"/>
    <s v="SM 4500-P E"/>
    <x v="4"/>
    <s v="U"/>
    <n v="2.2000000000000001E-3"/>
    <s v="mg/L"/>
    <n v="4.1099999999999998E-2"/>
    <n v="5.0000000000000001E-3"/>
    <m/>
    <m/>
    <x v="1"/>
    <m/>
  </r>
  <r>
    <s v="HABs Site 25"/>
    <s v="easy-load _1"/>
    <x v="25"/>
    <x v="0"/>
    <s v="no"/>
    <x v="1"/>
    <x v="2"/>
    <s v="HAB"/>
    <s v="22110271-001"/>
    <s v="Surface Water"/>
    <x v="59"/>
    <d v="2022-11-08T16:54:00"/>
    <d v="2022-11-18T00:00:00"/>
    <s v="WETLab"/>
    <s v="SM 4500-P E"/>
    <x v="0"/>
    <m/>
    <n v="1.6400000000000001E-2"/>
    <s v="mg/L"/>
    <n v="5.8999999999999999E-3"/>
    <n v="0.02"/>
    <m/>
    <m/>
    <x v="2"/>
    <m/>
  </r>
  <r>
    <n v="3"/>
    <s v="easy-load _1"/>
    <x v="8"/>
    <x v="0"/>
    <s v="yes"/>
    <x v="0"/>
    <x v="0"/>
    <m/>
    <s v="22060467-004"/>
    <s v="Surface Water"/>
    <x v="41"/>
    <d v="2022-06-14T17:56:00"/>
    <d v="2022-06-14T00:00:00"/>
    <s v="WETLab"/>
    <s v="SM 4500-P E"/>
    <x v="4"/>
    <m/>
    <n v="2.0999999999999999E-3"/>
    <s v="mg/L"/>
    <n v="4.1099999999999998E-2"/>
    <n v="0.02"/>
    <m/>
    <m/>
    <x v="2"/>
    <m/>
  </r>
  <r>
    <s v="HABs Site ORW-RHC2"/>
    <s v="easy-load _1"/>
    <x v="26"/>
    <x v="0"/>
    <s v="no"/>
    <x v="1"/>
    <x v="2"/>
    <s v="HAB"/>
    <s v="22110271-002"/>
    <s v="Surface Water"/>
    <x v="59"/>
    <d v="2022-11-08T16:54:00"/>
    <d v="2022-11-18T00:00:00"/>
    <s v="WETLab"/>
    <s v="SM 4500-P E"/>
    <x v="0"/>
    <m/>
    <n v="3.7499999999999999E-2"/>
    <s v="mg/L"/>
    <n v="5.8999999999999999E-3"/>
    <n v="0.02"/>
    <m/>
    <m/>
    <x v="2"/>
    <m/>
  </r>
  <r>
    <s v="Site 20 ELI"/>
    <s v="easy-load _1"/>
    <x v="9"/>
    <x v="0"/>
    <s v="yes"/>
    <x v="0"/>
    <x v="0"/>
    <m/>
    <s v="22080148-006"/>
    <s v="Surface Water"/>
    <x v="8"/>
    <d v="2022-08-03T14:57:00"/>
    <d v="2022-08-04T00:00:00"/>
    <s v="WETLab"/>
    <s v="SM 4500-P E"/>
    <x v="4"/>
    <m/>
    <n v="2.0999999999999999E-3"/>
    <s v="mg/L"/>
    <n v="4.1099999999999998E-2"/>
    <n v="0.02"/>
    <m/>
    <m/>
    <x v="2"/>
    <m/>
  </r>
  <r>
    <s v="Site #5 HABs"/>
    <s v="easy-load _2"/>
    <x v="7"/>
    <x v="0"/>
    <s v="no"/>
    <x v="1"/>
    <x v="2"/>
    <s v="HAB"/>
    <s v="22110351-001"/>
    <s v="Surface Water"/>
    <x v="5"/>
    <d v="2022-11-10T13:14:00"/>
    <d v="2022-11-21T00:00:00"/>
    <s v="WETLab"/>
    <s v="SM 4500-P E"/>
    <x v="0"/>
    <m/>
    <n v="6.3399999999999998E-2"/>
    <s v="mg/L"/>
    <n v="5.8999999999999999E-3"/>
    <n v="0.02"/>
    <m/>
    <m/>
    <x v="2"/>
    <m/>
  </r>
  <r>
    <s v="Site 21"/>
    <s v="easy-load _2"/>
    <x v="4"/>
    <x v="0"/>
    <s v="yes"/>
    <x v="0"/>
    <x v="0"/>
    <m/>
    <s v="22110124-001"/>
    <s v="Surface Water"/>
    <x v="46"/>
    <d v="2022-11-03T13:55:00"/>
    <d v="2022-11-04T00:00:00"/>
    <s v="WETLab"/>
    <s v="SM 4500-P E"/>
    <x v="4"/>
    <s v="U"/>
    <n v="2.0999999999999999E-3"/>
    <s v="mg/L"/>
    <n v="4.1999999999999997E-3"/>
    <n v="5.0000000000000001E-3"/>
    <m/>
    <m/>
    <x v="2"/>
    <m/>
  </r>
  <r>
    <s v="Site 8 HABs"/>
    <s v="easy-load _2"/>
    <x v="10"/>
    <x v="0"/>
    <s v="no"/>
    <x v="1"/>
    <x v="2"/>
    <s v="HAB"/>
    <s v="22110351-002"/>
    <s v="Surface Water"/>
    <x v="5"/>
    <d v="2022-11-10T13:14:00"/>
    <d v="2022-11-21T00:00:00"/>
    <s v="WETLab"/>
    <s v="SM 4500-P E"/>
    <x v="0"/>
    <m/>
    <n v="3.1300000000000001E-2"/>
    <s v="mg/L"/>
    <n v="5.8999999999999999E-3"/>
    <n v="0.02"/>
    <m/>
    <m/>
    <x v="2"/>
    <m/>
  </r>
  <r>
    <s v="Site #11 ELI"/>
    <s v="easy-load _1"/>
    <x v="5"/>
    <x v="0"/>
    <s v="yes"/>
    <x v="0"/>
    <x v="0"/>
    <m/>
    <s v="22090070-004"/>
    <s v="Surface Water"/>
    <x v="42"/>
    <d v="2022-09-02T08:18:00"/>
    <d v="2022-09-14T00:00:00"/>
    <s v="WETLab"/>
    <s v="SM 2320B"/>
    <x v="8"/>
    <m/>
    <n v="99.95"/>
    <s v="mg/L as CaCO3"/>
    <n v="0"/>
    <n v="1"/>
    <m/>
    <m/>
    <x v="2"/>
    <m/>
  </r>
  <r>
    <s v="Site 10"/>
    <s v="easy-load _2"/>
    <x v="15"/>
    <x v="0"/>
    <s v="yes"/>
    <x v="0"/>
    <x v="0"/>
    <m/>
    <s v="22110350-006"/>
    <s v="Surface Water"/>
    <x v="5"/>
    <d v="2022-11-10T13:14:00"/>
    <d v="2022-11-18T00:00:00"/>
    <s v="WETLab"/>
    <s v="EPA 351.2"/>
    <x v="3"/>
    <m/>
    <n v="0.80149999999999999"/>
    <s v="mg/L"/>
    <n v="0.11"/>
    <n v="0.2"/>
    <m/>
    <m/>
    <x v="2"/>
    <m/>
  </r>
  <r>
    <s v="Site 5"/>
    <s v="crew_1_pump"/>
    <x v="7"/>
    <x v="0"/>
    <s v="yes"/>
    <x v="0"/>
    <x v="0"/>
    <m/>
    <s v="22060178-001"/>
    <s v="Surface Water"/>
    <x v="37"/>
    <d v="2022-06-06T16:48:00"/>
    <d v="2022-06-07T00:00:00"/>
    <s v="WETLab"/>
    <s v="SM 4500-P E"/>
    <x v="4"/>
    <m/>
    <n v="2E-3"/>
    <s v="mg/L"/>
    <n v="4.1099999999999998E-2"/>
    <n v="0.02"/>
    <m/>
    <m/>
    <x v="2"/>
    <m/>
  </r>
  <r>
    <s v="Site 10"/>
    <s v="easy-load _2"/>
    <x v="15"/>
    <x v="0"/>
    <s v="yes"/>
    <x v="0"/>
    <x v="0"/>
    <m/>
    <s v="22110350-006"/>
    <s v="Surface Water"/>
    <x v="5"/>
    <d v="2022-11-10T13:14:00"/>
    <d v="2022-11-21T00:00:00"/>
    <s v="WETLab"/>
    <s v="SM 4500-P E"/>
    <x v="0"/>
    <m/>
    <n v="5.3100000000000001E-2"/>
    <s v="mg/L"/>
    <n v="5.8999999999999999E-3"/>
    <n v="0.02"/>
    <m/>
    <m/>
    <x v="2"/>
    <m/>
  </r>
  <r>
    <s v="Site 10"/>
    <s v="easy-load _2"/>
    <x v="15"/>
    <x v="0"/>
    <s v="yes"/>
    <x v="0"/>
    <x v="0"/>
    <m/>
    <s v="22110350-006"/>
    <s v="Surface Water"/>
    <x v="5"/>
    <d v="2022-11-10T13:14:00"/>
    <d v="2022-11-14T00:00:00"/>
    <s v="WETLab"/>
    <s v="SM 2320B"/>
    <x v="1"/>
    <m/>
    <n v="103.98"/>
    <s v="mg/L as CaCO3"/>
    <m/>
    <n v="1"/>
    <m/>
    <m/>
    <x v="2"/>
    <m/>
  </r>
  <r>
    <s v="Site 10"/>
    <s v="easy-load _2"/>
    <x v="15"/>
    <x v="0"/>
    <s v="yes"/>
    <x v="0"/>
    <x v="0"/>
    <m/>
    <s v="22110350-006"/>
    <s v="Surface Water"/>
    <x v="5"/>
    <d v="2022-11-10T13:14:00"/>
    <d v="2022-11-14T00:00:00"/>
    <s v="WETLab"/>
    <s v="SM 2320B"/>
    <x v="6"/>
    <m/>
    <n v="0"/>
    <s v="mg/L as CaCO3"/>
    <m/>
    <n v="1"/>
    <m/>
    <m/>
    <x v="2"/>
    <m/>
  </r>
  <r>
    <s v="Site 10"/>
    <s v="easy-load _2"/>
    <x v="15"/>
    <x v="0"/>
    <s v="yes"/>
    <x v="0"/>
    <x v="0"/>
    <m/>
    <s v="22110350-006"/>
    <s v="Surface Water"/>
    <x v="5"/>
    <d v="2022-11-10T13:14:00"/>
    <d v="2022-11-14T00:00:00"/>
    <s v="WETLab"/>
    <s v="SM 2320B"/>
    <x v="7"/>
    <m/>
    <n v="0"/>
    <s v="mg/L as CaCO3"/>
    <m/>
    <n v="1"/>
    <m/>
    <m/>
    <x v="2"/>
    <m/>
  </r>
  <r>
    <s v="Site 15"/>
    <s v="easy-load _1"/>
    <x v="13"/>
    <x v="0"/>
    <s v="yes"/>
    <x v="0"/>
    <x v="0"/>
    <m/>
    <s v="22110273-001"/>
    <s v="Surface Water"/>
    <x v="57"/>
    <d v="2022-11-08T16:54:00"/>
    <d v="2022-11-10T00:00:00"/>
    <s v="WETLab"/>
    <s v="EPA 353.2"/>
    <x v="5"/>
    <m/>
    <n v="0"/>
    <s v="mg/L"/>
    <n v="6.1999999999999998E-3"/>
    <n v="0.02"/>
    <m/>
    <m/>
    <x v="2"/>
    <m/>
  </r>
  <r>
    <s v="Site 16"/>
    <s v="easy-load _1"/>
    <x v="3"/>
    <x v="0"/>
    <s v="yes"/>
    <x v="0"/>
    <x v="0"/>
    <m/>
    <s v="22110272-001"/>
    <s v="Surface Water"/>
    <x v="59"/>
    <d v="2022-11-08T16:54:00"/>
    <d v="2022-11-10T00:00:00"/>
    <s v="WETLab"/>
    <s v="EPA 353.2"/>
    <x v="5"/>
    <m/>
    <n v="0"/>
    <s v="mg/L"/>
    <n v="6.1999999999999998E-3"/>
    <n v="0.02"/>
    <m/>
    <m/>
    <x v="2"/>
    <m/>
  </r>
  <r>
    <s v="IRW3 ELI"/>
    <s v="easy-load _1"/>
    <x v="21"/>
    <x v="0"/>
    <s v="yes"/>
    <x v="0"/>
    <x v="0"/>
    <m/>
    <s v="22090070-005"/>
    <s v="Surface Water"/>
    <x v="42"/>
    <d v="2022-09-02T08:18:00"/>
    <d v="2022-09-14T00:00:00"/>
    <s v="WETLab"/>
    <s v="SM 2320B"/>
    <x v="8"/>
    <m/>
    <n v="100.69"/>
    <s v="mg/L as CaCO3"/>
    <n v="0"/>
    <n v="1"/>
    <m/>
    <m/>
    <x v="2"/>
    <m/>
  </r>
  <r>
    <s v="Site LFA 25 Duplicate"/>
    <s v="easy-load _2"/>
    <x v="25"/>
    <x v="1"/>
    <s v="yes"/>
    <x v="0"/>
    <x v="0"/>
    <s v="Dupe"/>
    <s v="22060355-006"/>
    <s v="Surface Water"/>
    <x v="36"/>
    <d v="2022-06-09T16:56:00"/>
    <d v="2022-06-14T00:00:00"/>
    <s v="WETLab"/>
    <s v="SM 4500-P E"/>
    <x v="0"/>
    <m/>
    <n v="4.0899999999999999E-2"/>
    <s v="mg/L"/>
    <n v="5.8799999999999998E-3"/>
    <n v="0.02"/>
    <m/>
    <m/>
    <x v="1"/>
    <m/>
  </r>
  <r>
    <s v="Site 11"/>
    <s v="easy-load _2"/>
    <x v="5"/>
    <x v="0"/>
    <s v="yes"/>
    <x v="0"/>
    <x v="0"/>
    <m/>
    <s v="22110350-004"/>
    <s v="Surface Water"/>
    <x v="5"/>
    <d v="2022-11-10T13:14:00"/>
    <d v="2022-11-18T00:00:00"/>
    <s v="WETLab"/>
    <s v="EPA 351.2"/>
    <x v="3"/>
    <m/>
    <n v="0.91600000000000004"/>
    <s v="mg/L"/>
    <n v="0.11"/>
    <n v="0.2"/>
    <m/>
    <m/>
    <x v="2"/>
    <m/>
  </r>
  <r>
    <s v="Site 15 Duplicate"/>
    <s v="easy-load _1"/>
    <x v="13"/>
    <x v="1"/>
    <s v="yes"/>
    <x v="0"/>
    <x v="0"/>
    <s v="Dupe"/>
    <s v="22060468-002"/>
    <s v="Surface Water"/>
    <x v="45"/>
    <d v="2022-06-14T17:07:00"/>
    <d v="2022-06-16T00:00:00"/>
    <s v="WETLab"/>
    <s v="SM 4500-P E"/>
    <x v="0"/>
    <m/>
    <n v="8.5000000000000006E-3"/>
    <s v="mg/L"/>
    <n v="5.8799999999999998E-3"/>
    <n v="0.02"/>
    <m/>
    <m/>
    <x v="2"/>
    <m/>
  </r>
  <r>
    <s v="Site 11-Dupe"/>
    <s v="easy-load _2"/>
    <x v="5"/>
    <x v="1"/>
    <s v="yes"/>
    <x v="0"/>
    <x v="0"/>
    <s v="Dupe"/>
    <s v="22060649-006"/>
    <s v="Surface Water"/>
    <x v="52"/>
    <d v="2022-06-20T15:54:00"/>
    <d v="2022-06-24T00:00:00"/>
    <s v="WETLab"/>
    <s v="SM 4500-P E"/>
    <x v="0"/>
    <m/>
    <n v="4.3499999999999997E-2"/>
    <s v="mg/L"/>
    <n v="5.8799999999999998E-3"/>
    <n v="0.02"/>
    <m/>
    <m/>
    <x v="2"/>
    <m/>
  </r>
  <r>
    <s v="Site 5 Duplicate"/>
    <s v="easy-load _2"/>
    <x v="7"/>
    <x v="1"/>
    <s v="yes"/>
    <x v="0"/>
    <x v="0"/>
    <s v="Dupe"/>
    <s v="22060847-001"/>
    <s v="Surface Water"/>
    <x v="60"/>
    <d v="2022-06-27T15:39:00"/>
    <d v="2022-06-29T00:00:00"/>
    <s v="WETLab"/>
    <s v="SM 4500-P E"/>
    <x v="0"/>
    <m/>
    <n v="4.7199999999999999E-2"/>
    <s v="mg/L"/>
    <n v="5.8799999999999998E-3"/>
    <n v="0.02"/>
    <m/>
    <m/>
    <x v="2"/>
    <m/>
  </r>
  <r>
    <s v="Site 17 ELI"/>
    <s v="easy-load _1"/>
    <x v="20"/>
    <x v="0"/>
    <s v="yes"/>
    <x v="0"/>
    <x v="0"/>
    <m/>
    <s v="22080721-002"/>
    <s v="Surface Water"/>
    <x v="63"/>
    <d v="2022-08-17T15:08:00"/>
    <d v="2022-08-17T00:00:00"/>
    <s v="WETLab"/>
    <s v="SM 4500-P E"/>
    <x v="4"/>
    <s v="U"/>
    <n v="2E-3"/>
    <s v="mg/L"/>
    <n v="4.1099999999999998E-2"/>
    <n v="5.0000000000000001E-3"/>
    <m/>
    <m/>
    <x v="2"/>
    <m/>
  </r>
  <r>
    <s v="Site 21-ELI Duplicate"/>
    <s v="easy-load _1"/>
    <x v="4"/>
    <x v="1"/>
    <s v="yes"/>
    <x v="0"/>
    <x v="0"/>
    <s v="Dupe"/>
    <s v="22070077-006"/>
    <s v="Surface Water"/>
    <x v="25"/>
    <d v="2022-07-05T16:54:00"/>
    <d v="2022-07-08T00:00:00"/>
    <s v="WETLab"/>
    <s v="SM 4500-P E"/>
    <x v="0"/>
    <m/>
    <n v="3.5200000000000002E-2"/>
    <s v="mg/L"/>
    <n v="5.8799999999999998E-3"/>
    <n v="0.02"/>
    <m/>
    <m/>
    <x v="2"/>
    <m/>
  </r>
  <r>
    <s v="Site 11"/>
    <s v="easy-load _2"/>
    <x v="5"/>
    <x v="0"/>
    <s v="yes"/>
    <x v="0"/>
    <x v="0"/>
    <m/>
    <s v="22110350-004"/>
    <s v="Surface Water"/>
    <x v="5"/>
    <d v="2022-11-10T13:14:00"/>
    <d v="2022-11-21T00:00:00"/>
    <s v="WETLab"/>
    <s v="SM 4500-P E"/>
    <x v="0"/>
    <m/>
    <n v="5.1499999999999997E-2"/>
    <s v="mg/L"/>
    <n v="5.8999999999999999E-3"/>
    <n v="0.02"/>
    <m/>
    <m/>
    <x v="2"/>
    <m/>
  </r>
  <r>
    <s v="Site 23 - ELII Duplicate"/>
    <s v="easy-load _2"/>
    <x v="11"/>
    <x v="1"/>
    <s v="yes"/>
    <x v="0"/>
    <x v="0"/>
    <s v="Dupe"/>
    <s v="22070321-004"/>
    <s v="Surface Water"/>
    <x v="50"/>
    <d v="2022-07-12T14:57:00"/>
    <d v="2022-07-18T00:00:00"/>
    <s v="WETLab"/>
    <s v="SM 4500-P E"/>
    <x v="0"/>
    <m/>
    <n v="7.0000000000000007E-2"/>
    <s v="mg/L"/>
    <n v="5.8799999999999998E-3"/>
    <n v="0.02"/>
    <m/>
    <m/>
    <x v="0"/>
    <m/>
  </r>
  <r>
    <s v="Site 22 ELII Duplicate"/>
    <s v="easy-load _2"/>
    <x v="2"/>
    <x v="1"/>
    <s v="yes"/>
    <x v="0"/>
    <x v="0"/>
    <s v="Dupe"/>
    <s v="22070564-003"/>
    <s v="Surface Water"/>
    <x v="14"/>
    <d v="2022-07-19T14:56:00"/>
    <d v="2022-07-25T00:00:00"/>
    <s v="WETLab"/>
    <s v="SM 4500-P E"/>
    <x v="0"/>
    <m/>
    <n v="5.8099999999999999E-2"/>
    <s v="mg/L"/>
    <n v="5.8799999999999998E-3"/>
    <n v="0.02"/>
    <m/>
    <m/>
    <x v="2"/>
    <m/>
  </r>
  <r>
    <s v="Site 22 - ELII Duplicate"/>
    <s v="easy-load _2"/>
    <x v="2"/>
    <x v="1"/>
    <s v="yes"/>
    <x v="0"/>
    <x v="0"/>
    <s v="Dupe"/>
    <s v="22070853-003"/>
    <s v="Surface Water"/>
    <x v="47"/>
    <d v="2022-07-26T16:26:00"/>
    <d v="2022-08-01T00:00:00"/>
    <s v="WETLab"/>
    <s v="SM 4500-P E"/>
    <x v="0"/>
    <m/>
    <n v="3.5999999999999997E-2"/>
    <s v="mg/L"/>
    <n v="5.8799999999999998E-3"/>
    <n v="0.02"/>
    <m/>
    <m/>
    <x v="2"/>
    <m/>
  </r>
  <r>
    <s v="Site 11"/>
    <s v="easy-load _2"/>
    <x v="5"/>
    <x v="0"/>
    <s v="yes"/>
    <x v="0"/>
    <x v="0"/>
    <m/>
    <s v="22110350-004"/>
    <s v="Surface Water"/>
    <x v="5"/>
    <d v="2022-11-10T13:14:00"/>
    <d v="2022-11-14T00:00:00"/>
    <s v="WETLab"/>
    <s v="SM 2320B"/>
    <x v="1"/>
    <m/>
    <n v="105.05"/>
    <s v="mg/L as CaCO3"/>
    <m/>
    <n v="1"/>
    <m/>
    <m/>
    <x v="2"/>
    <m/>
  </r>
  <r>
    <s v="Site 11"/>
    <s v="easy-load _2"/>
    <x v="5"/>
    <x v="0"/>
    <s v="yes"/>
    <x v="0"/>
    <x v="0"/>
    <m/>
    <s v="22110350-004"/>
    <s v="Surface Water"/>
    <x v="5"/>
    <d v="2022-11-10T13:14:00"/>
    <d v="2022-11-14T00:00:00"/>
    <s v="WETLab"/>
    <s v="SM 2320B"/>
    <x v="6"/>
    <m/>
    <n v="0"/>
    <s v="mg/L as CaCO3"/>
    <m/>
    <n v="1"/>
    <m/>
    <m/>
    <x v="2"/>
    <m/>
  </r>
  <r>
    <s v="Site 11"/>
    <s v="easy-load _2"/>
    <x v="5"/>
    <x v="0"/>
    <s v="yes"/>
    <x v="0"/>
    <x v="0"/>
    <m/>
    <s v="22110350-004"/>
    <s v="Surface Water"/>
    <x v="5"/>
    <d v="2022-11-10T13:14:00"/>
    <d v="2022-11-14T00:00:00"/>
    <s v="WETLab"/>
    <s v="SM 2320B"/>
    <x v="7"/>
    <m/>
    <n v="0"/>
    <s v="mg/L as CaCO3"/>
    <m/>
    <n v="1"/>
    <m/>
    <m/>
    <x v="2"/>
    <m/>
  </r>
  <r>
    <s v="Site 18"/>
    <s v="easy-load _2"/>
    <x v="1"/>
    <x v="0"/>
    <s v="yes"/>
    <x v="0"/>
    <x v="0"/>
    <m/>
    <s v="22110350-007"/>
    <s v="Surface Water"/>
    <x v="5"/>
    <d v="2022-11-10T13:14:00"/>
    <d v="2022-11-18T00:00:00"/>
    <s v="WETLab"/>
    <s v="EPA 351.2"/>
    <x v="3"/>
    <m/>
    <n v="0.45334999999999998"/>
    <s v="mg/L"/>
    <n v="0.11"/>
    <n v="0.2"/>
    <m/>
    <m/>
    <x v="2"/>
    <m/>
  </r>
  <r>
    <s v="Site #10 - ELI"/>
    <s v="easy-load _1"/>
    <x v="15"/>
    <x v="0"/>
    <s v="yes"/>
    <x v="0"/>
    <x v="0"/>
    <m/>
    <s v="22100887-001"/>
    <s v="Surface Water"/>
    <x v="11"/>
    <d v="2022-10-26T16:25:00"/>
    <d v="2022-10-31T00:00:00"/>
    <s v="WETLab"/>
    <s v="SM 2320B"/>
    <x v="8"/>
    <m/>
    <n v="100.91"/>
    <s v="mg/L as CaCO3"/>
    <m/>
    <n v="1"/>
    <m/>
    <m/>
    <x v="2"/>
    <m/>
  </r>
  <r>
    <s v="Site 23 ELII"/>
    <s v="easy-load _2"/>
    <x v="11"/>
    <x v="0"/>
    <s v="yes"/>
    <x v="0"/>
    <x v="0"/>
    <m/>
    <s v="22090723-007"/>
    <s v="Surface Water"/>
    <x v="7"/>
    <d v="2022-09-21T16:12:00"/>
    <d v="2022-09-21T00:00:00"/>
    <s v="WETLab"/>
    <s v="SM 4500-P E"/>
    <x v="4"/>
    <m/>
    <n v="1.9E-3"/>
    <s v="mg/L"/>
    <n v="4.1099999999999998E-2"/>
    <n v="0.02"/>
    <m/>
    <m/>
    <x v="2"/>
    <m/>
  </r>
  <r>
    <s v="Site 18"/>
    <s v="easy-load _2"/>
    <x v="1"/>
    <x v="0"/>
    <s v="yes"/>
    <x v="0"/>
    <x v="0"/>
    <m/>
    <s v="22110350-007"/>
    <s v="Surface Water"/>
    <x v="5"/>
    <d v="2022-11-10T13:14:00"/>
    <d v="2022-11-21T00:00:00"/>
    <s v="WETLab"/>
    <s v="SM 4500-P E"/>
    <x v="0"/>
    <m/>
    <n v="3.39E-2"/>
    <s v="mg/L"/>
    <n v="5.8999999999999999E-3"/>
    <n v="0.02"/>
    <m/>
    <m/>
    <x v="2"/>
    <m/>
  </r>
  <r>
    <s v="Site 18"/>
    <s v="easy-load _2"/>
    <x v="1"/>
    <x v="0"/>
    <s v="yes"/>
    <x v="0"/>
    <x v="0"/>
    <m/>
    <s v="22110350-007"/>
    <s v="Surface Water"/>
    <x v="5"/>
    <d v="2022-11-10T13:14:00"/>
    <d v="2022-11-14T00:00:00"/>
    <s v="WETLab"/>
    <s v="SM 2320B"/>
    <x v="1"/>
    <m/>
    <n v="74.91"/>
    <s v="mg/L as CaCO3"/>
    <m/>
    <n v="1"/>
    <m/>
    <m/>
    <x v="2"/>
    <m/>
  </r>
  <r>
    <s v="Site 18"/>
    <s v="easy-load _2"/>
    <x v="1"/>
    <x v="0"/>
    <s v="yes"/>
    <x v="0"/>
    <x v="0"/>
    <m/>
    <s v="22110350-007"/>
    <s v="Surface Water"/>
    <x v="5"/>
    <d v="2022-11-10T13:14:00"/>
    <d v="2022-11-14T00:00:00"/>
    <s v="WETLab"/>
    <s v="SM 2320B"/>
    <x v="6"/>
    <m/>
    <n v="0"/>
    <s v="mg/L as CaCO3"/>
    <m/>
    <n v="1"/>
    <m/>
    <m/>
    <x v="2"/>
    <m/>
  </r>
  <r>
    <s v="Site 18"/>
    <s v="easy-load _2"/>
    <x v="1"/>
    <x v="0"/>
    <s v="yes"/>
    <x v="0"/>
    <x v="0"/>
    <m/>
    <s v="22110350-007"/>
    <s v="Surface Water"/>
    <x v="5"/>
    <d v="2022-11-10T13:14:00"/>
    <d v="2022-11-14T00:00:00"/>
    <s v="WETLab"/>
    <s v="SM 2320B"/>
    <x v="7"/>
    <m/>
    <n v="0"/>
    <s v="mg/L as CaCO3"/>
    <m/>
    <n v="1"/>
    <m/>
    <m/>
    <x v="2"/>
    <m/>
  </r>
  <r>
    <s v="Site 16"/>
    <s v="easy-load _1"/>
    <x v="3"/>
    <x v="0"/>
    <s v="yes"/>
    <x v="0"/>
    <x v="0"/>
    <m/>
    <s v="22110272-001"/>
    <s v="Surface Water"/>
    <x v="59"/>
    <d v="2022-11-08T16:54:00"/>
    <d v="2022-11-10T00:00:00"/>
    <s v="WETLab"/>
    <s v="EPA 353.2"/>
    <x v="5"/>
    <m/>
    <n v="0"/>
    <s v="mg/L"/>
    <n v="6.1999999999999998E-3"/>
    <n v="0.02"/>
    <m/>
    <m/>
    <x v="2"/>
    <m/>
  </r>
  <r>
    <s v="Site 20"/>
    <s v="easy-load _2"/>
    <x v="9"/>
    <x v="0"/>
    <s v="yes"/>
    <x v="0"/>
    <x v="0"/>
    <m/>
    <s v="22110350-002"/>
    <s v="Surface Water"/>
    <x v="5"/>
    <d v="2022-11-10T13:14:00"/>
    <d v="2022-11-18T00:00:00"/>
    <s v="WETLab"/>
    <s v="EPA 351.2"/>
    <x v="3"/>
    <m/>
    <n v="0.58250000000000002"/>
    <s v="mg/L"/>
    <n v="0.11"/>
    <n v="0.2"/>
    <m/>
    <m/>
    <x v="2"/>
    <m/>
  </r>
  <r>
    <s v="Site# 15"/>
    <s v="easy-load _2"/>
    <x v="13"/>
    <x v="0"/>
    <s v="yes"/>
    <x v="0"/>
    <x v="0"/>
    <m/>
    <s v="22110484-001"/>
    <s v="Surface Water"/>
    <x v="9"/>
    <d v="2022-11-15T17:10:00"/>
    <d v="2022-11-22T00:00:00"/>
    <s v="WETLab"/>
    <s v="SM 2320B"/>
    <x v="8"/>
    <m/>
    <n v="102"/>
    <s v="mg/L as CaCO3"/>
    <m/>
    <n v="1"/>
    <m/>
    <m/>
    <x v="2"/>
    <m/>
  </r>
  <r>
    <s v="Site 20 ELII"/>
    <s v="easy-load _2"/>
    <x v="9"/>
    <x v="0"/>
    <s v="yes"/>
    <x v="0"/>
    <x v="0"/>
    <m/>
    <s v="22090179-002"/>
    <s v="Surface Water"/>
    <x v="6"/>
    <d v="2022-09-07T15:12:00"/>
    <d v="2022-09-07T00:00:00"/>
    <s v="WETLab"/>
    <s v="SM 4500-P E"/>
    <x v="4"/>
    <s v="U"/>
    <n v="1.6000000000000001E-3"/>
    <s v="mg/L"/>
    <n v="4.1099999999999998E-2"/>
    <n v="5.0000000000000001E-3"/>
    <m/>
    <m/>
    <x v="2"/>
    <m/>
  </r>
  <r>
    <s v="Site 20"/>
    <s v="easy-load _2"/>
    <x v="9"/>
    <x v="0"/>
    <s v="yes"/>
    <x v="0"/>
    <x v="0"/>
    <m/>
    <s v="22110350-002"/>
    <s v="Surface Water"/>
    <x v="5"/>
    <d v="2022-11-10T13:14:00"/>
    <d v="2022-11-21T00:00:00"/>
    <s v="WETLab"/>
    <s v="SM 4500-P E"/>
    <x v="0"/>
    <m/>
    <n v="2.7900000000000001E-2"/>
    <s v="mg/L"/>
    <n v="5.8999999999999999E-3"/>
    <n v="0.02"/>
    <m/>
    <m/>
    <x v="2"/>
    <m/>
  </r>
  <r>
    <s v="Site 20"/>
    <s v="easy-load _2"/>
    <x v="9"/>
    <x v="0"/>
    <s v="yes"/>
    <x v="0"/>
    <x v="0"/>
    <m/>
    <s v="22110350-002"/>
    <s v="Surface Water"/>
    <x v="5"/>
    <d v="2022-11-10T13:14:00"/>
    <d v="2022-11-14T00:00:00"/>
    <s v="WETLab"/>
    <s v="SM 2320B"/>
    <x v="1"/>
    <m/>
    <n v="75.650000000000006"/>
    <s v="mg/L as CaCO3"/>
    <m/>
    <n v="1"/>
    <m/>
    <m/>
    <x v="2"/>
    <m/>
  </r>
  <r>
    <s v="Site 20"/>
    <s v="easy-load _2"/>
    <x v="9"/>
    <x v="0"/>
    <s v="yes"/>
    <x v="0"/>
    <x v="0"/>
    <m/>
    <s v="22110350-002"/>
    <s v="Surface Water"/>
    <x v="5"/>
    <d v="2022-11-10T13:14:00"/>
    <d v="2022-11-14T00:00:00"/>
    <s v="WETLab"/>
    <s v="SM 2320B"/>
    <x v="6"/>
    <m/>
    <n v="0"/>
    <s v="mg/L as CaCO3"/>
    <m/>
    <n v="1"/>
    <m/>
    <m/>
    <x v="2"/>
    <m/>
  </r>
  <r>
    <s v="Site 20"/>
    <s v="easy-load _2"/>
    <x v="9"/>
    <x v="0"/>
    <s v="yes"/>
    <x v="0"/>
    <x v="0"/>
    <m/>
    <s v="22110350-002"/>
    <s v="Surface Water"/>
    <x v="5"/>
    <d v="2022-11-10T13:14:00"/>
    <d v="2022-11-14T00:00:00"/>
    <s v="WETLab"/>
    <s v="SM 2320B"/>
    <x v="7"/>
    <m/>
    <n v="0"/>
    <s v="mg/L as CaCO3"/>
    <m/>
    <n v="1"/>
    <m/>
    <m/>
    <x v="2"/>
    <m/>
  </r>
  <r>
    <s v="Site 17"/>
    <s v="easy-load _1"/>
    <x v="20"/>
    <x v="0"/>
    <s v="yes"/>
    <x v="0"/>
    <x v="0"/>
    <m/>
    <s v="22110272-002"/>
    <s v="Surface Water"/>
    <x v="59"/>
    <d v="2022-11-08T16:54:00"/>
    <d v="2022-11-10T00:00:00"/>
    <s v="WETLab"/>
    <s v="EPA 353.2"/>
    <x v="5"/>
    <m/>
    <n v="0"/>
    <s v="mg/L"/>
    <n v="6.1999999999999998E-3"/>
    <n v="0.02"/>
    <m/>
    <m/>
    <x v="2"/>
    <m/>
  </r>
  <r>
    <s v="Site 21"/>
    <s v="easy-load _2"/>
    <x v="4"/>
    <x v="0"/>
    <s v="yes"/>
    <x v="0"/>
    <x v="0"/>
    <m/>
    <s v="22110350-003"/>
    <s v="Surface Water"/>
    <x v="5"/>
    <d v="2022-11-10T13:14:00"/>
    <d v="2022-11-18T00:00:00"/>
    <s v="WETLab"/>
    <s v="EPA 351.2"/>
    <x v="3"/>
    <m/>
    <n v="0.48485"/>
    <s v="mg/L"/>
    <n v="0.11"/>
    <n v="0.2"/>
    <m/>
    <m/>
    <x v="2"/>
    <m/>
  </r>
  <r>
    <s v="Site #11 - ELI"/>
    <s v="easy-load _1"/>
    <x v="5"/>
    <x v="0"/>
    <s v="yes"/>
    <x v="0"/>
    <x v="0"/>
    <m/>
    <s v="22100887-002"/>
    <s v="Surface Water"/>
    <x v="11"/>
    <d v="2022-10-26T16:25:00"/>
    <d v="2022-10-31T00:00:00"/>
    <s v="WETLab"/>
    <s v="SM 2320B"/>
    <x v="8"/>
    <m/>
    <n v="102.79"/>
    <s v="mg/L as CaCO3"/>
    <m/>
    <n v="1"/>
    <m/>
    <m/>
    <x v="2"/>
    <m/>
  </r>
  <r>
    <s v="Site 24 - EL11"/>
    <s v="easy-load _2"/>
    <x v="16"/>
    <x v="0"/>
    <s v="yes"/>
    <x v="0"/>
    <x v="0"/>
    <m/>
    <s v="22060749-002"/>
    <s v="Surface Water"/>
    <x v="58"/>
    <d v="2022-06-22T16:38:00"/>
    <d v="2022-06-23T00:00:00"/>
    <s v="WETLab"/>
    <s v="SM 4500-P E"/>
    <x v="4"/>
    <m/>
    <n v="1.4E-3"/>
    <s v="mg/L"/>
    <n v="4.1099999999999998E-2"/>
    <n v="0.02"/>
    <m/>
    <m/>
    <x v="2"/>
    <m/>
  </r>
  <r>
    <s v="Site 21"/>
    <s v="easy-load _2"/>
    <x v="4"/>
    <x v="0"/>
    <s v="yes"/>
    <x v="0"/>
    <x v="0"/>
    <m/>
    <s v="22110350-003"/>
    <s v="Surface Water"/>
    <x v="5"/>
    <d v="2022-11-10T13:14:00"/>
    <d v="2022-11-21T00:00:00"/>
    <s v="WETLab"/>
    <s v="SM 4500-P E"/>
    <x v="0"/>
    <m/>
    <n v="2.3E-2"/>
    <s v="mg/L"/>
    <n v="5.8999999999999999E-3"/>
    <n v="0.02"/>
    <m/>
    <m/>
    <x v="2"/>
    <m/>
  </r>
  <r>
    <s v="Site 21"/>
    <s v="easy-load _2"/>
    <x v="4"/>
    <x v="0"/>
    <s v="yes"/>
    <x v="0"/>
    <x v="0"/>
    <m/>
    <s v="22110350-003"/>
    <s v="Surface Water"/>
    <x v="5"/>
    <d v="2022-11-10T13:14:00"/>
    <d v="2022-11-14T00:00:00"/>
    <s v="WETLab"/>
    <s v="SM 2320B"/>
    <x v="1"/>
    <m/>
    <n v="75.930000000000007"/>
    <s v="mg/L as CaCO3"/>
    <m/>
    <n v="1"/>
    <m/>
    <m/>
    <x v="2"/>
    <m/>
  </r>
  <r>
    <s v="Site 21"/>
    <s v="easy-load _2"/>
    <x v="4"/>
    <x v="0"/>
    <s v="yes"/>
    <x v="0"/>
    <x v="0"/>
    <m/>
    <s v="22110350-003"/>
    <s v="Surface Water"/>
    <x v="5"/>
    <d v="2022-11-10T13:14:00"/>
    <d v="2022-11-14T00:00:00"/>
    <s v="WETLab"/>
    <s v="SM 2320B"/>
    <x v="6"/>
    <m/>
    <n v="0"/>
    <s v="mg/L as CaCO3"/>
    <m/>
    <n v="1"/>
    <m/>
    <m/>
    <x v="2"/>
    <m/>
  </r>
  <r>
    <s v="Site 21"/>
    <s v="easy-load _2"/>
    <x v="4"/>
    <x v="0"/>
    <s v="yes"/>
    <x v="0"/>
    <x v="0"/>
    <m/>
    <s v="22110350-003"/>
    <s v="Surface Water"/>
    <x v="5"/>
    <d v="2022-11-10T13:14:00"/>
    <d v="2022-11-14T00:00:00"/>
    <s v="WETLab"/>
    <s v="SM 2320B"/>
    <x v="7"/>
    <m/>
    <n v="0"/>
    <s v="mg/L as CaCO3"/>
    <m/>
    <n v="1"/>
    <m/>
    <m/>
    <x v="2"/>
    <m/>
  </r>
  <r>
    <s v="Site 17"/>
    <s v="easy-load _1"/>
    <x v="20"/>
    <x v="0"/>
    <s v="yes"/>
    <x v="0"/>
    <x v="0"/>
    <m/>
    <s v="22110272-002"/>
    <s v="Surface Water"/>
    <x v="59"/>
    <d v="2022-11-08T16:54:00"/>
    <d v="2022-11-10T00:00:00"/>
    <s v="WETLab"/>
    <s v="EPA 353.2"/>
    <x v="5"/>
    <m/>
    <n v="0"/>
    <s v="mg/L"/>
    <n v="6.1999999999999998E-3"/>
    <n v="0.02"/>
    <m/>
    <m/>
    <x v="2"/>
    <m/>
  </r>
  <r>
    <s v="Rinsate ELII"/>
    <s v="easy-load _2"/>
    <x v="14"/>
    <x v="2"/>
    <s v="no"/>
    <x v="0"/>
    <x v="3"/>
    <m/>
    <s v="22110350-001"/>
    <s v="Surface Water"/>
    <x v="5"/>
    <d v="2022-11-10T13:14:00"/>
    <d v="2022-11-18T00:00:00"/>
    <s v="WETLab"/>
    <s v="EPA 351.2"/>
    <x v="3"/>
    <m/>
    <n v="7.0150000000000004E-2"/>
    <s v="mg/L"/>
    <n v="0.11"/>
    <n v="0.2"/>
    <m/>
    <m/>
    <x v="2"/>
    <m/>
  </r>
  <r>
    <s v="Rinsate ELII"/>
    <s v="easy-load _2"/>
    <x v="14"/>
    <x v="2"/>
    <s v="no"/>
    <x v="0"/>
    <x v="3"/>
    <m/>
    <s v="22110350-001"/>
    <s v="Surface Water"/>
    <x v="5"/>
    <d v="2022-11-10T13:14:00"/>
    <d v="2022-11-10T00:00:00"/>
    <s v="WETLab"/>
    <s v="SM 4500-P E"/>
    <x v="4"/>
    <m/>
    <n v="1.5E-3"/>
    <s v="mg/L"/>
    <n v="4.1999999999999997E-3"/>
    <n v="0.02"/>
    <m/>
    <m/>
    <x v="2"/>
    <m/>
  </r>
  <r>
    <s v="Rinsate ELII"/>
    <s v="easy-load _2"/>
    <x v="14"/>
    <x v="2"/>
    <s v="no"/>
    <x v="0"/>
    <x v="3"/>
    <m/>
    <s v="22110350-001"/>
    <s v="Surface Water"/>
    <x v="5"/>
    <d v="2022-11-10T13:14:00"/>
    <d v="2022-11-21T00:00:00"/>
    <s v="WETLab"/>
    <s v="SM 4500-P E"/>
    <x v="0"/>
    <m/>
    <n v="9.5999999999999992E-3"/>
    <s v="mg/L"/>
    <n v="5.8999999999999999E-3"/>
    <n v="0.02"/>
    <m/>
    <m/>
    <x v="2"/>
    <m/>
  </r>
  <r>
    <s v="Rinsate ELII"/>
    <s v="easy-load _2"/>
    <x v="14"/>
    <x v="2"/>
    <s v="no"/>
    <x v="0"/>
    <x v="3"/>
    <m/>
    <s v="22110350-001"/>
    <s v="Surface Water"/>
    <x v="5"/>
    <d v="2022-11-10T13:14:00"/>
    <d v="2022-11-14T00:00:00"/>
    <s v="WETLab"/>
    <s v="SM 2320B"/>
    <x v="1"/>
    <m/>
    <n v="7.0000000000000007E-2"/>
    <s v="mg/L as CaCO3"/>
    <m/>
    <n v="1"/>
    <m/>
    <m/>
    <x v="2"/>
    <m/>
  </r>
  <r>
    <s v="Rinsate ELII"/>
    <s v="easy-load _2"/>
    <x v="14"/>
    <x v="2"/>
    <s v="no"/>
    <x v="0"/>
    <x v="3"/>
    <m/>
    <s v="22110350-001"/>
    <s v="Surface Water"/>
    <x v="5"/>
    <d v="2022-11-10T13:14:00"/>
    <d v="2022-11-14T00:00:00"/>
    <s v="WETLab"/>
    <s v="SM 2320B"/>
    <x v="6"/>
    <m/>
    <n v="0"/>
    <s v="mg/L as CaCO3"/>
    <m/>
    <n v="1"/>
    <m/>
    <m/>
    <x v="2"/>
    <m/>
  </r>
  <r>
    <s v="Rinsate ELII"/>
    <s v="easy-load _2"/>
    <x v="14"/>
    <x v="2"/>
    <s v="no"/>
    <x v="0"/>
    <x v="3"/>
    <m/>
    <s v="22110350-001"/>
    <s v="Surface Water"/>
    <x v="5"/>
    <d v="2022-11-10T13:14:00"/>
    <d v="2022-11-14T00:00:00"/>
    <s v="WETLab"/>
    <s v="SM 2320B"/>
    <x v="7"/>
    <m/>
    <n v="0"/>
    <s v="mg/L as CaCO3"/>
    <m/>
    <n v="1"/>
    <m/>
    <m/>
    <x v="2"/>
    <m/>
  </r>
  <r>
    <s v="Rinsate ELII"/>
    <s v="easy-load _2"/>
    <x v="14"/>
    <x v="2"/>
    <s v="no"/>
    <x v="0"/>
    <x v="3"/>
    <m/>
    <s v="22110350-001"/>
    <s v="Surface Water"/>
    <x v="5"/>
    <d v="2022-11-10T13:14:00"/>
    <d v="2022-11-15T00:00:00"/>
    <s v="WETLab"/>
    <s v="EPA 353.2"/>
    <x v="5"/>
    <m/>
    <n v="0"/>
    <s v="mg/L"/>
    <n v="6.1999999999999998E-3"/>
    <n v="0.02"/>
    <m/>
    <m/>
    <x v="2"/>
    <m/>
  </r>
  <r>
    <s v="Rinsate ELII"/>
    <s v="easy-load _2"/>
    <x v="14"/>
    <x v="2"/>
    <s v="no"/>
    <x v="0"/>
    <x v="3"/>
    <m/>
    <s v="22110350-001"/>
    <s v="Surface Water"/>
    <x v="5"/>
    <d v="2022-11-10T13:14:00"/>
    <d v="2022-11-14T00:00:00"/>
    <s v="WETLab"/>
    <s v="SM 2320B"/>
    <x v="8"/>
    <m/>
    <n v="7.0000000000000007E-2"/>
    <s v="mg/L as CaCO3"/>
    <m/>
    <n v="1"/>
    <m/>
    <m/>
    <x v="2"/>
    <m/>
  </r>
  <r>
    <s v="Site #11 - EL11"/>
    <s v="easy-load _2"/>
    <x v="5"/>
    <x v="0"/>
    <s v="yes"/>
    <x v="0"/>
    <x v="0"/>
    <m/>
    <s v="22110039-001"/>
    <s v="Surface Water"/>
    <x v="12"/>
    <d v="2022-11-01T15:16:00"/>
    <d v="2022-11-05T00:00:00"/>
    <s v="WETLab"/>
    <s v="SM 2320B"/>
    <x v="8"/>
    <m/>
    <n v="103.31"/>
    <s v="mg/L as CaCO3"/>
    <m/>
    <n v="1"/>
    <m/>
    <m/>
    <x v="2"/>
    <m/>
  </r>
  <r>
    <s v="Site# 10"/>
    <s v="easy-load _2"/>
    <x v="15"/>
    <x v="0"/>
    <s v="yes"/>
    <x v="0"/>
    <x v="0"/>
    <m/>
    <s v="22110484-002"/>
    <s v="Surface Water"/>
    <x v="9"/>
    <d v="2022-11-15T17:10:00"/>
    <d v="2022-11-23T00:00:00"/>
    <s v="WETLab"/>
    <s v="EPA 351.2"/>
    <x v="3"/>
    <s v="B"/>
    <n v="0.92310000000000003"/>
    <s v="mg/L"/>
    <n v="0.11"/>
    <n v="0.2"/>
    <m/>
    <m/>
    <x v="2"/>
    <m/>
  </r>
  <r>
    <s v="Site 10"/>
    <s v="easy-load _2"/>
    <x v="15"/>
    <x v="0"/>
    <s v="yes"/>
    <x v="0"/>
    <x v="0"/>
    <m/>
    <s v="22110350-006"/>
    <s v="Surface Water"/>
    <x v="5"/>
    <d v="2022-11-10T13:14:00"/>
    <d v="2022-11-15T00:00:00"/>
    <s v="WETLab"/>
    <s v="EPA 353.2"/>
    <x v="5"/>
    <m/>
    <n v="0"/>
    <s v="mg/L"/>
    <n v="6.1999999999999998E-3"/>
    <n v="0.02"/>
    <m/>
    <m/>
    <x v="2"/>
    <m/>
  </r>
  <r>
    <s v="Site #22"/>
    <s v="easy-load _1"/>
    <x v="2"/>
    <x v="0"/>
    <s v="yes"/>
    <x v="0"/>
    <x v="0"/>
    <m/>
    <s v="22100650-003"/>
    <s v="Surface Water"/>
    <x v="29"/>
    <d v="2022-10-19T16:00:00"/>
    <d v="2022-10-20T00:00:00"/>
    <s v="WETLab"/>
    <s v="SM 4500-P E"/>
    <x v="4"/>
    <s v="U"/>
    <n v="1.2999999999999999E-3"/>
    <s v="mg/L"/>
    <n v="4.1999999999999997E-3"/>
    <n v="5.0000000000000001E-3"/>
    <m/>
    <m/>
    <x v="2"/>
    <m/>
  </r>
  <r>
    <s v="Site# 10"/>
    <s v="easy-load _2"/>
    <x v="15"/>
    <x v="0"/>
    <s v="yes"/>
    <x v="0"/>
    <x v="0"/>
    <m/>
    <s v="22110484-002"/>
    <s v="Surface Water"/>
    <x v="9"/>
    <d v="2022-11-15T17:10:00"/>
    <d v="2022-11-28T00:00:00"/>
    <s v="WETLab"/>
    <s v="SM 4500-P E"/>
    <x v="0"/>
    <m/>
    <n v="4.8599999999999997E-2"/>
    <s v="mg/L"/>
    <n v="5.8999999999999999E-3"/>
    <n v="0.02"/>
    <m/>
    <m/>
    <x v="2"/>
    <m/>
  </r>
  <r>
    <s v="Site# 10"/>
    <s v="easy-load _2"/>
    <x v="15"/>
    <x v="0"/>
    <s v="yes"/>
    <x v="0"/>
    <x v="0"/>
    <m/>
    <s v="22110484-002"/>
    <s v="Surface Water"/>
    <x v="9"/>
    <d v="2022-11-15T17:10:00"/>
    <d v="2022-11-22T00:00:00"/>
    <s v="WETLab"/>
    <s v="SM 2320B"/>
    <x v="1"/>
    <m/>
    <n v="105.5"/>
    <s v="mg/L as CaCO3"/>
    <m/>
    <n v="1"/>
    <m/>
    <m/>
    <x v="2"/>
    <m/>
  </r>
  <r>
    <s v="Site# 10"/>
    <s v="easy-load _2"/>
    <x v="15"/>
    <x v="0"/>
    <s v="yes"/>
    <x v="0"/>
    <x v="0"/>
    <m/>
    <s v="22110484-002"/>
    <s v="Surface Water"/>
    <x v="9"/>
    <d v="2022-11-15T17:10:00"/>
    <d v="2022-11-22T00:00:00"/>
    <s v="WETLab"/>
    <s v="SM 2320B"/>
    <x v="6"/>
    <m/>
    <n v="0"/>
    <s v="mg/L as CaCO3"/>
    <m/>
    <n v="1"/>
    <m/>
    <m/>
    <x v="2"/>
    <m/>
  </r>
  <r>
    <s v="Site# 10"/>
    <s v="easy-load _2"/>
    <x v="15"/>
    <x v="0"/>
    <s v="yes"/>
    <x v="0"/>
    <x v="0"/>
    <m/>
    <s v="22110484-002"/>
    <s v="Surface Water"/>
    <x v="9"/>
    <d v="2022-11-15T17:10:00"/>
    <d v="2022-11-22T00:00:00"/>
    <s v="WETLab"/>
    <s v="SM 2320B"/>
    <x v="7"/>
    <m/>
    <n v="0"/>
    <s v="mg/L as CaCO3"/>
    <m/>
    <n v="1"/>
    <m/>
    <m/>
    <x v="2"/>
    <m/>
  </r>
  <r>
    <s v="Site 10"/>
    <s v="easy-load _2"/>
    <x v="15"/>
    <x v="0"/>
    <s v="yes"/>
    <x v="0"/>
    <x v="0"/>
    <m/>
    <s v="22110350-006"/>
    <s v="Surface Water"/>
    <x v="5"/>
    <d v="2022-11-10T13:14:00"/>
    <d v="2022-11-14T00:00:00"/>
    <s v="WETLab"/>
    <s v="SM 2320B"/>
    <x v="8"/>
    <m/>
    <n v="103.98"/>
    <s v="mg/L as CaCO3"/>
    <m/>
    <n v="1"/>
    <m/>
    <m/>
    <x v="2"/>
    <m/>
  </r>
  <r>
    <s v="Site 22 Dup"/>
    <s v="easy-load _1"/>
    <x v="2"/>
    <x v="1"/>
    <s v="yes"/>
    <x v="0"/>
    <x v="0"/>
    <s v="Dupe"/>
    <s v="22080076-004"/>
    <s v="Surface Water"/>
    <x v="48"/>
    <d v="2022-08-02T14:57:00"/>
    <d v="2022-08-08T00:00:00"/>
    <s v="WETLab"/>
    <s v="SM 4500-P E"/>
    <x v="0"/>
    <m/>
    <n v="5.7099999999999998E-2"/>
    <s v="mg/L"/>
    <n v="5.8799999999999998E-3"/>
    <n v="0.02"/>
    <m/>
    <m/>
    <x v="2"/>
    <m/>
  </r>
  <r>
    <s v="Site 18 Duplicate ELI"/>
    <s v="easy-load _1"/>
    <x v="1"/>
    <x v="1"/>
    <s v="yes"/>
    <x v="0"/>
    <x v="0"/>
    <s v="Dupe"/>
    <s v="22080447-003"/>
    <s v="Surface Water"/>
    <x v="1"/>
    <d v="2022-08-10T16:03:00"/>
    <d v="2022-08-16T00:00:00"/>
    <s v="WETLab"/>
    <s v="SM 4500-P E"/>
    <x v="0"/>
    <m/>
    <n v="5.3699999999999998E-2"/>
    <s v="mg/L"/>
    <n v="5.8799999999999998E-3"/>
    <n v="0.02"/>
    <m/>
    <m/>
    <x v="0"/>
    <m/>
  </r>
  <r>
    <s v="Site# 11"/>
    <s v="easy-load _2"/>
    <x v="5"/>
    <x v="0"/>
    <s v="yes"/>
    <x v="0"/>
    <x v="0"/>
    <m/>
    <s v="22110484-003"/>
    <s v="Surface Water"/>
    <x v="9"/>
    <d v="2022-11-15T17:10:00"/>
    <d v="2022-11-23T00:00:00"/>
    <s v="WETLab"/>
    <s v="EPA 351.2"/>
    <x v="3"/>
    <s v="B"/>
    <n v="0.85260000000000002"/>
    <s v="mg/L"/>
    <n v="0.11"/>
    <n v="0.2"/>
    <m/>
    <m/>
    <x v="2"/>
    <m/>
  </r>
  <r>
    <s v="Site 18"/>
    <s v="easy-load _2"/>
    <x v="1"/>
    <x v="0"/>
    <s v="yes"/>
    <x v="0"/>
    <x v="0"/>
    <m/>
    <s v="22110350-007"/>
    <s v="Surface Water"/>
    <x v="5"/>
    <d v="2022-11-10T13:14:00"/>
    <d v="2022-11-15T00:00:00"/>
    <s v="WETLab"/>
    <s v="EPA 353.2"/>
    <x v="5"/>
    <m/>
    <n v="0"/>
    <s v="mg/L"/>
    <n v="6.1999999999999998E-3"/>
    <n v="0.02"/>
    <m/>
    <m/>
    <x v="2"/>
    <m/>
  </r>
  <r>
    <s v="Site 18 ELII Duplicate"/>
    <s v="easy-load _2"/>
    <x v="1"/>
    <x v="1"/>
    <s v="yes"/>
    <x v="0"/>
    <x v="0"/>
    <s v="Dupe"/>
    <s v="22080606-004"/>
    <s v="Surface Water"/>
    <x v="4"/>
    <d v="2022-08-15T16:25:00"/>
    <d v="2022-08-19T00:00:00"/>
    <s v="WETLab"/>
    <s v="SM 4500-P E"/>
    <x v="0"/>
    <m/>
    <n v="0.23219999999999999"/>
    <s v="mg/L"/>
    <n v="5.8799999999999998E-3"/>
    <n v="0.02"/>
    <m/>
    <s v="high outlier"/>
    <x v="3"/>
    <s v="Dupe 2x greater than parent"/>
  </r>
  <r>
    <s v="Site 22 ELII Duplicate"/>
    <s v="easy-load _2"/>
    <x v="2"/>
    <x v="1"/>
    <s v="yes"/>
    <x v="0"/>
    <x v="0"/>
    <s v="Dupe"/>
    <s v="22080879-003"/>
    <s v="Surface Water"/>
    <x v="2"/>
    <d v="2022-08-23T13:02:00"/>
    <d v="2022-08-30T00:00:00"/>
    <s v="WETLab"/>
    <s v="SM 4500-P E"/>
    <x v="0"/>
    <m/>
    <n v="4.4200000000000003E-2"/>
    <s v="mg/L"/>
    <n v="5.8799999999999998E-3"/>
    <n v="0.02"/>
    <m/>
    <m/>
    <x v="0"/>
    <m/>
  </r>
  <r>
    <s v="Site 17 ELII"/>
    <s v="easy-load _2"/>
    <x v="20"/>
    <x v="0"/>
    <s v="yes"/>
    <x v="0"/>
    <x v="0"/>
    <m/>
    <s v="22080148-003"/>
    <s v="Surface Water"/>
    <x v="8"/>
    <d v="2022-08-03T14:57:00"/>
    <d v="2022-08-04T00:00:00"/>
    <s v="WETLab"/>
    <s v="SM 4500-P E"/>
    <x v="4"/>
    <m/>
    <n v="2.9999999999999997E-4"/>
    <s v="mg/L"/>
    <n v="4.1099999999999998E-2"/>
    <n v="0.02"/>
    <m/>
    <m/>
    <x v="2"/>
    <m/>
  </r>
  <r>
    <s v="Duplicate Site #16 ELI Routine + HABs"/>
    <s v="easy-load _1"/>
    <x v="3"/>
    <x v="1"/>
    <s v="yes"/>
    <x v="1"/>
    <x v="1"/>
    <s v="HAB &amp; routine &amp; Dupe"/>
    <s v="22081131-006"/>
    <s v="Surface Water"/>
    <x v="3"/>
    <d v="2022-08-31T16:25:00"/>
    <d v="2022-09-06T00:00:00"/>
    <s v="WETLab"/>
    <s v="SM 4500-P E"/>
    <x v="0"/>
    <m/>
    <n v="3.6799999999999999E-2"/>
    <s v="mg/L"/>
    <n v="5.8799999999999998E-3"/>
    <n v="0.02"/>
    <m/>
    <m/>
    <x v="0"/>
    <m/>
  </r>
  <r>
    <s v="Site# 11"/>
    <s v="easy-load _2"/>
    <x v="5"/>
    <x v="0"/>
    <s v="yes"/>
    <x v="0"/>
    <x v="0"/>
    <m/>
    <s v="22110484-003"/>
    <s v="Surface Water"/>
    <x v="9"/>
    <d v="2022-11-15T17:10:00"/>
    <d v="2022-11-28T00:00:00"/>
    <s v="WETLab"/>
    <s v="SM 4500-P E"/>
    <x v="0"/>
    <m/>
    <n v="4.8899999999999999E-2"/>
    <s v="mg/L"/>
    <n v="5.8999999999999999E-3"/>
    <n v="0.02"/>
    <m/>
    <m/>
    <x v="2"/>
    <m/>
  </r>
  <r>
    <s v="Site 22 ELI Duplicate"/>
    <s v="easy-load _1"/>
    <x v="2"/>
    <x v="1"/>
    <s v="yes"/>
    <x v="0"/>
    <x v="0"/>
    <s v="Dupe"/>
    <s v="22090181-005"/>
    <s v="Surface Water"/>
    <x v="6"/>
    <d v="2022-09-07T15:14:00"/>
    <d v="2022-09-13T00:00:00"/>
    <s v="WETLab"/>
    <s v="SM 4500-P E"/>
    <x v="0"/>
    <m/>
    <n v="2.81E-2"/>
    <s v="mg/L"/>
    <n v="5.8799999999999998E-3"/>
    <n v="0.02"/>
    <m/>
    <m/>
    <x v="2"/>
    <m/>
  </r>
  <r>
    <s v="HABS Site 8 ELI Duplicate"/>
    <s v="easy-load _1"/>
    <x v="10"/>
    <x v="1"/>
    <s v="no"/>
    <x v="1"/>
    <x v="2"/>
    <s v="Dupe &amp; HAB"/>
    <s v="22090497-002"/>
    <s v="Surface Water"/>
    <x v="22"/>
    <d v="2022-09-14T17:43:00"/>
    <d v="2022-09-19T00:00:00"/>
    <s v="WETLab"/>
    <s v="SM 4500-P E"/>
    <x v="0"/>
    <s v="U"/>
    <n v="2.5000000000000001E-3"/>
    <s v="mg/L"/>
    <n v="5.8799999999999998E-3"/>
    <n v="6.0000000000000001E-3"/>
    <m/>
    <m/>
    <x v="2"/>
    <m/>
  </r>
  <r>
    <s v="Site 22 ELII Duplicate"/>
    <s v="easy-load _2"/>
    <x v="2"/>
    <x v="1"/>
    <s v="yes"/>
    <x v="0"/>
    <x v="0"/>
    <s v="Dupe"/>
    <s v="22090723-005"/>
    <s v="Surface Water"/>
    <x v="7"/>
    <d v="2022-09-21T16:12:00"/>
    <d v="2022-09-27T00:00:00"/>
    <s v="WETLab"/>
    <s v="SM 4500-P E"/>
    <x v="0"/>
    <m/>
    <n v="2.3699999999999999E-2"/>
    <s v="mg/L"/>
    <n v="5.8799999999999998E-3"/>
    <n v="0.02"/>
    <m/>
    <m/>
    <x v="2"/>
    <m/>
  </r>
  <r>
    <s v="Site# 11"/>
    <s v="easy-load _2"/>
    <x v="5"/>
    <x v="0"/>
    <s v="yes"/>
    <x v="0"/>
    <x v="0"/>
    <m/>
    <s v="22110484-003"/>
    <s v="Surface Water"/>
    <x v="9"/>
    <d v="2022-11-15T17:10:00"/>
    <d v="2022-11-22T00:00:00"/>
    <s v="WETLab"/>
    <s v="SM 2320B"/>
    <x v="1"/>
    <m/>
    <n v="109.25"/>
    <s v="mg/L as CaCO3"/>
    <m/>
    <n v="1"/>
    <m/>
    <m/>
    <x v="2"/>
    <m/>
  </r>
  <r>
    <s v="Site# 11"/>
    <s v="easy-load _2"/>
    <x v="5"/>
    <x v="0"/>
    <s v="yes"/>
    <x v="0"/>
    <x v="0"/>
    <m/>
    <s v="22110484-003"/>
    <s v="Surface Water"/>
    <x v="9"/>
    <d v="2022-11-15T17:10:00"/>
    <d v="2022-11-22T00:00:00"/>
    <s v="WETLab"/>
    <s v="SM 2320B"/>
    <x v="6"/>
    <m/>
    <n v="0"/>
    <s v="mg/L as CaCO3"/>
    <m/>
    <n v="1"/>
    <m/>
    <m/>
    <x v="2"/>
    <m/>
  </r>
  <r>
    <s v="Site# 11"/>
    <s v="easy-load _2"/>
    <x v="5"/>
    <x v="0"/>
    <s v="yes"/>
    <x v="0"/>
    <x v="0"/>
    <m/>
    <s v="22110484-003"/>
    <s v="Surface Water"/>
    <x v="9"/>
    <d v="2022-11-15T17:10:00"/>
    <d v="2022-11-22T00:00:00"/>
    <s v="WETLab"/>
    <s v="SM 2320B"/>
    <x v="7"/>
    <m/>
    <n v="0"/>
    <s v="mg/L as CaCO3"/>
    <m/>
    <n v="1"/>
    <m/>
    <m/>
    <x v="2"/>
    <m/>
  </r>
  <r>
    <s v="Site 10"/>
    <s v="easy-load _2"/>
    <x v="15"/>
    <x v="0"/>
    <s v="yes"/>
    <x v="0"/>
    <x v="0"/>
    <m/>
    <s v="22100463-001"/>
    <s v="Surface Water"/>
    <x v="13"/>
    <d v="2022-10-13T15:05:00"/>
    <d v="2022-10-14T00:00:00"/>
    <s v="WETLab"/>
    <s v="SM 2320B"/>
    <x v="8"/>
    <m/>
    <n v="105"/>
    <s v="mg/L as CaCO3"/>
    <m/>
    <n v="1"/>
    <m/>
    <m/>
    <x v="2"/>
    <m/>
  </r>
  <r>
    <s v="Site# 15"/>
    <s v="easy-load _2"/>
    <x v="13"/>
    <x v="0"/>
    <s v="yes"/>
    <x v="0"/>
    <x v="0"/>
    <m/>
    <s v="22110484-001"/>
    <s v="Surface Water"/>
    <x v="9"/>
    <d v="2022-11-15T17:10:00"/>
    <d v="2022-11-23T00:00:00"/>
    <s v="WETLab"/>
    <s v="EPA 351.2"/>
    <x v="3"/>
    <s v="B"/>
    <n v="0.46389999999999998"/>
    <s v="mg/L"/>
    <n v="0.11"/>
    <n v="0.2"/>
    <m/>
    <m/>
    <x v="2"/>
    <m/>
  </r>
  <r>
    <s v="Site 16"/>
    <s v="easy-load _2"/>
    <x v="3"/>
    <x v="0"/>
    <s v="yes"/>
    <x v="0"/>
    <x v="0"/>
    <m/>
    <s v="22080148-004"/>
    <s v="Surface Water"/>
    <x v="8"/>
    <d v="2022-08-03T14:57:00"/>
    <d v="2022-08-04T00:00:00"/>
    <s v="WETLab"/>
    <s v="SM 4500-P E"/>
    <x v="4"/>
    <m/>
    <n v="2.0000000000000001E-4"/>
    <s v="mg/L"/>
    <n v="4.1099999999999998E-2"/>
    <n v="0.02"/>
    <m/>
    <m/>
    <x v="2"/>
    <m/>
  </r>
  <r>
    <s v="Site# 15"/>
    <s v="easy-load _2"/>
    <x v="13"/>
    <x v="0"/>
    <s v="yes"/>
    <x v="0"/>
    <x v="0"/>
    <m/>
    <s v="22110484-001"/>
    <s v="Surface Water"/>
    <x v="9"/>
    <d v="2022-11-15T17:10:00"/>
    <d v="2022-11-28T00:00:00"/>
    <s v="WETLab"/>
    <s v="SM 4500-P E"/>
    <x v="0"/>
    <m/>
    <n v="2.4E-2"/>
    <s v="mg/L"/>
    <n v="5.8999999999999999E-3"/>
    <n v="0.02"/>
    <m/>
    <m/>
    <x v="2"/>
    <m/>
  </r>
  <r>
    <s v="Site# 15"/>
    <s v="easy-load _2"/>
    <x v="13"/>
    <x v="0"/>
    <s v="yes"/>
    <x v="0"/>
    <x v="0"/>
    <m/>
    <s v="22110484-001"/>
    <s v="Surface Water"/>
    <x v="9"/>
    <d v="2022-11-15T17:10:00"/>
    <d v="2022-11-22T00:00:00"/>
    <s v="WETLab"/>
    <s v="SM 2320B"/>
    <x v="1"/>
    <m/>
    <n v="102"/>
    <s v="mg/L as CaCO3"/>
    <m/>
    <n v="1"/>
    <m/>
    <m/>
    <x v="2"/>
    <m/>
  </r>
  <r>
    <s v="Site# 15"/>
    <s v="easy-load _2"/>
    <x v="13"/>
    <x v="0"/>
    <s v="yes"/>
    <x v="0"/>
    <x v="0"/>
    <m/>
    <s v="22110484-001"/>
    <s v="Surface Water"/>
    <x v="9"/>
    <d v="2022-11-15T17:10:00"/>
    <d v="2022-11-22T00:00:00"/>
    <s v="WETLab"/>
    <s v="SM 2320B"/>
    <x v="6"/>
    <m/>
    <n v="0"/>
    <s v="mg/L as CaCO3"/>
    <m/>
    <n v="1"/>
    <m/>
    <m/>
    <x v="2"/>
    <m/>
  </r>
  <r>
    <s v="Site# 15"/>
    <s v="easy-load _2"/>
    <x v="13"/>
    <x v="0"/>
    <s v="yes"/>
    <x v="0"/>
    <x v="0"/>
    <m/>
    <s v="22110484-001"/>
    <s v="Surface Water"/>
    <x v="9"/>
    <d v="2022-11-15T17:10:00"/>
    <d v="2022-11-22T00:00:00"/>
    <s v="WETLab"/>
    <s v="SM 2320B"/>
    <x v="7"/>
    <m/>
    <n v="0"/>
    <s v="mg/L as CaCO3"/>
    <m/>
    <n v="1"/>
    <m/>
    <m/>
    <x v="2"/>
    <m/>
  </r>
  <r>
    <s v="Site 20"/>
    <s v="easy-load _2"/>
    <x v="9"/>
    <x v="0"/>
    <s v="yes"/>
    <x v="0"/>
    <x v="0"/>
    <m/>
    <s v="22110350-002"/>
    <s v="Surface Water"/>
    <x v="5"/>
    <d v="2022-11-10T13:14:00"/>
    <d v="2022-11-15T00:00:00"/>
    <s v="WETLab"/>
    <s v="EPA 353.2"/>
    <x v="5"/>
    <m/>
    <n v="0"/>
    <s v="mg/L"/>
    <n v="6.1999999999999998E-3"/>
    <n v="0.02"/>
    <m/>
    <m/>
    <x v="2"/>
    <m/>
  </r>
  <r>
    <s v="Site 16"/>
    <s v="easy-load _2"/>
    <x v="3"/>
    <x v="0"/>
    <s v="yes"/>
    <x v="0"/>
    <x v="0"/>
    <m/>
    <s v="22110483-003"/>
    <s v="Surface Water"/>
    <x v="34"/>
    <d v="2022-11-15T17:10:00"/>
    <d v="2022-11-18T00:00:00"/>
    <s v="WETLab"/>
    <s v="SM 2320B"/>
    <x v="1"/>
    <m/>
    <n v="85"/>
    <s v="mg/L as CaCO3"/>
    <m/>
    <n v="1"/>
    <m/>
    <m/>
    <x v="0"/>
    <m/>
  </r>
  <r>
    <s v="Site 16"/>
    <s v="easy-load _2"/>
    <x v="3"/>
    <x v="0"/>
    <s v="yes"/>
    <x v="0"/>
    <x v="0"/>
    <m/>
    <s v="22110483-003"/>
    <s v="Surface Water"/>
    <x v="34"/>
    <d v="2022-11-15T17:10:00"/>
    <d v="2022-11-23T00:00:00"/>
    <s v="WETLab"/>
    <s v="EPA 351.2"/>
    <x v="3"/>
    <s v="B"/>
    <n v="0.53505000000000003"/>
    <s v="mg/L"/>
    <n v="0.11"/>
    <n v="0.2"/>
    <m/>
    <m/>
    <x v="2"/>
    <m/>
  </r>
  <r>
    <s v="Site 21"/>
    <s v="easy-load _2"/>
    <x v="4"/>
    <x v="0"/>
    <s v="yes"/>
    <x v="0"/>
    <x v="0"/>
    <m/>
    <s v="22110350-003"/>
    <s v="Surface Water"/>
    <x v="5"/>
    <d v="2022-11-10T13:14:00"/>
    <d v="2022-11-15T00:00:00"/>
    <s v="WETLab"/>
    <s v="EPA 353.2"/>
    <x v="5"/>
    <m/>
    <n v="0"/>
    <s v="mg/L"/>
    <n v="6.1999999999999998E-3"/>
    <n v="0.02"/>
    <m/>
    <m/>
    <x v="2"/>
    <m/>
  </r>
  <r>
    <s v="Site 11"/>
    <s v="easy-load _2"/>
    <x v="5"/>
    <x v="0"/>
    <s v="yes"/>
    <x v="0"/>
    <x v="0"/>
    <m/>
    <s v="22110350-004"/>
    <s v="Surface Water"/>
    <x v="5"/>
    <d v="2022-11-10T13:14:00"/>
    <d v="2022-11-14T00:00:00"/>
    <s v="WETLab"/>
    <s v="SM 2320B"/>
    <x v="8"/>
    <m/>
    <n v="105.05"/>
    <s v="mg/L as CaCO3"/>
    <m/>
    <n v="1"/>
    <m/>
    <m/>
    <x v="2"/>
    <m/>
  </r>
  <r>
    <s v="Site 20 ELII"/>
    <s v="easy-load _2"/>
    <x v="9"/>
    <x v="0"/>
    <s v="yes"/>
    <x v="0"/>
    <x v="0"/>
    <m/>
    <s v="22090664-002"/>
    <s v="Surface Water"/>
    <x v="44"/>
    <d v="2022-09-20T15:34:00"/>
    <d v="2022-09-20T00:00:00"/>
    <s v="WETLab"/>
    <s v="SM 4500-P E"/>
    <x v="4"/>
    <s v="U"/>
    <n v="2.0000000000000001E-4"/>
    <s v="mg/L"/>
    <n v="4.1099999999999998E-2"/>
    <n v="5.0000000000000001E-3"/>
    <m/>
    <m/>
    <x v="2"/>
    <m/>
  </r>
  <r>
    <s v="Site 16"/>
    <s v="easy-load _2"/>
    <x v="3"/>
    <x v="0"/>
    <s v="yes"/>
    <x v="0"/>
    <x v="0"/>
    <m/>
    <s v="22110483-003"/>
    <s v="Surface Water"/>
    <x v="34"/>
    <d v="2022-11-15T17:10:00"/>
    <d v="2022-11-28T00:00:00"/>
    <s v="WETLab"/>
    <s v="SM 4500-P E"/>
    <x v="0"/>
    <m/>
    <n v="2.4299999999999999E-2"/>
    <s v="mg/L"/>
    <n v="5.8999999999999999E-3"/>
    <n v="0.02"/>
    <m/>
    <m/>
    <x v="2"/>
    <m/>
  </r>
  <r>
    <s v="Site 16"/>
    <s v="easy-load _2"/>
    <x v="3"/>
    <x v="0"/>
    <s v="yes"/>
    <x v="0"/>
    <x v="0"/>
    <m/>
    <s v="22110483-003"/>
    <s v="Surface Water"/>
    <x v="34"/>
    <d v="2022-11-15T17:10:00"/>
    <d v="2022-11-18T00:00:00"/>
    <s v="WETLab"/>
    <s v="SM 2320B"/>
    <x v="6"/>
    <m/>
    <n v="0"/>
    <s v="mg/L as CaCO3"/>
    <m/>
    <n v="1"/>
    <m/>
    <m/>
    <x v="2"/>
    <m/>
  </r>
  <r>
    <s v="Site 16"/>
    <s v="easy-load _2"/>
    <x v="3"/>
    <x v="0"/>
    <s v="yes"/>
    <x v="0"/>
    <x v="0"/>
    <m/>
    <s v="22110483-003"/>
    <s v="Surface Water"/>
    <x v="34"/>
    <d v="2022-11-15T17:10:00"/>
    <d v="2022-11-18T00:00:00"/>
    <s v="WETLab"/>
    <s v="SM 2320B"/>
    <x v="7"/>
    <m/>
    <n v="0"/>
    <s v="mg/L as CaCO3"/>
    <m/>
    <n v="1"/>
    <m/>
    <m/>
    <x v="2"/>
    <m/>
  </r>
  <r>
    <s v="Site 17"/>
    <s v="easy-load _2"/>
    <x v="20"/>
    <x v="0"/>
    <s v="yes"/>
    <x v="0"/>
    <x v="0"/>
    <m/>
    <s v="22110483-004"/>
    <s v="Surface Water"/>
    <x v="34"/>
    <d v="2022-11-15T17:10:00"/>
    <d v="2022-11-18T00:00:00"/>
    <s v="WETLab"/>
    <s v="SM 2320B"/>
    <x v="1"/>
    <m/>
    <n v="80.25"/>
    <s v="mg/L as CaCO3"/>
    <m/>
    <n v="1"/>
    <m/>
    <m/>
    <x v="0"/>
    <m/>
  </r>
  <r>
    <s v="Site 17"/>
    <s v="easy-load _2"/>
    <x v="20"/>
    <x v="0"/>
    <s v="yes"/>
    <x v="0"/>
    <x v="0"/>
    <m/>
    <s v="22110483-004"/>
    <s v="Surface Water"/>
    <x v="34"/>
    <d v="2022-11-15T17:10:00"/>
    <d v="2022-11-23T00:00:00"/>
    <s v="WETLab"/>
    <s v="EPA 351.2"/>
    <x v="3"/>
    <s v="B"/>
    <n v="0.54535"/>
    <s v="mg/L"/>
    <n v="0.11"/>
    <n v="0.2"/>
    <m/>
    <m/>
    <x v="2"/>
    <m/>
  </r>
  <r>
    <s v="Site# 10"/>
    <s v="easy-load _2"/>
    <x v="15"/>
    <x v="0"/>
    <s v="yes"/>
    <x v="0"/>
    <x v="0"/>
    <m/>
    <s v="22110484-002"/>
    <s v="Surface Water"/>
    <x v="9"/>
    <d v="2022-11-15T17:10:00"/>
    <d v="2022-11-22T00:00:00"/>
    <s v="WETLab"/>
    <s v="SM 2320B"/>
    <x v="8"/>
    <m/>
    <n v="105.5"/>
    <s v="mg/L as CaCO3"/>
    <m/>
    <n v="1"/>
    <m/>
    <m/>
    <x v="2"/>
    <m/>
  </r>
  <r>
    <s v="Site 24 EL2"/>
    <s v="easy-load _2"/>
    <x v="16"/>
    <x v="0"/>
    <s v="yes"/>
    <x v="0"/>
    <x v="0"/>
    <m/>
    <s v="22080941-004"/>
    <s v="Surface Water"/>
    <x v="30"/>
    <d v="2022-08-24T15:47:00"/>
    <d v="2022-08-24T00:00:00"/>
    <s v="WETLab"/>
    <s v="SM 4500-P E"/>
    <x v="4"/>
    <s v="U"/>
    <n v="1E-4"/>
    <s v="mg/L"/>
    <n v="4.1099999999999998E-2"/>
    <n v="5.0000000000000001E-3"/>
    <m/>
    <m/>
    <x v="2"/>
    <m/>
  </r>
  <r>
    <s v="Site 17"/>
    <s v="easy-load _2"/>
    <x v="20"/>
    <x v="0"/>
    <s v="yes"/>
    <x v="0"/>
    <x v="0"/>
    <m/>
    <s v="22110483-004"/>
    <s v="Surface Water"/>
    <x v="34"/>
    <d v="2022-11-15T17:10:00"/>
    <d v="2022-11-28T00:00:00"/>
    <s v="WETLab"/>
    <s v="SM 4500-P E"/>
    <x v="0"/>
    <m/>
    <n v="2.5600000000000001E-2"/>
    <s v="mg/L"/>
    <n v="5.8999999999999999E-3"/>
    <n v="0.02"/>
    <m/>
    <m/>
    <x v="2"/>
    <m/>
  </r>
  <r>
    <s v="Site 17"/>
    <s v="easy-load _2"/>
    <x v="20"/>
    <x v="0"/>
    <s v="yes"/>
    <x v="0"/>
    <x v="0"/>
    <m/>
    <s v="22110483-004"/>
    <s v="Surface Water"/>
    <x v="34"/>
    <d v="2022-11-15T17:10:00"/>
    <d v="2022-11-18T00:00:00"/>
    <s v="WETLab"/>
    <s v="SM 2320B"/>
    <x v="6"/>
    <m/>
    <n v="0"/>
    <s v="mg/L as CaCO3"/>
    <m/>
    <n v="1"/>
    <m/>
    <m/>
    <x v="2"/>
    <m/>
  </r>
  <r>
    <s v="Site 17"/>
    <s v="easy-load _2"/>
    <x v="20"/>
    <x v="0"/>
    <s v="yes"/>
    <x v="0"/>
    <x v="0"/>
    <m/>
    <s v="22110483-004"/>
    <s v="Surface Water"/>
    <x v="34"/>
    <d v="2022-11-15T17:10:00"/>
    <d v="2022-11-18T00:00:00"/>
    <s v="WETLab"/>
    <s v="SM 2320B"/>
    <x v="7"/>
    <m/>
    <n v="0"/>
    <s v="mg/L as CaCO3"/>
    <m/>
    <n v="1"/>
    <m/>
    <m/>
    <x v="2"/>
    <m/>
  </r>
  <r>
    <s v="Site# 15"/>
    <s v="easy-load _2"/>
    <x v="13"/>
    <x v="0"/>
    <s v="yes"/>
    <x v="0"/>
    <x v="0"/>
    <m/>
    <s v="22110484-001"/>
    <s v="Surface Water"/>
    <x v="9"/>
    <d v="2022-11-15T17:10:00"/>
    <d v="2022-11-17T00:00:00"/>
    <s v="WETLab"/>
    <s v="EPA 353.2"/>
    <x v="5"/>
    <m/>
    <n v="0"/>
    <s v="mg/L"/>
    <n v="6.1999999999999998E-3"/>
    <n v="0.02"/>
    <m/>
    <m/>
    <x v="2"/>
    <m/>
  </r>
  <r>
    <s v="Site#18"/>
    <s v="easy-load _2"/>
    <x v="1"/>
    <x v="0"/>
    <s v="yes"/>
    <x v="0"/>
    <x v="0"/>
    <m/>
    <s v="22110483-001"/>
    <s v="Surface Water"/>
    <x v="34"/>
    <d v="2022-11-15T17:10:00"/>
    <d v="2022-11-18T00:00:00"/>
    <s v="WETLab"/>
    <s v="SM 2320B"/>
    <x v="1"/>
    <m/>
    <n v="88.5"/>
    <s v="mg/L as CaCO3"/>
    <m/>
    <n v="1"/>
    <m/>
    <m/>
    <x v="0"/>
    <m/>
  </r>
  <r>
    <s v="Site# 11"/>
    <s v="easy-load _2"/>
    <x v="5"/>
    <x v="0"/>
    <s v="yes"/>
    <x v="0"/>
    <x v="0"/>
    <m/>
    <s v="22110484-003"/>
    <s v="Surface Water"/>
    <x v="9"/>
    <d v="2022-11-15T17:10:00"/>
    <d v="2022-11-22T00:00:00"/>
    <s v="WETLab"/>
    <s v="SM 2320B"/>
    <x v="8"/>
    <m/>
    <n v="109.25"/>
    <s v="mg/L as CaCO3"/>
    <m/>
    <n v="1"/>
    <m/>
    <m/>
    <x v="2"/>
    <m/>
  </r>
  <r>
    <s v="Site#18"/>
    <s v="easy-load _2"/>
    <x v="1"/>
    <x v="0"/>
    <s v="yes"/>
    <x v="0"/>
    <x v="0"/>
    <m/>
    <s v="22110483-001"/>
    <s v="Surface Water"/>
    <x v="34"/>
    <d v="2022-11-15T17:10:00"/>
    <d v="2022-11-23T00:00:00"/>
    <s v="WETLab"/>
    <s v="EPA 351.2"/>
    <x v="3"/>
    <s v="B"/>
    <n v="0.51765000000000005"/>
    <s v="mg/L"/>
    <n v="0.11"/>
    <n v="0.2"/>
    <m/>
    <m/>
    <x v="2"/>
    <m/>
  </r>
  <r>
    <n v="5"/>
    <s v="easy-load _1"/>
    <x v="7"/>
    <x v="0"/>
    <s v="yes"/>
    <x v="0"/>
    <x v="0"/>
    <m/>
    <s v="22060467-001"/>
    <s v="Surface Water"/>
    <x v="41"/>
    <d v="2022-06-14T17:56:00"/>
    <d v="2022-06-14T00:00:00"/>
    <s v="WETLab"/>
    <s v="SM 4500-P E"/>
    <x v="4"/>
    <m/>
    <n v="0"/>
    <s v="mg/L"/>
    <n v="4.1099999999999998E-2"/>
    <n v="0.02"/>
    <m/>
    <m/>
    <x v="2"/>
    <m/>
  </r>
  <r>
    <s v="Site#18"/>
    <s v="easy-load _2"/>
    <x v="1"/>
    <x v="0"/>
    <s v="yes"/>
    <x v="0"/>
    <x v="0"/>
    <m/>
    <s v="22110483-001"/>
    <s v="Surface Water"/>
    <x v="34"/>
    <d v="2022-11-15T17:10:00"/>
    <d v="2022-11-28T00:00:00"/>
    <s v="WETLab"/>
    <s v="SM 4500-P E"/>
    <x v="0"/>
    <m/>
    <n v="2.1700000000000001E-2"/>
    <s v="mg/L"/>
    <n v="5.8999999999999999E-3"/>
    <n v="0.02"/>
    <m/>
    <m/>
    <x v="2"/>
    <m/>
  </r>
  <r>
    <s v="Site#18"/>
    <s v="easy-load _2"/>
    <x v="1"/>
    <x v="0"/>
    <s v="yes"/>
    <x v="0"/>
    <x v="0"/>
    <m/>
    <s v="22110483-001"/>
    <s v="Surface Water"/>
    <x v="34"/>
    <d v="2022-11-15T17:10:00"/>
    <d v="2022-11-18T00:00:00"/>
    <s v="WETLab"/>
    <s v="SM 2320B"/>
    <x v="6"/>
    <m/>
    <n v="0"/>
    <s v="mg/L as CaCO3"/>
    <m/>
    <n v="1"/>
    <m/>
    <m/>
    <x v="2"/>
    <m/>
  </r>
  <r>
    <s v="Site#18"/>
    <s v="easy-load _2"/>
    <x v="1"/>
    <x v="0"/>
    <s v="yes"/>
    <x v="0"/>
    <x v="0"/>
    <m/>
    <s v="22110483-001"/>
    <s v="Surface Water"/>
    <x v="34"/>
    <d v="2022-11-15T17:10:00"/>
    <d v="2022-11-18T00:00:00"/>
    <s v="WETLab"/>
    <s v="SM 2320B"/>
    <x v="7"/>
    <m/>
    <n v="0"/>
    <s v="mg/L as CaCO3"/>
    <m/>
    <n v="1"/>
    <m/>
    <m/>
    <x v="2"/>
    <m/>
  </r>
  <r>
    <s v="Site 17"/>
    <s v="easy-load _2"/>
    <x v="20"/>
    <x v="0"/>
    <s v="yes"/>
    <x v="0"/>
    <x v="0"/>
    <m/>
    <s v="22110483-004"/>
    <s v="Surface Water"/>
    <x v="34"/>
    <d v="2022-11-15T17:10:00"/>
    <d v="2022-11-17T00:00:00"/>
    <s v="WETLab"/>
    <s v="EPA 353.2"/>
    <x v="5"/>
    <m/>
    <n v="0"/>
    <s v="mg/L"/>
    <n v="6.1999999999999998E-3"/>
    <n v="0.02"/>
    <m/>
    <m/>
    <x v="2"/>
    <m/>
  </r>
  <r>
    <s v="CSTN123 ELII HABs Duplicate HABs"/>
    <s v="easy-load _2"/>
    <x v="28"/>
    <x v="1"/>
    <s v="no"/>
    <x v="1"/>
    <x v="2"/>
    <s v="HAB"/>
    <s v="22090880-003"/>
    <s v="Surface Water"/>
    <x v="66"/>
    <d v="2022-09-27T15:20:00"/>
    <d v="2022-10-04T00:00:00"/>
    <s v="WETLab"/>
    <s v="SM 4500-P E"/>
    <x v="0"/>
    <m/>
    <n v="4.0300000000000002E-2"/>
    <s v="mg/L"/>
    <n v="5.8799999999999998E-3"/>
    <n v="0.02"/>
    <m/>
    <m/>
    <x v="0"/>
    <m/>
  </r>
  <r>
    <s v="Site #22"/>
    <s v="easy-load _2"/>
    <x v="2"/>
    <x v="0"/>
    <s v="yes"/>
    <x v="0"/>
    <x v="0"/>
    <m/>
    <s v="22110535-001"/>
    <s v="Surface Water"/>
    <x v="34"/>
    <d v="2022-11-16T15:15:00"/>
    <d v="2022-11-18T00:00:00"/>
    <s v="WETLab"/>
    <s v="SM 2320B"/>
    <x v="1"/>
    <m/>
    <n v="69.12"/>
    <s v="mg/L as CaCO3"/>
    <m/>
    <n v="1"/>
    <m/>
    <m/>
    <x v="0"/>
    <m/>
  </r>
  <r>
    <s v="Site#18"/>
    <s v="easy-load _2"/>
    <x v="1"/>
    <x v="0"/>
    <s v="yes"/>
    <x v="0"/>
    <x v="0"/>
    <m/>
    <s v="22110483-001"/>
    <s v="Surface Water"/>
    <x v="34"/>
    <d v="2022-11-15T17:10:00"/>
    <d v="2022-11-17T00:00:00"/>
    <s v="WETLab"/>
    <s v="EPA 353.2"/>
    <x v="5"/>
    <m/>
    <n v="0"/>
    <s v="mg/L"/>
    <n v="6.1999999999999998E-3"/>
    <n v="0.02"/>
    <m/>
    <m/>
    <x v="2"/>
    <m/>
  </r>
  <r>
    <s v="Site 11-ELI Duplicate"/>
    <s v="easy-load _1"/>
    <x v="5"/>
    <x v="1"/>
    <s v="yes"/>
    <x v="0"/>
    <x v="0"/>
    <s v="Dupe"/>
    <s v="22100567-008"/>
    <s v="Surface Water"/>
    <x v="10"/>
    <d v="2022-10-18T15:24:00"/>
    <d v="2022-10-21T00:00:00"/>
    <s v="WETLab"/>
    <s v="SM 4500-P E"/>
    <x v="0"/>
    <m/>
    <n v="6.2700000000000006E-2"/>
    <s v="mg/L"/>
    <n v="5.8999999999999999E-3"/>
    <n v="0.02"/>
    <m/>
    <m/>
    <x v="0"/>
    <m/>
  </r>
  <r>
    <s v="Site #22"/>
    <s v="easy-load _2"/>
    <x v="2"/>
    <x v="0"/>
    <s v="yes"/>
    <x v="0"/>
    <x v="0"/>
    <m/>
    <s v="22110535-001"/>
    <s v="Surface Water"/>
    <x v="34"/>
    <d v="2022-11-16T15:15:00"/>
    <d v="2022-11-23T00:00:00"/>
    <s v="WETLab"/>
    <s v="EPA 351.2"/>
    <x v="3"/>
    <s v="B"/>
    <n v="0.42799999999999999"/>
    <s v="mg/L"/>
    <n v="0.11"/>
    <n v="0.2"/>
    <m/>
    <m/>
    <x v="2"/>
    <m/>
  </r>
  <r>
    <s v="Site #Dupe"/>
    <s v="easy-load _1"/>
    <x v="2"/>
    <x v="1"/>
    <s v="yes"/>
    <x v="0"/>
    <x v="0"/>
    <s v="Dupe"/>
    <s v="22100650-004"/>
    <s v="Surface Water"/>
    <x v="29"/>
    <d v="2022-10-19T16:00:00"/>
    <d v="2022-11-02T00:00:00"/>
    <s v="WETLab"/>
    <s v="SM 4500-P E"/>
    <x v="0"/>
    <m/>
    <n v="4.2000000000000003E-2"/>
    <s v="mg/L"/>
    <n v="5.8999999999999999E-3"/>
    <n v="0.02"/>
    <m/>
    <m/>
    <x v="2"/>
    <m/>
  </r>
  <r>
    <s v="Site #11 - ELI Duplicate"/>
    <s v="easy-load _1"/>
    <x v="5"/>
    <x v="1"/>
    <s v="yes"/>
    <x v="0"/>
    <x v="0"/>
    <s v="Dupe"/>
    <s v="22100887-003"/>
    <s v="Surface Water"/>
    <x v="11"/>
    <d v="2022-10-26T16:25:00"/>
    <d v="2022-11-04T00:00:00"/>
    <s v="WETLab"/>
    <s v="SM 4500-P E"/>
    <x v="0"/>
    <m/>
    <n v="6.5299999999999997E-2"/>
    <s v="mg/L"/>
    <n v="5.8999999999999999E-3"/>
    <n v="0.02"/>
    <m/>
    <m/>
    <x v="2"/>
    <m/>
  </r>
  <r>
    <s v="Site# 22-ELI"/>
    <s v="easy-load _1"/>
    <x v="2"/>
    <x v="0"/>
    <s v="yes"/>
    <x v="0"/>
    <x v="0"/>
    <m/>
    <s v="22100178-002"/>
    <s v="Surface Water"/>
    <x v="26"/>
    <d v="2022-10-05T16:33:00"/>
    <d v="2022-10-06T00:00:00"/>
    <s v="WETLab"/>
    <s v="SM 2320B"/>
    <x v="8"/>
    <m/>
    <n v="221.8"/>
    <s v="mg/L as CaCO3"/>
    <m/>
    <n v="1"/>
    <m/>
    <s v="high outlier"/>
    <x v="5"/>
    <s v="Swapped with RB from same date; bottles likely mislabeled"/>
  </r>
  <r>
    <s v="Site 20 ELI"/>
    <s v="easy-load _1"/>
    <x v="9"/>
    <x v="0"/>
    <s v="yes"/>
    <x v="0"/>
    <x v="0"/>
    <m/>
    <s v="22080721-005"/>
    <s v="Surface Water"/>
    <x v="63"/>
    <d v="2022-08-17T15:08:00"/>
    <d v="2022-08-17T00:00:00"/>
    <s v="WETLab"/>
    <s v="SM 4500-P E"/>
    <x v="4"/>
    <s v="U"/>
    <n v="0"/>
    <s v="mg/L"/>
    <n v="4.1099999999999998E-2"/>
    <n v="5.0000000000000001E-3"/>
    <m/>
    <m/>
    <x v="2"/>
    <m/>
  </r>
  <r>
    <s v="Site 11 Duplicate - EL11"/>
    <s v="easy-load _2"/>
    <x v="5"/>
    <x v="1"/>
    <s v="yes"/>
    <x v="0"/>
    <x v="0"/>
    <s v="Dupe"/>
    <s v="22110039-005"/>
    <s v="Surface Water"/>
    <x v="12"/>
    <d v="2022-11-01T15:16:00"/>
    <d v="2022-11-11T00:00:00"/>
    <s v="WETLab"/>
    <s v="SM 4500-P E"/>
    <x v="0"/>
    <m/>
    <n v="6.0900000000000003E-2"/>
    <s v="mg/L"/>
    <n v="5.8999999999999999E-3"/>
    <n v="0.02"/>
    <m/>
    <m/>
    <x v="2"/>
    <m/>
  </r>
  <r>
    <s v="Site #22"/>
    <s v="easy-load _2"/>
    <x v="2"/>
    <x v="0"/>
    <s v="yes"/>
    <x v="0"/>
    <x v="0"/>
    <m/>
    <s v="22110535-001"/>
    <s v="Surface Water"/>
    <x v="34"/>
    <d v="2022-11-16T15:15:00"/>
    <d v="2022-11-29T00:00:00"/>
    <s v="WETLab"/>
    <s v="SM 4500-P E"/>
    <x v="0"/>
    <m/>
    <n v="2.0400000000000001E-2"/>
    <s v="mg/L"/>
    <n v="5.8999999999999999E-3"/>
    <n v="0.02"/>
    <m/>
    <m/>
    <x v="2"/>
    <m/>
  </r>
  <r>
    <s v="Site 11 Duplicate"/>
    <s v="easy-load _2"/>
    <x v="5"/>
    <x v="1"/>
    <s v="yes"/>
    <x v="0"/>
    <x v="0"/>
    <s v="Dupe"/>
    <s v="22110350-005"/>
    <s v="Surface Water"/>
    <x v="5"/>
    <d v="2022-11-10T13:14:00"/>
    <d v="2022-11-21T00:00:00"/>
    <s v="WETLab"/>
    <s v="SM 4500-P E"/>
    <x v="0"/>
    <m/>
    <n v="5.4600000000000003E-2"/>
    <s v="mg/L"/>
    <n v="5.8999999999999999E-3"/>
    <n v="0.02"/>
    <m/>
    <m/>
    <x v="2"/>
    <m/>
  </r>
  <r>
    <s v="Site#11 Duplicate"/>
    <s v="easy-load _2"/>
    <x v="5"/>
    <x v="1"/>
    <s v="yes"/>
    <x v="0"/>
    <x v="0"/>
    <s v="Dupe"/>
    <s v="22110484-004"/>
    <s v="Surface Water"/>
    <x v="9"/>
    <d v="2022-11-15T17:10:00"/>
    <d v="2022-11-28T00:00:00"/>
    <s v="WETLab"/>
    <s v="SM 4500-P E"/>
    <x v="0"/>
    <m/>
    <n v="4.9000000000000002E-2"/>
    <s v="mg/L"/>
    <n v="5.8999999999999999E-3"/>
    <n v="0.02"/>
    <m/>
    <m/>
    <x v="2"/>
    <m/>
  </r>
  <r>
    <s v="Site #22 Duplicate"/>
    <s v="easy-load _2"/>
    <x v="2"/>
    <x v="1"/>
    <s v="yes"/>
    <x v="0"/>
    <x v="0"/>
    <s v="Dupe"/>
    <s v="22110535-002"/>
    <s v="Surface Water"/>
    <x v="34"/>
    <d v="2022-11-16T15:15:00"/>
    <d v="2022-11-29T00:00:00"/>
    <s v="WETLab"/>
    <s v="SM 4500-P E"/>
    <x v="0"/>
    <m/>
    <n v="2.01E-2"/>
    <s v="mg/L"/>
    <n v="5.8999999999999999E-3"/>
    <n v="0.02"/>
    <m/>
    <m/>
    <x v="2"/>
    <m/>
  </r>
  <r>
    <s v="Site #22"/>
    <s v="easy-load _2"/>
    <x v="2"/>
    <x v="0"/>
    <s v="yes"/>
    <x v="0"/>
    <x v="0"/>
    <m/>
    <s v="22110535-001"/>
    <s v="Surface Water"/>
    <x v="34"/>
    <d v="2022-11-16T15:15:00"/>
    <d v="2022-11-18T00:00:00"/>
    <s v="WETLab"/>
    <s v="SM 2320B"/>
    <x v="6"/>
    <m/>
    <n v="0"/>
    <s v="mg/L as CaCO3"/>
    <m/>
    <n v="1"/>
    <m/>
    <m/>
    <x v="2"/>
    <m/>
  </r>
  <r>
    <s v="Site #22"/>
    <s v="easy-load _2"/>
    <x v="2"/>
    <x v="0"/>
    <s v="yes"/>
    <x v="0"/>
    <x v="0"/>
    <m/>
    <s v="22110535-001"/>
    <s v="Surface Water"/>
    <x v="34"/>
    <d v="2022-11-16T15:15:00"/>
    <d v="2022-11-18T00:00:00"/>
    <s v="WETLab"/>
    <s v="SM 2320B"/>
    <x v="7"/>
    <m/>
    <n v="0"/>
    <s v="mg/L as CaCO3"/>
    <m/>
    <n v="1"/>
    <m/>
    <m/>
    <x v="2"/>
    <m/>
  </r>
  <r>
    <s v="Site 23"/>
    <s v="easy-load _2"/>
    <x v="11"/>
    <x v="0"/>
    <s v="yes"/>
    <x v="0"/>
    <x v="0"/>
    <m/>
    <s v="22110483-005"/>
    <s v="Surface Water"/>
    <x v="34"/>
    <d v="2022-11-15T17:10:00"/>
    <d v="2022-11-19T00:00:00"/>
    <s v="WETLab"/>
    <s v="SM 2320B"/>
    <x v="1"/>
    <m/>
    <n v="83.75"/>
    <s v="mg/L as CaCO3"/>
    <m/>
    <n v="1"/>
    <m/>
    <m/>
    <x v="0"/>
    <m/>
  </r>
  <r>
    <s v="Site 23"/>
    <s v="easy-load _2"/>
    <x v="11"/>
    <x v="0"/>
    <s v="yes"/>
    <x v="0"/>
    <x v="0"/>
    <m/>
    <s v="22110483-005"/>
    <s v="Surface Water"/>
    <x v="34"/>
    <d v="2022-11-15T17:10:00"/>
    <d v="2022-11-23T00:00:00"/>
    <s v="WETLab"/>
    <s v="EPA 351.2"/>
    <x v="3"/>
    <s v="B"/>
    <n v="0.45340000000000003"/>
    <s v="mg/L"/>
    <n v="0.11"/>
    <n v="0.2"/>
    <m/>
    <m/>
    <x v="2"/>
    <m/>
  </r>
  <r>
    <s v="Site # 15-ELI"/>
    <s v="easy-load _1"/>
    <x v="13"/>
    <x v="0"/>
    <s v="yes"/>
    <x v="0"/>
    <x v="0"/>
    <m/>
    <s v="22100119-001"/>
    <s v="Surface Water"/>
    <x v="55"/>
    <d v="2022-10-04T16:14:00"/>
    <d v="2022-10-06T00:00:00"/>
    <s v="WETLab"/>
    <s v="SM 2320B"/>
    <x v="8"/>
    <m/>
    <n v="227.95"/>
    <s v="mg/L as CaCO3"/>
    <n v="0"/>
    <n v="1"/>
    <m/>
    <s v="high outlier"/>
    <x v="4"/>
    <s v="Lab_dupe_exceededRPD"/>
  </r>
  <r>
    <s v="Site 18 EL2"/>
    <s v="easy-load _2"/>
    <x v="1"/>
    <x v="0"/>
    <s v="yes"/>
    <x v="0"/>
    <x v="0"/>
    <m/>
    <s v="22080941-002"/>
    <s v="Surface Water"/>
    <x v="30"/>
    <d v="2022-08-24T15:47:00"/>
    <d v="2022-08-24T00:00:00"/>
    <s v="WETLab"/>
    <s v="SM 4500-P E"/>
    <x v="4"/>
    <s v="U"/>
    <n v="0"/>
    <s v="mg/L"/>
    <n v="4.1099999999999998E-2"/>
    <n v="5.0000000000000001E-3"/>
    <m/>
    <m/>
    <x v="2"/>
    <m/>
  </r>
  <r>
    <s v="Site 23"/>
    <s v="easy-load _2"/>
    <x v="11"/>
    <x v="0"/>
    <s v="yes"/>
    <x v="0"/>
    <x v="0"/>
    <m/>
    <s v="22110483-005"/>
    <s v="Surface Water"/>
    <x v="34"/>
    <d v="2022-11-15T17:10:00"/>
    <d v="2022-11-28T00:00:00"/>
    <s v="WETLab"/>
    <s v="SM 4500-P E"/>
    <x v="0"/>
    <m/>
    <n v="3.0800000000000001E-2"/>
    <s v="mg/L"/>
    <n v="5.8999999999999999E-3"/>
    <n v="0.02"/>
    <m/>
    <m/>
    <x v="2"/>
    <m/>
  </r>
  <r>
    <s v="Site 23"/>
    <s v="easy-load _2"/>
    <x v="11"/>
    <x v="0"/>
    <s v="yes"/>
    <x v="0"/>
    <x v="0"/>
    <m/>
    <s v="22110483-005"/>
    <s v="Surface Water"/>
    <x v="34"/>
    <d v="2022-11-15T17:10:00"/>
    <d v="2022-11-19T00:00:00"/>
    <s v="WETLab"/>
    <s v="SM 2320B"/>
    <x v="6"/>
    <m/>
    <n v="0"/>
    <s v="mg/L as CaCO3"/>
    <m/>
    <n v="1"/>
    <m/>
    <m/>
    <x v="2"/>
    <m/>
  </r>
  <r>
    <s v="Site 23"/>
    <s v="easy-load _2"/>
    <x v="11"/>
    <x v="0"/>
    <s v="yes"/>
    <x v="0"/>
    <x v="0"/>
    <m/>
    <s v="22110483-005"/>
    <s v="Surface Water"/>
    <x v="34"/>
    <d v="2022-11-15T17:10:00"/>
    <d v="2022-11-19T00:00:00"/>
    <s v="WETLab"/>
    <s v="SM 2320B"/>
    <x v="7"/>
    <m/>
    <n v="0"/>
    <s v="mg/L as CaCO3"/>
    <m/>
    <n v="1"/>
    <m/>
    <m/>
    <x v="2"/>
    <m/>
  </r>
  <r>
    <s v="Site 23"/>
    <s v="easy-load _2"/>
    <x v="11"/>
    <x v="0"/>
    <s v="yes"/>
    <x v="0"/>
    <x v="0"/>
    <m/>
    <s v="22110483-005"/>
    <s v="Surface Water"/>
    <x v="34"/>
    <d v="2022-11-15T17:10:00"/>
    <d v="2022-11-17T00:00:00"/>
    <s v="WETLab"/>
    <s v="EPA 353.2"/>
    <x v="5"/>
    <m/>
    <n v="0"/>
    <s v="mg/L"/>
    <n v="6.1999999999999998E-3"/>
    <n v="0.02"/>
    <m/>
    <m/>
    <x v="2"/>
    <m/>
  </r>
  <r>
    <s v="Rinsate"/>
    <s v="easy-load _2"/>
    <x v="14"/>
    <x v="2"/>
    <s v="no"/>
    <x v="0"/>
    <x v="3"/>
    <m/>
    <s v="22110483-002"/>
    <s v="Surface Water"/>
    <x v="34"/>
    <d v="2022-11-15T17:10:00"/>
    <d v="2022-11-18T00:00:00"/>
    <s v="WETLab"/>
    <s v="SM 2320B"/>
    <x v="1"/>
    <m/>
    <n v="2.17"/>
    <s v="mg/L as CaCO3"/>
    <m/>
    <n v="1"/>
    <m/>
    <m/>
    <x v="0"/>
    <m/>
  </r>
  <r>
    <s v="Rinsate"/>
    <s v="easy-load _2"/>
    <x v="14"/>
    <x v="2"/>
    <s v="no"/>
    <x v="0"/>
    <x v="3"/>
    <m/>
    <s v="22110483-002"/>
    <s v="Surface Water"/>
    <x v="34"/>
    <d v="2022-11-15T17:10:00"/>
    <d v="2022-11-23T00:00:00"/>
    <s v="WETLab"/>
    <s v="EPA 351.2"/>
    <x v="3"/>
    <s v="B"/>
    <n v="0.10585"/>
    <s v="mg/L"/>
    <n v="0.11"/>
    <n v="0.2"/>
    <m/>
    <m/>
    <x v="2"/>
    <m/>
  </r>
  <r>
    <s v="Rinsate"/>
    <s v="easy-load _2"/>
    <x v="14"/>
    <x v="2"/>
    <s v="no"/>
    <x v="0"/>
    <x v="3"/>
    <m/>
    <s v="22110483-002"/>
    <s v="Surface Water"/>
    <x v="34"/>
    <d v="2022-11-15T17:10:00"/>
    <d v="2022-11-18T00:00:00"/>
    <s v="WETLab"/>
    <s v="SM 2320B"/>
    <x v="8"/>
    <m/>
    <n v="2.17"/>
    <s v="mg/L as CaCO3"/>
    <m/>
    <n v="1"/>
    <m/>
    <m/>
    <x v="0"/>
    <m/>
  </r>
  <r>
    <s v="Rinsate"/>
    <s v="easy-load _2"/>
    <x v="14"/>
    <x v="2"/>
    <s v="no"/>
    <x v="0"/>
    <x v="3"/>
    <m/>
    <s v="22110483-002"/>
    <s v="Surface Water"/>
    <x v="34"/>
    <d v="2022-11-15T17:10:00"/>
    <d v="2022-11-16T00:00:00"/>
    <s v="WETLab"/>
    <s v="SM 4500-P E"/>
    <x v="4"/>
    <m/>
    <n v="1.6000000000000001E-3"/>
    <s v="mg/L"/>
    <n v="4.1999999999999997E-3"/>
    <n v="0.02"/>
    <m/>
    <m/>
    <x v="2"/>
    <m/>
  </r>
  <r>
    <s v="Rinsate"/>
    <s v="easy-load _2"/>
    <x v="14"/>
    <x v="2"/>
    <s v="no"/>
    <x v="0"/>
    <x v="3"/>
    <m/>
    <s v="22110483-002"/>
    <s v="Surface Water"/>
    <x v="34"/>
    <d v="2022-11-15T17:10:00"/>
    <d v="2022-11-28T00:00:00"/>
    <s v="WETLab"/>
    <s v="SM 4500-P E"/>
    <x v="0"/>
    <m/>
    <n v="5.1000000000000004E-3"/>
    <s v="mg/L"/>
    <n v="5.8999999999999999E-3"/>
    <n v="0.02"/>
    <m/>
    <m/>
    <x v="2"/>
    <m/>
  </r>
  <r>
    <s v="Rinsate"/>
    <s v="easy-load _2"/>
    <x v="14"/>
    <x v="2"/>
    <s v="no"/>
    <x v="0"/>
    <x v="3"/>
    <m/>
    <s v="22110483-002"/>
    <s v="Surface Water"/>
    <x v="34"/>
    <d v="2022-11-15T17:10:00"/>
    <d v="2022-11-18T00:00:00"/>
    <s v="WETLab"/>
    <s v="SM 2320B"/>
    <x v="6"/>
    <m/>
    <n v="0"/>
    <s v="mg/L as CaCO3"/>
    <m/>
    <n v="1"/>
    <m/>
    <m/>
    <x v="2"/>
    <m/>
  </r>
  <r>
    <s v="Rinsate"/>
    <s v="easy-load _2"/>
    <x v="14"/>
    <x v="2"/>
    <s v="no"/>
    <x v="0"/>
    <x v="3"/>
    <m/>
    <s v="22110483-002"/>
    <s v="Surface Water"/>
    <x v="34"/>
    <d v="2022-11-15T17:10:00"/>
    <d v="2022-11-18T00:00:00"/>
    <s v="WETLab"/>
    <s v="SM 2320B"/>
    <x v="7"/>
    <m/>
    <n v="0"/>
    <s v="mg/L as CaCO3"/>
    <m/>
    <n v="1"/>
    <m/>
    <m/>
    <x v="2"/>
    <m/>
  </r>
  <r>
    <s v="Rinsate"/>
    <s v="easy-load _2"/>
    <x v="14"/>
    <x v="2"/>
    <s v="no"/>
    <x v="0"/>
    <x v="3"/>
    <m/>
    <s v="22110483-002"/>
    <s v="Surface Water"/>
    <x v="34"/>
    <d v="2022-11-15T17:10:00"/>
    <d v="2022-11-17T00:00:00"/>
    <s v="WETLab"/>
    <s v="EPA 353.2"/>
    <x v="5"/>
    <m/>
    <n v="0"/>
    <s v="mg/L"/>
    <n v="6.1999999999999998E-3"/>
    <n v="0.02"/>
    <m/>
    <m/>
    <x v="2"/>
    <m/>
  </r>
  <r>
    <m/>
    <m/>
    <x v="31"/>
    <x v="3"/>
    <m/>
    <x v="2"/>
    <x v="4"/>
    <m/>
    <m/>
    <m/>
    <x v="67"/>
    <m/>
    <m/>
    <m/>
    <m/>
    <x v="9"/>
    <m/>
    <m/>
    <m/>
    <m/>
    <m/>
    <m/>
    <m/>
    <x v="2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4">
  <r>
    <s v="Site 1"/>
    <s v="23050593-001"/>
    <s v="Surface Water"/>
    <x v="0"/>
    <d v="2023-05-18T09:34:00"/>
    <d v="2023-05-25T00:00:00"/>
    <s v="WETLab"/>
    <s v="EPA 353.2"/>
    <x v="0"/>
    <m/>
    <n v="0"/>
    <s v="mg/L"/>
    <n v="6.1999999999999998E-3"/>
    <n v="0.02"/>
    <m/>
    <m/>
    <m/>
    <x v="0"/>
    <x v="0"/>
  </r>
  <r>
    <s v="Site 1"/>
    <s v="23050593-001"/>
    <s v="Surface Water"/>
    <x v="0"/>
    <d v="2023-05-18T09:34:00"/>
    <d v="2023-05-18T00:00:00"/>
    <s v="WETLab"/>
    <s v="SM 4500-P E"/>
    <x v="1"/>
    <m/>
    <n v="8.0999999999999996E-3"/>
    <s v="mg/L"/>
    <n v="4.1999999999999997E-3"/>
    <n v="0.02"/>
    <m/>
    <m/>
    <m/>
    <x v="0"/>
    <x v="0"/>
  </r>
  <r>
    <s v="Site 1"/>
    <s v="23050593-001"/>
    <s v="Surface Water"/>
    <x v="0"/>
    <d v="2023-05-18T09:34:00"/>
    <d v="2023-05-29T00:00:00"/>
    <s v="WETLab"/>
    <s v="EPA 351.2"/>
    <x v="2"/>
    <m/>
    <n v="0.46074999999999999"/>
    <s v="mg/L"/>
    <n v="0.11"/>
    <n v="0.2"/>
    <m/>
    <m/>
    <m/>
    <x v="0"/>
    <x v="0"/>
  </r>
  <r>
    <s v="Site 1"/>
    <s v="23050593-001"/>
    <s v="Surface Water"/>
    <x v="0"/>
    <d v="2023-05-18T09:34:00"/>
    <d v="2023-05-30T00:00:00"/>
    <s v="WETLab"/>
    <s v="SM 4500-P E"/>
    <x v="3"/>
    <m/>
    <n v="3.5999999999999997E-2"/>
    <s v="mg/L"/>
    <n v="5.8999999999999999E-3"/>
    <n v="0.02"/>
    <m/>
    <m/>
    <m/>
    <x v="0"/>
    <x v="0"/>
  </r>
  <r>
    <s v="Site 17"/>
    <s v="23050593-002"/>
    <s v="Surface Water"/>
    <x v="0"/>
    <d v="2023-05-18T09:34:00"/>
    <d v="2023-05-25T00:00:00"/>
    <s v="WETLab"/>
    <s v="EPA 353.2"/>
    <x v="0"/>
    <m/>
    <n v="0"/>
    <s v="mg/L"/>
    <n v="6.1999999999999998E-3"/>
    <n v="0.02"/>
    <m/>
    <m/>
    <m/>
    <x v="1"/>
    <x v="0"/>
  </r>
  <r>
    <s v="Site 17"/>
    <s v="23050593-002"/>
    <s v="Surface Water"/>
    <x v="0"/>
    <d v="2023-05-18T09:34:00"/>
    <d v="2023-05-18T00:00:00"/>
    <s v="WETLab"/>
    <s v="SM 4500-P E"/>
    <x v="1"/>
    <m/>
    <n v="6.1000000000000004E-3"/>
    <s v="mg/L"/>
    <n v="4.1999999999999997E-3"/>
    <n v="0.02"/>
    <m/>
    <m/>
    <m/>
    <x v="1"/>
    <x v="0"/>
  </r>
  <r>
    <s v="Site 17"/>
    <s v="23050593-002"/>
    <s v="Surface Water"/>
    <x v="0"/>
    <d v="2023-05-18T09:34:00"/>
    <d v="2023-05-29T00:00:00"/>
    <s v="WETLab"/>
    <s v="EPA 351.2"/>
    <x v="2"/>
    <m/>
    <n v="0.31069999999999998"/>
    <s v="mg/L"/>
    <n v="0.11"/>
    <n v="0.2"/>
    <m/>
    <m/>
    <m/>
    <x v="1"/>
    <x v="0"/>
  </r>
  <r>
    <s v="Site 17"/>
    <s v="23050593-002"/>
    <s v="Surface Water"/>
    <x v="0"/>
    <d v="2023-05-18T09:34:00"/>
    <d v="2023-05-30T00:00:00"/>
    <s v="WETLab"/>
    <s v="SM 4500-P E"/>
    <x v="3"/>
    <m/>
    <n v="3.7100000000000001E-2"/>
    <s v="mg/L"/>
    <n v="5.8999999999999999E-3"/>
    <n v="0.02"/>
    <m/>
    <m/>
    <m/>
    <x v="1"/>
    <x v="0"/>
  </r>
  <r>
    <s v="Site 13"/>
    <s v="23050593-003"/>
    <s v="Surface Water"/>
    <x v="0"/>
    <d v="2023-05-18T09:34:00"/>
    <d v="2023-05-25T00:00:00"/>
    <s v="WETLab"/>
    <s v="EPA 353.2"/>
    <x v="0"/>
    <m/>
    <n v="0"/>
    <s v="mg/L"/>
    <n v="6.1999999999999998E-3"/>
    <n v="0.02"/>
    <m/>
    <m/>
    <m/>
    <x v="2"/>
    <x v="0"/>
  </r>
  <r>
    <s v="Site 13"/>
    <s v="23050593-003"/>
    <s v="Surface Water"/>
    <x v="0"/>
    <d v="2023-05-18T09:34:00"/>
    <d v="2023-05-18T00:00:00"/>
    <s v="WETLab"/>
    <s v="SM 4500-P E"/>
    <x v="1"/>
    <m/>
    <n v="8.8999999999999999E-3"/>
    <s v="mg/L"/>
    <n v="4.1999999999999997E-3"/>
    <n v="0.02"/>
    <m/>
    <m/>
    <m/>
    <x v="2"/>
    <x v="0"/>
  </r>
  <r>
    <s v="Site 13"/>
    <s v="23050593-003"/>
    <s v="Surface Water"/>
    <x v="0"/>
    <d v="2023-05-18T09:34:00"/>
    <d v="2023-05-29T00:00:00"/>
    <s v="WETLab"/>
    <s v="EPA 351.2"/>
    <x v="2"/>
    <m/>
    <n v="0.3054"/>
    <s v="mg/L"/>
    <n v="0.11"/>
    <n v="0.2"/>
    <m/>
    <m/>
    <m/>
    <x v="2"/>
    <x v="0"/>
  </r>
  <r>
    <s v="Site 13"/>
    <s v="23050593-003"/>
    <s v="Surface Water"/>
    <x v="0"/>
    <d v="2023-05-18T09:34:00"/>
    <d v="2023-05-30T00:00:00"/>
    <s v="WETLab"/>
    <s v="SM 4500-P E"/>
    <x v="3"/>
    <m/>
    <n v="2.4199999999999999E-2"/>
    <s v="mg/L"/>
    <n v="5.8999999999999999E-3"/>
    <n v="0.02"/>
    <m/>
    <m/>
    <m/>
    <x v="2"/>
    <x v="0"/>
  </r>
  <r>
    <s v="Site 11"/>
    <s v="23050593-004"/>
    <s v="Surface Water"/>
    <x v="0"/>
    <d v="2023-05-18T09:34:00"/>
    <d v="2023-05-25T00:00:00"/>
    <s v="WETLab"/>
    <s v="EPA 353.2"/>
    <x v="0"/>
    <m/>
    <n v="0"/>
    <s v="mg/L"/>
    <n v="6.1999999999999998E-3"/>
    <n v="0.02"/>
    <m/>
    <m/>
    <m/>
    <x v="3"/>
    <x v="0"/>
  </r>
  <r>
    <s v="Site 11"/>
    <s v="23050593-004"/>
    <s v="Surface Water"/>
    <x v="0"/>
    <d v="2023-05-18T09:34:00"/>
    <d v="2023-05-18T00:00:00"/>
    <s v="WETLab"/>
    <s v="SM 4500-P E"/>
    <x v="1"/>
    <m/>
    <n v="6.3E-3"/>
    <s v="mg/L"/>
    <n v="4.1999999999999997E-3"/>
    <n v="0.02"/>
    <m/>
    <m/>
    <m/>
    <x v="3"/>
    <x v="0"/>
  </r>
  <r>
    <s v="Site 11"/>
    <s v="23050593-004"/>
    <s v="Surface Water"/>
    <x v="0"/>
    <d v="2023-05-18T09:34:00"/>
    <d v="2023-05-29T00:00:00"/>
    <s v="WETLab"/>
    <s v="EPA 351.2"/>
    <x v="2"/>
    <s v="M"/>
    <n v="0.37090000000000001"/>
    <s v="mg/L"/>
    <n v="0.11"/>
    <n v="0.2"/>
    <m/>
    <m/>
    <m/>
    <x v="3"/>
    <x v="0"/>
  </r>
  <r>
    <s v="Site 11"/>
    <s v="23050593-004"/>
    <s v="Surface Water"/>
    <x v="0"/>
    <d v="2023-05-18T09:34:00"/>
    <d v="2023-05-30T00:00:00"/>
    <s v="WETLab"/>
    <s v="SM 4500-P E"/>
    <x v="3"/>
    <m/>
    <n v="4.0300000000000002E-2"/>
    <s v="mg/L"/>
    <n v="5.8999999999999999E-3"/>
    <n v="0.02"/>
    <m/>
    <m/>
    <m/>
    <x v="3"/>
    <x v="0"/>
  </r>
  <r>
    <s v="Site 3"/>
    <s v="23050593-005"/>
    <s v="Surface Water"/>
    <x v="0"/>
    <d v="2023-05-18T09:34:00"/>
    <d v="2023-05-25T00:00:00"/>
    <s v="WETLab"/>
    <s v="EPA 353.2"/>
    <x v="0"/>
    <m/>
    <n v="1.7299999999999999E-2"/>
    <s v="mg/L"/>
    <n v="6.1999999999999998E-3"/>
    <n v="0.02"/>
    <m/>
    <m/>
    <m/>
    <x v="4"/>
    <x v="0"/>
  </r>
  <r>
    <s v="Site 3"/>
    <s v="23050593-005"/>
    <s v="Surface Water"/>
    <x v="0"/>
    <d v="2023-05-18T09:34:00"/>
    <d v="2023-05-18T00:00:00"/>
    <s v="WETLab"/>
    <s v="SM 4500-P E"/>
    <x v="1"/>
    <m/>
    <n v="8.5000000000000006E-3"/>
    <s v="mg/L"/>
    <n v="4.1999999999999997E-3"/>
    <n v="0.02"/>
    <m/>
    <m/>
    <m/>
    <x v="4"/>
    <x v="0"/>
  </r>
  <r>
    <s v="Site 3"/>
    <s v="23050593-005"/>
    <s v="Surface Water"/>
    <x v="0"/>
    <d v="2023-05-18T09:34:00"/>
    <d v="2023-05-29T00:00:00"/>
    <s v="WETLab"/>
    <s v="EPA 351.2"/>
    <x v="2"/>
    <m/>
    <n v="0.50939999999999996"/>
    <s v="mg/L"/>
    <n v="0.11"/>
    <n v="0.2"/>
    <m/>
    <m/>
    <m/>
    <x v="4"/>
    <x v="0"/>
  </r>
  <r>
    <s v="Site 3"/>
    <s v="23050593-005"/>
    <s v="Surface Water"/>
    <x v="0"/>
    <d v="2023-05-18T09:34:00"/>
    <d v="2023-05-30T00:00:00"/>
    <s v="WETLab"/>
    <s v="SM 4500-P E"/>
    <x v="3"/>
    <m/>
    <n v="4.2599999999999999E-2"/>
    <s v="mg/L"/>
    <n v="5.8999999999999999E-3"/>
    <n v="0.02"/>
    <m/>
    <m/>
    <m/>
    <x v="4"/>
    <x v="0"/>
  </r>
  <r>
    <s v="Site 5"/>
    <s v="23050593-006"/>
    <s v="Surface Water"/>
    <x v="0"/>
    <d v="2023-05-18T09:34:00"/>
    <d v="2023-05-25T00:00:00"/>
    <s v="WETLab"/>
    <s v="EPA 353.2"/>
    <x v="0"/>
    <m/>
    <n v="0"/>
    <s v="mg/L"/>
    <n v="6.1999999999999998E-3"/>
    <n v="0.02"/>
    <m/>
    <m/>
    <m/>
    <x v="5"/>
    <x v="0"/>
  </r>
  <r>
    <s v="Site 5"/>
    <s v="23050593-006"/>
    <s v="Surface Water"/>
    <x v="0"/>
    <d v="2023-05-18T09:34:00"/>
    <d v="2023-05-18T00:00:00"/>
    <s v="WETLab"/>
    <s v="SM 4500-P E"/>
    <x v="1"/>
    <m/>
    <n v="1.5699999999999999E-2"/>
    <s v="mg/L"/>
    <n v="4.1999999999999997E-3"/>
    <n v="0.02"/>
    <m/>
    <m/>
    <m/>
    <x v="5"/>
    <x v="0"/>
  </r>
  <r>
    <s v="Site 5"/>
    <s v="23050593-006"/>
    <s v="Surface Water"/>
    <x v="0"/>
    <d v="2023-05-18T09:34:00"/>
    <d v="2023-05-29T00:00:00"/>
    <s v="WETLab"/>
    <s v="EPA 351.2"/>
    <x v="2"/>
    <m/>
    <n v="0.83640000000000003"/>
    <s v="mg/L"/>
    <n v="0.11"/>
    <n v="0.2"/>
    <m/>
    <m/>
    <m/>
    <x v="5"/>
    <x v="0"/>
  </r>
  <r>
    <s v="Site 5"/>
    <s v="23050593-006"/>
    <s v="Surface Water"/>
    <x v="0"/>
    <d v="2023-05-18T09:34:00"/>
    <d v="2023-05-30T00:00:00"/>
    <s v="WETLab"/>
    <s v="SM 4500-P E"/>
    <x v="3"/>
    <m/>
    <n v="2.4400000000000002E-2"/>
    <s v="mg/L"/>
    <n v="5.8999999999999999E-3"/>
    <n v="0.02"/>
    <m/>
    <m/>
    <m/>
    <x v="5"/>
    <x v="0"/>
  </r>
  <r>
    <s v="Site 1 Duplicate"/>
    <s v="23050593-007"/>
    <s v="Surface Water"/>
    <x v="0"/>
    <d v="2023-05-18T09:34:00"/>
    <d v="2023-05-30T00:00:00"/>
    <s v="WETLab"/>
    <s v="SM 4500-P E"/>
    <x v="3"/>
    <m/>
    <n v="2.9700000000000001E-2"/>
    <s v="mg/L"/>
    <n v="5.8999999999999999E-3"/>
    <n v="0.02"/>
    <m/>
    <m/>
    <n v="0.19"/>
    <x v="0"/>
    <x v="1"/>
  </r>
  <r>
    <s v="Site 1 Duplicate"/>
    <s v="23050593-007"/>
    <s v="Surface Water"/>
    <x v="0"/>
    <d v="2023-05-18T09:34:00"/>
    <d v="2023-05-18T00:00:00"/>
    <s v="WETLab"/>
    <s v="SM 4500-P E"/>
    <x v="1"/>
    <m/>
    <n v="7.6E-3"/>
    <s v="mg/L"/>
    <n v="4.1999999999999997E-3"/>
    <n v="0.02"/>
    <m/>
    <m/>
    <n v="0.06"/>
    <x v="0"/>
    <x v="1"/>
  </r>
  <r>
    <s v="Site 1 Duplicate"/>
    <s v="23050593-007"/>
    <s v="Surface Water"/>
    <x v="0"/>
    <d v="2023-05-18T09:34:00"/>
    <d v="2023-05-29T00:00:00"/>
    <s v="WETLab"/>
    <s v="EPA 351.2"/>
    <x v="2"/>
    <m/>
    <n v="0.45134999999999997"/>
    <s v="mg/L"/>
    <n v="0.11"/>
    <n v="0.2"/>
    <m/>
    <m/>
    <n v="2.06E-2"/>
    <x v="0"/>
    <x v="1"/>
  </r>
  <r>
    <s v="Site 1 Duplicate"/>
    <s v="23050593-007"/>
    <s v="Surface Water"/>
    <x v="0"/>
    <d v="2023-05-18T09:34:00"/>
    <d v="2023-05-25T00:00:00"/>
    <s v="WETLab"/>
    <s v="EPA 353.2"/>
    <x v="0"/>
    <m/>
    <n v="7.7999999999999996E-3"/>
    <s v="mg/L"/>
    <n v="6.1999999999999998E-3"/>
    <n v="0.02"/>
    <m/>
    <m/>
    <n v="0"/>
    <x v="0"/>
    <x v="1"/>
  </r>
  <r>
    <s v="Rinsate"/>
    <s v="23050593-008"/>
    <s v="Surface Water"/>
    <x v="0"/>
    <d v="2023-05-18T09:34:00"/>
    <d v="2023-05-25T00:00:00"/>
    <s v="WETLab"/>
    <s v="EPA 353.2"/>
    <x v="0"/>
    <m/>
    <n v="0"/>
    <s v="mg/L"/>
    <n v="6.1999999999999998E-3"/>
    <n v="0.02"/>
    <m/>
    <s v=""/>
    <m/>
    <x v="6"/>
    <x v="2"/>
  </r>
  <r>
    <s v="Rinsate"/>
    <s v="23050593-008"/>
    <s v="Surface Water"/>
    <x v="0"/>
    <d v="2023-05-18T09:34:00"/>
    <d v="2023-05-18T00:00:00"/>
    <s v="WETLab"/>
    <s v="SM 4500-P E"/>
    <x v="1"/>
    <m/>
    <n v="7.9000000000000008E-3"/>
    <s v="mg/L"/>
    <n v="4.1999999999999997E-3"/>
    <n v="0.02"/>
    <m/>
    <s v=""/>
    <m/>
    <x v="6"/>
    <x v="2"/>
  </r>
  <r>
    <s v="Rinsate"/>
    <s v="23050593-008"/>
    <s v="Surface Water"/>
    <x v="0"/>
    <d v="2023-05-18T09:34:00"/>
    <d v="2023-05-29T00:00:00"/>
    <s v="WETLab"/>
    <s v="EPA 351.2"/>
    <x v="2"/>
    <m/>
    <n v="3.125E-2"/>
    <s v="mg/L"/>
    <n v="0.11"/>
    <n v="0.2"/>
    <m/>
    <s v=""/>
    <m/>
    <x v="6"/>
    <x v="2"/>
  </r>
  <r>
    <s v="Rinsate"/>
    <s v="23050593-008"/>
    <s v="Surface Water"/>
    <x v="0"/>
    <d v="2023-05-18T09:34:00"/>
    <d v="2023-05-30T00:00:00"/>
    <s v="WETLab"/>
    <s v="SM 4500-P E"/>
    <x v="3"/>
    <m/>
    <n v="0"/>
    <s v="mg/L"/>
    <n v="5.8999999999999999E-3"/>
    <n v="0.02"/>
    <m/>
    <s v=""/>
    <m/>
    <x v="6"/>
    <x v="2"/>
  </r>
  <r>
    <s v="Rinsate"/>
    <s v="23050630-001"/>
    <s v="Surface Water"/>
    <x v="1"/>
    <d v="2023-05-19T10:49:00"/>
    <d v="2023-05-30T00:00:00"/>
    <s v="WETLab"/>
    <s v="EPA 353.2"/>
    <x v="0"/>
    <m/>
    <n v="8.0000000000000002E-3"/>
    <s v="mg/L"/>
    <n v="6.1999999999999998E-3"/>
    <n v="0.02"/>
    <m/>
    <s v=""/>
    <m/>
    <x v="6"/>
    <x v="2"/>
  </r>
  <r>
    <s v="Rinsate"/>
    <s v="23050630-001"/>
    <s v="Surface Water"/>
    <x v="1"/>
    <d v="2023-05-19T10:49:00"/>
    <d v="2023-05-19T00:00:00"/>
    <s v="WETLab"/>
    <s v="SM 4500-P E"/>
    <x v="1"/>
    <m/>
    <n v="2.7000000000000001E-3"/>
    <s v="mg/L"/>
    <n v="4.1999999999999997E-3"/>
    <n v="0.02"/>
    <m/>
    <s v=""/>
    <m/>
    <x v="6"/>
    <x v="2"/>
  </r>
  <r>
    <s v="Rinsate"/>
    <s v="23050630-001"/>
    <s v="Surface Water"/>
    <x v="1"/>
    <d v="2023-05-19T10:49:00"/>
    <d v="2023-05-29T00:00:00"/>
    <s v="WETLab"/>
    <s v="EPA 351.2"/>
    <x v="2"/>
    <m/>
    <n v="4.4200000000000003E-2"/>
    <s v="mg/L"/>
    <n v="0.11"/>
    <n v="0.2"/>
    <m/>
    <s v=""/>
    <m/>
    <x v="6"/>
    <x v="2"/>
  </r>
  <r>
    <s v="Rinsate"/>
    <s v="23050630-001"/>
    <s v="Surface Water"/>
    <x v="1"/>
    <d v="2023-05-19T10:49:00"/>
    <d v="2023-05-30T00:00:00"/>
    <s v="WETLab"/>
    <s v="SM 4500-P E"/>
    <x v="3"/>
    <m/>
    <n v="6.9999999999999999E-4"/>
    <s v="mg/L"/>
    <n v="5.8999999999999999E-3"/>
    <n v="0.02"/>
    <m/>
    <s v=""/>
    <m/>
    <x v="6"/>
    <x v="2"/>
  </r>
  <r>
    <s v="Site 9"/>
    <s v="23050630-002"/>
    <s v="Surface Water"/>
    <x v="1"/>
    <d v="2023-05-19T10:49:00"/>
    <d v="2023-05-30T00:00:00"/>
    <s v="WETLab"/>
    <s v="EPA 353.2"/>
    <x v="0"/>
    <m/>
    <n v="9.9000000000000008E-3"/>
    <s v="mg/L"/>
    <n v="6.1999999999999998E-3"/>
    <n v="0.02"/>
    <m/>
    <m/>
    <m/>
    <x v="7"/>
    <x v="0"/>
  </r>
  <r>
    <s v="Site 9"/>
    <s v="23050630-002"/>
    <s v="Surface Water"/>
    <x v="1"/>
    <d v="2023-05-19T10:49:00"/>
    <d v="2023-05-19T00:00:00"/>
    <s v="WETLab"/>
    <s v="SM 4500-P E"/>
    <x v="1"/>
    <m/>
    <n v="1.2E-2"/>
    <s v="mg/L"/>
    <n v="4.1999999999999997E-3"/>
    <n v="0.02"/>
    <m/>
    <m/>
    <m/>
    <x v="7"/>
    <x v="0"/>
  </r>
  <r>
    <s v="Site 9"/>
    <s v="23050630-002"/>
    <s v="Surface Water"/>
    <x v="1"/>
    <d v="2023-05-19T10:49:00"/>
    <d v="2023-06-02T00:00:00"/>
    <s v="WETLab"/>
    <s v="EPA 351.2"/>
    <x v="2"/>
    <s v="M"/>
    <n v="0.51944999999999997"/>
    <s v="mg/L"/>
    <n v="0.11"/>
    <n v="0.2"/>
    <m/>
    <m/>
    <m/>
    <x v="7"/>
    <x v="0"/>
  </r>
  <r>
    <s v="Site 9"/>
    <s v="23050630-002"/>
    <s v="Surface Water"/>
    <x v="1"/>
    <d v="2023-05-19T10:49:00"/>
    <d v="2023-05-30T00:00:00"/>
    <s v="WETLab"/>
    <s v="SM 4500-P E"/>
    <x v="3"/>
    <m/>
    <n v="5.5199999999999999E-2"/>
    <s v="mg/L"/>
    <n v="5.8999999999999999E-3"/>
    <n v="0.02"/>
    <m/>
    <m/>
    <m/>
    <x v="7"/>
    <x v="0"/>
  </r>
  <r>
    <s v="Site 8"/>
    <s v="23050630-003"/>
    <s v="Surface Water"/>
    <x v="1"/>
    <d v="2023-05-19T10:49:00"/>
    <d v="2023-05-30T00:00:00"/>
    <s v="WETLab"/>
    <s v="EPA 353.2"/>
    <x v="0"/>
    <m/>
    <n v="8.8999999999999999E-3"/>
    <s v="mg/L"/>
    <n v="6.1999999999999998E-3"/>
    <n v="0.02"/>
    <m/>
    <s v="BRL"/>
    <m/>
    <x v="8"/>
    <x v="0"/>
  </r>
  <r>
    <s v="Site 8"/>
    <s v="23050630-003"/>
    <s v="Surface Water"/>
    <x v="1"/>
    <d v="2023-05-19T10:49:00"/>
    <d v="2023-05-19T00:00:00"/>
    <s v="WETLab"/>
    <s v="SM 4500-P E"/>
    <x v="1"/>
    <m/>
    <n v="1.26E-2"/>
    <s v="mg/L"/>
    <n v="4.1999999999999997E-3"/>
    <n v="0.02"/>
    <m/>
    <s v="BRL"/>
    <m/>
    <x v="8"/>
    <x v="0"/>
  </r>
  <r>
    <s v="Site 8"/>
    <s v="23050630-003"/>
    <s v="Surface Water"/>
    <x v="1"/>
    <d v="2023-05-19T10:49:00"/>
    <d v="2023-06-02T00:00:00"/>
    <s v="WETLab"/>
    <s v="EPA 351.2"/>
    <x v="2"/>
    <m/>
    <n v="0.68464999999999998"/>
    <s v="mg/L"/>
    <n v="0.11"/>
    <n v="0.2"/>
    <m/>
    <s v="ARL"/>
    <m/>
    <x v="8"/>
    <x v="0"/>
  </r>
  <r>
    <s v="Site 8"/>
    <s v="23050630-003"/>
    <s v="Surface Water"/>
    <x v="1"/>
    <d v="2023-05-19T10:49:00"/>
    <d v="2023-05-30T00:00:00"/>
    <s v="WETLab"/>
    <s v="SM 4500-P E"/>
    <x v="3"/>
    <m/>
    <n v="5.8700000000000002E-2"/>
    <s v="mg/L"/>
    <n v="5.8999999999999999E-3"/>
    <n v="0.02"/>
    <m/>
    <s v="ARL"/>
    <m/>
    <x v="8"/>
    <x v="0"/>
  </r>
  <r>
    <s v="Site 8 Duplicate"/>
    <s v="23050630-004"/>
    <s v="Surface Water"/>
    <x v="1"/>
    <d v="2023-05-19T10:49:00"/>
    <d v="2023-05-30T00:00:00"/>
    <s v="WETLab"/>
    <s v="SM 4500-P E"/>
    <x v="3"/>
    <m/>
    <n v="9.1899999999999996E-2"/>
    <s v="mg/L"/>
    <n v="5.8999999999999999E-3"/>
    <n v="0.02"/>
    <m/>
    <m/>
    <n v="0.44090000000000001"/>
    <x v="8"/>
    <x v="1"/>
  </r>
  <r>
    <s v="Site 8 Duplicate"/>
    <s v="23050630-004"/>
    <s v="Surface Water"/>
    <x v="1"/>
    <d v="2023-05-19T10:49:00"/>
    <d v="2023-05-30T00:00:00"/>
    <s v="WETLab"/>
    <s v="EPA 353.2"/>
    <x v="0"/>
    <m/>
    <n v="1.37E-2"/>
    <s v="mg/L"/>
    <n v="6.1999999999999998E-3"/>
    <n v="0.02"/>
    <m/>
    <m/>
    <n v="0.42"/>
    <x v="8"/>
    <x v="1"/>
  </r>
  <r>
    <s v="Site 8 Duplicate"/>
    <s v="23050630-004"/>
    <s v="Surface Water"/>
    <x v="1"/>
    <d v="2023-05-19T10:49:00"/>
    <d v="2023-05-19T00:00:00"/>
    <s v="WETLab"/>
    <s v="SM 4500-P E"/>
    <x v="1"/>
    <m/>
    <n v="1.34E-2"/>
    <s v="mg/L"/>
    <n v="4.1999999999999997E-3"/>
    <n v="0.02"/>
    <m/>
    <m/>
    <n v="6.1499999999999999E-2"/>
    <x v="8"/>
    <x v="1"/>
  </r>
  <r>
    <s v="Site 8 Duplicate"/>
    <s v="23050630-004"/>
    <s v="Surface Water"/>
    <x v="1"/>
    <d v="2023-05-19T10:49:00"/>
    <d v="2023-06-02T00:00:00"/>
    <s v="WETLab"/>
    <s v="EPA 351.2"/>
    <x v="2"/>
    <m/>
    <n v="0.64570000000000005"/>
    <s v="mg/L"/>
    <n v="0.11"/>
    <n v="0.2"/>
    <m/>
    <m/>
    <n v="5.8500000000000003E-2"/>
    <x v="8"/>
    <x v="1"/>
  </r>
  <r>
    <s v="Site 15"/>
    <s v="23050630-005"/>
    <s v="Surface Water"/>
    <x v="1"/>
    <d v="2023-05-19T10:49:00"/>
    <d v="2023-05-30T00:00:00"/>
    <s v="WETLab"/>
    <s v="EPA 353.2"/>
    <x v="0"/>
    <s v="M"/>
    <n v="6.7999999999999996E-3"/>
    <s v="mg/L"/>
    <n v="6.1999999999999998E-3"/>
    <n v="0.02"/>
    <m/>
    <m/>
    <m/>
    <x v="9"/>
    <x v="0"/>
  </r>
  <r>
    <s v="Site 15"/>
    <s v="23050630-005"/>
    <s v="Surface Water"/>
    <x v="1"/>
    <d v="2023-05-19T10:49:00"/>
    <d v="2023-05-19T00:00:00"/>
    <s v="WETLab"/>
    <s v="SM 4500-P E"/>
    <x v="1"/>
    <m/>
    <n v="7.1999999999999998E-3"/>
    <s v="mg/L"/>
    <n v="4.1999999999999997E-3"/>
    <n v="0.02"/>
    <m/>
    <m/>
    <m/>
    <x v="9"/>
    <x v="0"/>
  </r>
  <r>
    <s v="Site 15"/>
    <s v="23050630-005"/>
    <s v="Surface Water"/>
    <x v="1"/>
    <d v="2023-05-19T10:49:00"/>
    <d v="2023-06-02T00:00:00"/>
    <s v="WETLab"/>
    <s v="EPA 351.2"/>
    <x v="2"/>
    <m/>
    <n v="0.34915000000000002"/>
    <s v="mg/L"/>
    <n v="0.11"/>
    <n v="0.2"/>
    <m/>
    <m/>
    <m/>
    <x v="9"/>
    <x v="0"/>
  </r>
  <r>
    <s v="Site 15"/>
    <s v="23050630-005"/>
    <s v="Surface Water"/>
    <x v="1"/>
    <d v="2023-05-19T10:49:00"/>
    <d v="2023-05-30T00:00:00"/>
    <s v="WETLab"/>
    <s v="SM 4500-P E"/>
    <x v="3"/>
    <m/>
    <n v="2.0899999999999998E-2"/>
    <s v="mg/L"/>
    <n v="5.8999999999999999E-3"/>
    <n v="0.02"/>
    <m/>
    <m/>
    <m/>
    <x v="9"/>
    <x v="0"/>
  </r>
  <r>
    <s v="Site 25"/>
    <s v="23050630-006"/>
    <s v="Surface Water"/>
    <x v="1"/>
    <d v="2023-05-19T10:49:00"/>
    <d v="2023-05-30T00:00:00"/>
    <s v="WETLab"/>
    <s v="EPA 353.2"/>
    <x v="0"/>
    <m/>
    <n v="8.3999999999999995E-3"/>
    <s v="mg/L"/>
    <n v="6.1999999999999998E-3"/>
    <n v="0.02"/>
    <m/>
    <m/>
    <m/>
    <x v="10"/>
    <x v="0"/>
  </r>
  <r>
    <s v="Site 25"/>
    <s v="23050630-006"/>
    <s v="Surface Water"/>
    <x v="1"/>
    <d v="2023-05-19T10:49:00"/>
    <d v="2023-05-19T00:00:00"/>
    <s v="WETLab"/>
    <s v="SM 4500-P E"/>
    <x v="1"/>
    <m/>
    <n v="9.1999999999999998E-3"/>
    <s v="mg/L"/>
    <n v="4.1999999999999997E-3"/>
    <n v="0.02"/>
    <m/>
    <m/>
    <m/>
    <x v="10"/>
    <x v="0"/>
  </r>
  <r>
    <s v="Site 25"/>
    <s v="23050630-006"/>
    <s v="Surface Water"/>
    <x v="1"/>
    <d v="2023-05-19T10:49:00"/>
    <d v="2023-06-02T00:00:00"/>
    <s v="WETLab"/>
    <s v="EPA 351.2"/>
    <x v="2"/>
    <m/>
    <n v="0.4078"/>
    <s v="mg/L"/>
    <n v="0.11"/>
    <n v="0.2"/>
    <m/>
    <m/>
    <m/>
    <x v="10"/>
    <x v="0"/>
  </r>
  <r>
    <s v="Site 25"/>
    <s v="23050630-006"/>
    <s v="Surface Water"/>
    <x v="1"/>
    <d v="2023-05-19T10:49:00"/>
    <d v="2023-05-30T00:00:00"/>
    <s v="WETLab"/>
    <s v="SM 4500-P E"/>
    <x v="3"/>
    <m/>
    <n v="2.4500000000000001E-2"/>
    <s v="mg/L"/>
    <n v="5.8999999999999999E-3"/>
    <n v="0.02"/>
    <m/>
    <m/>
    <m/>
    <x v="10"/>
    <x v="0"/>
  </r>
  <r>
    <s v="Site 2"/>
    <s v="23050630-007"/>
    <s v="Surface Water"/>
    <x v="1"/>
    <d v="2023-05-19T10:49:00"/>
    <d v="2023-05-30T00:00:00"/>
    <s v="WETLab"/>
    <s v="EPA 353.2"/>
    <x v="0"/>
    <m/>
    <n v="1.2999999999999999E-2"/>
    <s v="mg/L"/>
    <n v="6.1999999999999998E-3"/>
    <n v="0.02"/>
    <m/>
    <m/>
    <m/>
    <x v="11"/>
    <x v="0"/>
  </r>
  <r>
    <s v="Site 2"/>
    <s v="23050630-007"/>
    <s v="Surface Water"/>
    <x v="1"/>
    <d v="2023-05-19T10:49:00"/>
    <d v="2023-05-19T00:00:00"/>
    <s v="WETLab"/>
    <s v="SM 4500-P E"/>
    <x v="1"/>
    <m/>
    <n v="9.2999999999999992E-3"/>
    <s v="mg/L"/>
    <n v="4.1999999999999997E-3"/>
    <n v="0.02"/>
    <m/>
    <m/>
    <m/>
    <x v="11"/>
    <x v="0"/>
  </r>
  <r>
    <s v="Site 2"/>
    <s v="23050630-007"/>
    <s v="Surface Water"/>
    <x v="1"/>
    <d v="2023-05-19T10:49:00"/>
    <d v="2023-06-02T00:00:00"/>
    <s v="WETLab"/>
    <s v="EPA 351.2"/>
    <x v="2"/>
    <m/>
    <n v="0.3705"/>
    <s v="mg/L"/>
    <n v="0.11"/>
    <n v="0.2"/>
    <m/>
    <m/>
    <m/>
    <x v="11"/>
    <x v="0"/>
  </r>
  <r>
    <s v="Site 2"/>
    <s v="23050630-007"/>
    <s v="Surface Water"/>
    <x v="1"/>
    <d v="2023-05-19T10:49:00"/>
    <d v="2023-05-30T00:00:00"/>
    <s v="WETLab"/>
    <s v="SM 4500-P E"/>
    <x v="3"/>
    <m/>
    <n v="2.0799999999999999E-2"/>
    <s v="mg/L"/>
    <n v="5.8999999999999999E-3"/>
    <n v="0.02"/>
    <m/>
    <m/>
    <m/>
    <x v="11"/>
    <x v="0"/>
  </r>
  <r>
    <s v="Site 10"/>
    <s v="23050630-008"/>
    <s v="Surface Water"/>
    <x v="1"/>
    <d v="2023-05-19T10:49:00"/>
    <d v="2023-05-30T00:00:00"/>
    <s v="WETLab"/>
    <s v="EPA 353.2"/>
    <x v="0"/>
    <m/>
    <n v="1.3100000000000001E-2"/>
    <s v="mg/L"/>
    <n v="6.1999999999999998E-3"/>
    <n v="0.02"/>
    <m/>
    <m/>
    <m/>
    <x v="12"/>
    <x v="0"/>
  </r>
  <r>
    <s v="Site 10"/>
    <s v="23050630-008"/>
    <s v="Surface Water"/>
    <x v="1"/>
    <d v="2023-05-19T10:49:00"/>
    <d v="2023-05-19T00:00:00"/>
    <s v="WETLab"/>
    <s v="SM 4500-P E"/>
    <x v="1"/>
    <m/>
    <n v="8.6999999999999994E-3"/>
    <s v="mg/L"/>
    <n v="4.1999999999999997E-3"/>
    <n v="0.02"/>
    <m/>
    <m/>
    <m/>
    <x v="12"/>
    <x v="0"/>
  </r>
  <r>
    <s v="Site 10"/>
    <s v="23050630-008"/>
    <s v="Surface Water"/>
    <x v="1"/>
    <d v="2023-05-19T10:49:00"/>
    <d v="2023-06-02T00:00:00"/>
    <s v="WETLab"/>
    <s v="EPA 351.2"/>
    <x v="2"/>
    <m/>
    <n v="0.51475000000000004"/>
    <s v="mg/L"/>
    <n v="0.11"/>
    <n v="0.2"/>
    <m/>
    <m/>
    <m/>
    <x v="12"/>
    <x v="0"/>
  </r>
  <r>
    <s v="Site 10"/>
    <s v="23050630-008"/>
    <s v="Surface Water"/>
    <x v="1"/>
    <d v="2023-05-19T10:49:00"/>
    <d v="2023-06-01T00:00:00"/>
    <s v="WETLab"/>
    <s v="SM 4500-P E"/>
    <x v="3"/>
    <m/>
    <n v="3.73E-2"/>
    <s v="mg/L"/>
    <n v="5.8999999999999999E-3"/>
    <n v="0.02"/>
    <m/>
    <m/>
    <m/>
    <x v="12"/>
    <x v="0"/>
  </r>
  <r>
    <s v="Site 18"/>
    <s v="23050631-001"/>
    <s v="Surface Water"/>
    <x v="1"/>
    <d v="2023-05-19T10:49:00"/>
    <d v="2023-05-30T00:00:00"/>
    <s v="WETLab"/>
    <s v="EPA 353.2"/>
    <x v="0"/>
    <m/>
    <n v="1.44E-2"/>
    <s v="mg/L"/>
    <n v="6.1999999999999998E-3"/>
    <n v="0.02"/>
    <m/>
    <m/>
    <m/>
    <x v="13"/>
    <x v="0"/>
  </r>
  <r>
    <s v="Site 18"/>
    <s v="23050631-001"/>
    <s v="Surface Water"/>
    <x v="1"/>
    <d v="2023-05-19T10:49:00"/>
    <d v="2023-05-19T00:00:00"/>
    <s v="WETLab"/>
    <s v="SM 4500-P E"/>
    <x v="1"/>
    <m/>
    <n v="1.3100000000000001E-2"/>
    <s v="mg/L"/>
    <n v="4.1999999999999997E-3"/>
    <n v="0.02"/>
    <m/>
    <m/>
    <m/>
    <x v="13"/>
    <x v="0"/>
  </r>
  <r>
    <s v="Site 18"/>
    <s v="23050631-001"/>
    <s v="Surface Water"/>
    <x v="1"/>
    <d v="2023-05-19T10:49:00"/>
    <d v="2023-06-02T00:00:00"/>
    <s v="WETLab"/>
    <s v="EPA 351.2"/>
    <x v="2"/>
    <m/>
    <n v="0.48060000000000003"/>
    <s v="mg/L"/>
    <n v="0.11"/>
    <n v="0.2"/>
    <m/>
    <m/>
    <m/>
    <x v="13"/>
    <x v="0"/>
  </r>
  <r>
    <s v="Site 18"/>
    <s v="23050631-001"/>
    <s v="Surface Water"/>
    <x v="1"/>
    <d v="2023-05-19T10:49:00"/>
    <d v="2023-06-01T00:00:00"/>
    <s v="WETLab"/>
    <s v="SM 4500-P E"/>
    <x v="3"/>
    <m/>
    <n v="3.6799999999999999E-2"/>
    <s v="mg/L"/>
    <n v="5.8999999999999999E-3"/>
    <n v="0.02"/>
    <m/>
    <m/>
    <m/>
    <x v="13"/>
    <x v="0"/>
  </r>
  <r>
    <s v="Site 16"/>
    <s v="23050631-002"/>
    <s v="Surface Water"/>
    <x v="1"/>
    <d v="2023-05-19T10:49:00"/>
    <d v="2023-05-30T00:00:00"/>
    <s v="WETLab"/>
    <s v="EPA 353.2"/>
    <x v="0"/>
    <m/>
    <n v="6.7000000000000002E-3"/>
    <s v="mg/L"/>
    <n v="6.1999999999999998E-3"/>
    <n v="0.02"/>
    <m/>
    <m/>
    <m/>
    <x v="14"/>
    <x v="0"/>
  </r>
  <r>
    <s v="Site 16"/>
    <s v="23050631-002"/>
    <s v="Surface Water"/>
    <x v="1"/>
    <d v="2023-05-19T10:49:00"/>
    <d v="2023-05-19T00:00:00"/>
    <s v="WETLab"/>
    <s v="SM 4500-P E"/>
    <x v="1"/>
    <m/>
    <n v="1.0999999999999999E-2"/>
    <s v="mg/L"/>
    <n v="4.1999999999999997E-3"/>
    <n v="0.02"/>
    <m/>
    <m/>
    <m/>
    <x v="14"/>
    <x v="0"/>
  </r>
  <r>
    <s v="Site 16"/>
    <s v="23050631-002"/>
    <s v="Surface Water"/>
    <x v="1"/>
    <d v="2023-05-19T10:49:00"/>
    <d v="2023-06-02T00:00:00"/>
    <s v="WETLab"/>
    <s v="EPA 351.2"/>
    <x v="2"/>
    <m/>
    <n v="0.37855"/>
    <s v="mg/L"/>
    <n v="0.11"/>
    <n v="0.2"/>
    <m/>
    <m/>
    <m/>
    <x v="14"/>
    <x v="0"/>
  </r>
  <r>
    <s v="Site 16"/>
    <s v="23050631-002"/>
    <s v="Surface Water"/>
    <x v="1"/>
    <d v="2023-05-19T10:49:00"/>
    <d v="2023-06-01T00:00:00"/>
    <s v="WETLab"/>
    <s v="SM 4500-P E"/>
    <x v="3"/>
    <m/>
    <n v="2.06E-2"/>
    <s v="mg/L"/>
    <n v="5.8999999999999999E-3"/>
    <n v="0.02"/>
    <m/>
    <m/>
    <m/>
    <x v="14"/>
    <x v="0"/>
  </r>
  <r>
    <s v="Site 12"/>
    <s v="23050631-003"/>
    <s v="Surface Water"/>
    <x v="1"/>
    <d v="2023-05-19T10:49:00"/>
    <d v="2023-05-30T00:00:00"/>
    <s v="WETLab"/>
    <s v="EPA 353.2"/>
    <x v="0"/>
    <m/>
    <n v="6.1000000000000004E-3"/>
    <s v="mg/L"/>
    <n v="6.1999999999999998E-3"/>
    <n v="0.02"/>
    <m/>
    <s v="BRL"/>
    <m/>
    <x v="15"/>
    <x v="0"/>
  </r>
  <r>
    <s v="Site 12"/>
    <s v="23050631-003"/>
    <s v="Surface Water"/>
    <x v="1"/>
    <d v="2023-05-19T10:49:00"/>
    <d v="2023-05-19T00:00:00"/>
    <s v="WETLab"/>
    <s v="SM 4500-P E"/>
    <x v="1"/>
    <m/>
    <n v="1.24E-2"/>
    <s v="mg/L"/>
    <n v="4.1999999999999997E-3"/>
    <n v="0.02"/>
    <m/>
    <s v="BRL"/>
    <m/>
    <x v="15"/>
    <x v="0"/>
  </r>
  <r>
    <s v="Site 12"/>
    <s v="23050631-003"/>
    <s v="Surface Water"/>
    <x v="1"/>
    <d v="2023-05-19T10:49:00"/>
    <d v="2023-06-02T00:00:00"/>
    <s v="WETLab"/>
    <s v="EPA 351.2"/>
    <x v="2"/>
    <s v="M"/>
    <n v="0.49590000000000001"/>
    <s v="mg/L"/>
    <n v="0.11"/>
    <n v="0.2"/>
    <m/>
    <s v="ARL"/>
    <m/>
    <x v="15"/>
    <x v="0"/>
  </r>
  <r>
    <s v="Site 12"/>
    <s v="23050631-003"/>
    <s v="Surface Water"/>
    <x v="1"/>
    <d v="2023-05-19T10:49:00"/>
    <d v="2023-06-01T00:00:00"/>
    <s v="WETLab"/>
    <s v="SM 4500-P E"/>
    <x v="3"/>
    <m/>
    <n v="3.7699999999999997E-2"/>
    <s v="mg/L"/>
    <n v="5.8999999999999999E-3"/>
    <n v="0.02"/>
    <m/>
    <s v="ARL"/>
    <m/>
    <x v="15"/>
    <x v="0"/>
  </r>
  <r>
    <s v="Site 12 Duplicate"/>
    <s v="23050631-004"/>
    <s v="Surface Water"/>
    <x v="1"/>
    <d v="2023-05-19T10:49:00"/>
    <d v="2023-06-01T00:00:00"/>
    <s v="WETLab"/>
    <s v="SM 4500-P E"/>
    <x v="3"/>
    <m/>
    <n v="3.5700000000000003E-2"/>
    <s v="mg/L"/>
    <n v="5.8999999999999999E-3"/>
    <n v="0.02"/>
    <m/>
    <m/>
    <n v="5.4399999999999997E-2"/>
    <x v="15"/>
    <x v="1"/>
  </r>
  <r>
    <s v="Site 12 Duplicate"/>
    <s v="23050631-004"/>
    <s v="Surface Water"/>
    <x v="1"/>
    <d v="2023-05-19T10:49:00"/>
    <d v="2023-05-19T00:00:00"/>
    <s v="WETLab"/>
    <s v="SM 4500-P E"/>
    <x v="1"/>
    <m/>
    <n v="1.1900000000000001E-2"/>
    <s v="mg/L"/>
    <n v="4.1999999999999997E-3"/>
    <n v="0.02"/>
    <m/>
    <m/>
    <n v="4.1099999999999998E-2"/>
    <x v="15"/>
    <x v="1"/>
  </r>
  <r>
    <s v="Site 12 Duplicate"/>
    <s v="23050631-004"/>
    <s v="Surface Water"/>
    <x v="1"/>
    <d v="2023-05-19T10:49:00"/>
    <d v="2023-06-02T00:00:00"/>
    <s v="WETLab"/>
    <s v="EPA 351.2"/>
    <x v="2"/>
    <m/>
    <n v="0.51465000000000005"/>
    <s v="mg/L"/>
    <n v="0.11"/>
    <n v="0.2"/>
    <m/>
    <m/>
    <n v="3.7100000000000001E-2"/>
    <x v="15"/>
    <x v="1"/>
  </r>
  <r>
    <s v="Site 12 Duplicate"/>
    <s v="23050631-004"/>
    <s v="Surface Water"/>
    <x v="1"/>
    <d v="2023-05-19T10:49:00"/>
    <d v="2023-05-30T00:00:00"/>
    <s v="WETLab"/>
    <s v="EPA 353.2"/>
    <x v="0"/>
    <m/>
    <n v="6.0000000000000001E-3"/>
    <s v="mg/L"/>
    <n v="6.1999999999999998E-3"/>
    <n v="0.02"/>
    <m/>
    <m/>
    <n v="1.6500000000000001E-2"/>
    <x v="15"/>
    <x v="1"/>
  </r>
  <r>
    <s v="Site 22"/>
    <s v="23050631-005"/>
    <s v="Surface Water"/>
    <x v="1"/>
    <d v="2023-05-19T10:49:00"/>
    <d v="2023-05-30T00:00:00"/>
    <s v="WETLab"/>
    <s v="EPA 353.2"/>
    <x v="0"/>
    <m/>
    <n v="5.4999999999999997E-3"/>
    <s v="mg/L"/>
    <n v="6.1999999999999998E-3"/>
    <n v="0.02"/>
    <m/>
    <m/>
    <m/>
    <x v="16"/>
    <x v="0"/>
  </r>
  <r>
    <s v="Site 22"/>
    <s v="23050631-005"/>
    <s v="Surface Water"/>
    <x v="1"/>
    <d v="2023-05-19T10:49:00"/>
    <d v="2023-05-19T00:00:00"/>
    <s v="WETLab"/>
    <s v="SM 4500-P E"/>
    <x v="1"/>
    <m/>
    <n v="1.26E-2"/>
    <s v="mg/L"/>
    <n v="4.1999999999999997E-3"/>
    <n v="0.02"/>
    <m/>
    <m/>
    <m/>
    <x v="16"/>
    <x v="0"/>
  </r>
  <r>
    <s v="Site 22"/>
    <s v="23050631-005"/>
    <s v="Surface Water"/>
    <x v="1"/>
    <d v="2023-05-19T10:49:00"/>
    <d v="2023-06-02T00:00:00"/>
    <s v="WETLab"/>
    <s v="EPA 351.2"/>
    <x v="2"/>
    <m/>
    <n v="0.37485000000000002"/>
    <s v="mg/L"/>
    <n v="0.11"/>
    <n v="0.2"/>
    <m/>
    <m/>
    <m/>
    <x v="16"/>
    <x v="0"/>
  </r>
  <r>
    <s v="Site 22"/>
    <s v="23050631-005"/>
    <s v="Surface Water"/>
    <x v="1"/>
    <d v="2023-05-19T10:49:00"/>
    <d v="2023-06-01T00:00:00"/>
    <s v="WETLab"/>
    <s v="SM 4500-P E"/>
    <x v="3"/>
    <m/>
    <n v="2.1899999999999999E-2"/>
    <s v="mg/L"/>
    <n v="5.8999999999999999E-3"/>
    <n v="0.02"/>
    <m/>
    <m/>
    <m/>
    <x v="16"/>
    <x v="0"/>
  </r>
  <r>
    <s v="Site 20"/>
    <s v="23050718-001"/>
    <s v="Surface Water"/>
    <x v="2"/>
    <d v="2023-05-23T16:55:00"/>
    <d v="2023-05-30T00:00:00"/>
    <s v="WETLab"/>
    <s v="EPA 353.2"/>
    <x v="0"/>
    <m/>
    <n v="1.61E-2"/>
    <s v="mg/L"/>
    <n v="6.1999999999999998E-3"/>
    <n v="0.02"/>
    <m/>
    <m/>
    <m/>
    <x v="17"/>
    <x v="0"/>
  </r>
  <r>
    <s v="Site 20"/>
    <s v="23050718-001"/>
    <s v="Surface Water"/>
    <x v="2"/>
    <d v="2023-05-23T16:55:00"/>
    <d v="2023-05-23T00:00:00"/>
    <s v="WETLab"/>
    <s v="SM 4500-P E"/>
    <x v="1"/>
    <m/>
    <n v="8.6E-3"/>
    <s v="mg/L"/>
    <n v="4.1999999999999997E-3"/>
    <n v="0.02"/>
    <m/>
    <m/>
    <m/>
    <x v="17"/>
    <x v="0"/>
  </r>
  <r>
    <s v="Site 20"/>
    <s v="23050718-001"/>
    <s v="Surface Water"/>
    <x v="2"/>
    <d v="2023-05-23T16:55:00"/>
    <d v="2023-06-02T00:00:00"/>
    <s v="WETLab"/>
    <s v="EPA 351.2"/>
    <x v="2"/>
    <m/>
    <n v="0.70679999999999998"/>
    <s v="mg/L"/>
    <n v="0.11"/>
    <n v="0.2"/>
    <m/>
    <m/>
    <m/>
    <x v="17"/>
    <x v="0"/>
  </r>
  <r>
    <s v="Site 20"/>
    <s v="23050718-001"/>
    <s v="Surface Water"/>
    <x v="2"/>
    <d v="2023-05-23T16:55:00"/>
    <d v="2023-06-01T00:00:00"/>
    <s v="WETLab"/>
    <s v="SM 4500-P E"/>
    <x v="3"/>
    <m/>
    <n v="6.8699999999999997E-2"/>
    <s v="mg/L"/>
    <n v="5.8999999999999999E-3"/>
    <n v="0.02"/>
    <m/>
    <m/>
    <m/>
    <x v="17"/>
    <x v="0"/>
  </r>
  <r>
    <s v="Site 21"/>
    <s v="23050718-002"/>
    <s v="Surface Water"/>
    <x v="2"/>
    <d v="2023-05-23T16:55:00"/>
    <d v="2023-05-30T00:00:00"/>
    <s v="WETLab"/>
    <s v="EPA 353.2"/>
    <x v="0"/>
    <s v="M,B"/>
    <n v="1.2200000000000001E-2"/>
    <s v="mg/L"/>
    <n v="6.1999999999999998E-3"/>
    <n v="0.02"/>
    <m/>
    <m/>
    <m/>
    <x v="18"/>
    <x v="0"/>
  </r>
  <r>
    <s v="Site 21"/>
    <s v="23050718-002"/>
    <s v="Surface Water"/>
    <x v="2"/>
    <d v="2023-05-23T16:55:00"/>
    <d v="2023-05-23T00:00:00"/>
    <s v="WETLab"/>
    <s v="SM 4500-P E"/>
    <x v="1"/>
    <m/>
    <n v="4.8999999999999998E-3"/>
    <s v="mg/L"/>
    <n v="4.1999999999999997E-3"/>
    <n v="0.02"/>
    <m/>
    <m/>
    <m/>
    <x v="18"/>
    <x v="0"/>
  </r>
  <r>
    <s v="Site 21"/>
    <s v="23050718-002"/>
    <s v="Surface Water"/>
    <x v="2"/>
    <d v="2023-05-23T16:55:00"/>
    <d v="2023-06-02T00:00:00"/>
    <s v="WETLab"/>
    <s v="EPA 351.2"/>
    <x v="2"/>
    <m/>
    <n v="0.44685000000000002"/>
    <s v="mg/L"/>
    <n v="0.11"/>
    <n v="0.2"/>
    <m/>
    <m/>
    <m/>
    <x v="18"/>
    <x v="0"/>
  </r>
  <r>
    <s v="Site 21"/>
    <s v="23050718-002"/>
    <s v="Surface Water"/>
    <x v="2"/>
    <d v="2023-05-23T16:55:00"/>
    <d v="2023-06-01T00:00:00"/>
    <s v="WETLab"/>
    <s v="SM 4500-P E"/>
    <x v="3"/>
    <m/>
    <n v="4.1500000000000002E-2"/>
    <s v="mg/L"/>
    <n v="5.8999999999999999E-3"/>
    <n v="0.02"/>
    <m/>
    <m/>
    <m/>
    <x v="18"/>
    <x v="0"/>
  </r>
  <r>
    <s v="Site 19"/>
    <s v="23050718-003"/>
    <s v="Surface Water"/>
    <x v="2"/>
    <d v="2023-05-23T16:55:00"/>
    <d v="2023-05-30T00:00:00"/>
    <s v="WETLab"/>
    <s v="EPA 353.2"/>
    <x v="0"/>
    <s v="B"/>
    <n v="5.7000000000000002E-3"/>
    <s v="mg/L"/>
    <n v="6.1999999999999998E-3"/>
    <n v="0.02"/>
    <m/>
    <m/>
    <m/>
    <x v="19"/>
    <x v="0"/>
  </r>
  <r>
    <s v="Site 19"/>
    <s v="23050718-003"/>
    <s v="Surface Water"/>
    <x v="2"/>
    <d v="2023-05-23T16:55:00"/>
    <d v="2023-05-23T00:00:00"/>
    <s v="WETLab"/>
    <s v="SM 4500-P E"/>
    <x v="1"/>
    <m/>
    <n v="6.1999999999999998E-3"/>
    <s v="mg/L"/>
    <n v="4.1999999999999997E-3"/>
    <n v="0.02"/>
    <m/>
    <m/>
    <m/>
    <x v="19"/>
    <x v="0"/>
  </r>
  <r>
    <s v="Site 19"/>
    <s v="23050718-003"/>
    <s v="Surface Water"/>
    <x v="2"/>
    <d v="2023-05-23T16:55:00"/>
    <d v="2023-06-02T00:00:00"/>
    <s v="WETLab"/>
    <s v="EPA 351.2"/>
    <x v="2"/>
    <m/>
    <n v="0.40775"/>
    <s v="mg/L"/>
    <n v="0.11"/>
    <n v="0.2"/>
    <m/>
    <m/>
    <m/>
    <x v="19"/>
    <x v="0"/>
  </r>
  <r>
    <s v="Site 19"/>
    <s v="23050718-003"/>
    <s v="Surface Water"/>
    <x v="2"/>
    <d v="2023-05-23T16:55:00"/>
    <d v="2023-06-01T00:00:00"/>
    <s v="WETLab"/>
    <s v="SM 4500-P E"/>
    <x v="3"/>
    <m/>
    <n v="3.8800000000000001E-2"/>
    <s v="mg/L"/>
    <n v="5.8999999999999999E-3"/>
    <n v="0.02"/>
    <m/>
    <m/>
    <m/>
    <x v="19"/>
    <x v="0"/>
  </r>
  <r>
    <s v="Site 27"/>
    <s v="23050718-004"/>
    <s v="Surface Water"/>
    <x v="2"/>
    <d v="2023-05-23T16:55:00"/>
    <d v="2023-05-30T00:00:00"/>
    <s v="WETLab"/>
    <s v="EPA 353.2"/>
    <x v="0"/>
    <s v="B"/>
    <n v="6.4000000000000003E-3"/>
    <s v="mg/L"/>
    <n v="6.1999999999999998E-3"/>
    <n v="0.02"/>
    <m/>
    <m/>
    <m/>
    <x v="20"/>
    <x v="0"/>
  </r>
  <r>
    <s v="Site 27"/>
    <s v="23050718-004"/>
    <s v="Surface Water"/>
    <x v="2"/>
    <d v="2023-05-23T16:55:00"/>
    <d v="2023-05-23T00:00:00"/>
    <s v="WETLab"/>
    <s v="SM 4500-P E"/>
    <x v="1"/>
    <m/>
    <n v="1.0500000000000001E-2"/>
    <s v="mg/L"/>
    <n v="4.1999999999999997E-3"/>
    <n v="0.02"/>
    <m/>
    <m/>
    <m/>
    <x v="20"/>
    <x v="0"/>
  </r>
  <r>
    <s v="Site 27"/>
    <s v="23050718-004"/>
    <s v="Surface Water"/>
    <x v="2"/>
    <d v="2023-05-23T16:55:00"/>
    <d v="2023-06-02T00:00:00"/>
    <s v="WETLab"/>
    <s v="EPA 351.2"/>
    <x v="2"/>
    <m/>
    <n v="0.43909999999999999"/>
    <s v="mg/L"/>
    <n v="0.11"/>
    <n v="0.2"/>
    <m/>
    <m/>
    <m/>
    <x v="20"/>
    <x v="0"/>
  </r>
  <r>
    <s v="Site 27"/>
    <s v="23050718-004"/>
    <s v="Surface Water"/>
    <x v="2"/>
    <d v="2023-05-23T16:55:00"/>
    <d v="2023-06-01T00:00:00"/>
    <s v="WETLab"/>
    <s v="SM 4500-P E"/>
    <x v="3"/>
    <m/>
    <n v="3.5999999999999997E-2"/>
    <s v="mg/L"/>
    <n v="5.8999999999999999E-3"/>
    <n v="0.02"/>
    <m/>
    <m/>
    <m/>
    <x v="20"/>
    <x v="0"/>
  </r>
  <r>
    <s v="Site 7"/>
    <s v="23050718-005"/>
    <s v="Surface Water"/>
    <x v="2"/>
    <d v="2023-05-23T16:55:00"/>
    <d v="2023-05-30T00:00:00"/>
    <s v="WETLab"/>
    <s v="EPA 353.2"/>
    <x v="0"/>
    <s v="B"/>
    <n v="7.7999999999999996E-3"/>
    <s v="mg/L"/>
    <n v="6.1999999999999998E-3"/>
    <n v="0.02"/>
    <m/>
    <m/>
    <m/>
    <x v="21"/>
    <x v="0"/>
  </r>
  <r>
    <s v="Site 7"/>
    <s v="23050718-005"/>
    <s v="Surface Water"/>
    <x v="2"/>
    <d v="2023-05-23T16:55:00"/>
    <d v="2023-05-24T00:00:00"/>
    <s v="WETLab"/>
    <s v="SM 4500-P E"/>
    <x v="1"/>
    <m/>
    <n v="3.2000000000000002E-3"/>
    <s v="mg/L"/>
    <n v="4.1999999999999997E-3"/>
    <n v="0.02"/>
    <m/>
    <m/>
    <m/>
    <x v="21"/>
    <x v="0"/>
  </r>
  <r>
    <s v="Site 7"/>
    <s v="23050718-005"/>
    <s v="Surface Water"/>
    <x v="2"/>
    <d v="2023-05-23T16:55:00"/>
    <d v="2023-06-02T00:00:00"/>
    <s v="WETLab"/>
    <s v="EPA 351.2"/>
    <x v="2"/>
    <m/>
    <n v="0.23375000000000001"/>
    <s v="mg/L"/>
    <n v="0.11"/>
    <n v="0.2"/>
    <m/>
    <m/>
    <m/>
    <x v="21"/>
    <x v="0"/>
  </r>
  <r>
    <s v="Site 7"/>
    <s v="23050718-005"/>
    <s v="Surface Water"/>
    <x v="2"/>
    <d v="2023-05-23T16:55:00"/>
    <d v="2023-06-01T00:00:00"/>
    <s v="WETLab"/>
    <s v="SM 4500-P E"/>
    <x v="3"/>
    <m/>
    <n v="3.3000000000000002E-2"/>
    <s v="mg/L"/>
    <n v="5.8999999999999999E-3"/>
    <n v="0.02"/>
    <m/>
    <m/>
    <m/>
    <x v="21"/>
    <x v="0"/>
  </r>
  <r>
    <s v="Site 23"/>
    <s v="23050718-006"/>
    <s v="Surface Water"/>
    <x v="2"/>
    <d v="2023-05-23T16:55:00"/>
    <d v="2023-05-30T00:00:00"/>
    <s v="WETLab"/>
    <s v="EPA 353.2"/>
    <x v="0"/>
    <s v="B"/>
    <n v="8.5000000000000006E-3"/>
    <s v="mg/L"/>
    <n v="6.1999999999999998E-3"/>
    <n v="0.02"/>
    <m/>
    <m/>
    <m/>
    <x v="22"/>
    <x v="0"/>
  </r>
  <r>
    <s v="Site 23"/>
    <s v="23050718-006"/>
    <s v="Surface Water"/>
    <x v="2"/>
    <d v="2023-05-23T16:55:00"/>
    <d v="2023-05-24T00:00:00"/>
    <s v="WETLab"/>
    <s v="SM 4500-P E"/>
    <x v="1"/>
    <m/>
    <n v="7.3000000000000001E-3"/>
    <s v="mg/L"/>
    <n v="4.1999999999999997E-3"/>
    <n v="0.02"/>
    <m/>
    <m/>
    <m/>
    <x v="22"/>
    <x v="0"/>
  </r>
  <r>
    <s v="Site 23"/>
    <s v="23050718-006"/>
    <s v="Surface Water"/>
    <x v="2"/>
    <d v="2023-05-23T16:55:00"/>
    <d v="2023-06-02T00:00:00"/>
    <s v="WETLab"/>
    <s v="EPA 351.2"/>
    <x v="2"/>
    <m/>
    <n v="0.49814999999999998"/>
    <s v="mg/L"/>
    <n v="0.11"/>
    <n v="0.2"/>
    <m/>
    <m/>
    <m/>
    <x v="22"/>
    <x v="0"/>
  </r>
  <r>
    <s v="Site 23"/>
    <s v="23050718-006"/>
    <s v="Surface Water"/>
    <x v="2"/>
    <d v="2023-05-23T16:55:00"/>
    <d v="2023-06-05T00:00:00"/>
    <s v="WETLab"/>
    <s v="SM 4500-P E"/>
    <x v="3"/>
    <m/>
    <n v="4.1200000000000001E-2"/>
    <s v="mg/L"/>
    <n v="5.8999999999999999E-3"/>
    <n v="0.02"/>
    <m/>
    <m/>
    <m/>
    <x v="22"/>
    <x v="0"/>
  </r>
  <r>
    <s v="Site 14"/>
    <s v="23050718-007"/>
    <s v="Surface Water"/>
    <x v="2"/>
    <d v="2023-05-23T16:55:00"/>
    <d v="2023-05-30T00:00:00"/>
    <s v="WETLab"/>
    <s v="EPA 353.2"/>
    <x v="0"/>
    <s v="B"/>
    <n v="4.4000000000000003E-3"/>
    <s v="mg/L"/>
    <n v="6.1999999999999998E-3"/>
    <n v="0.02"/>
    <m/>
    <m/>
    <m/>
    <x v="23"/>
    <x v="0"/>
  </r>
  <r>
    <s v="Site 14"/>
    <s v="23050718-007"/>
    <s v="Surface Water"/>
    <x v="2"/>
    <d v="2023-05-23T16:55:00"/>
    <d v="2023-05-24T00:00:00"/>
    <s v="WETLab"/>
    <s v="SM 4500-P E"/>
    <x v="1"/>
    <m/>
    <n v="2.7000000000000001E-3"/>
    <s v="mg/L"/>
    <n v="4.1999999999999997E-3"/>
    <n v="0.02"/>
    <m/>
    <m/>
    <m/>
    <x v="23"/>
    <x v="0"/>
  </r>
  <r>
    <s v="Site 14"/>
    <s v="23050718-007"/>
    <s v="Surface Water"/>
    <x v="2"/>
    <d v="2023-05-23T16:55:00"/>
    <d v="2023-06-02T00:00:00"/>
    <s v="WETLab"/>
    <s v="EPA 351.2"/>
    <x v="2"/>
    <m/>
    <n v="0.4824"/>
    <s v="mg/L"/>
    <n v="0.11"/>
    <n v="0.2"/>
    <m/>
    <m/>
    <m/>
    <x v="23"/>
    <x v="0"/>
  </r>
  <r>
    <s v="Site 14"/>
    <s v="23050718-007"/>
    <s v="Surface Water"/>
    <x v="2"/>
    <d v="2023-05-23T16:55:00"/>
    <d v="2023-06-05T00:00:00"/>
    <s v="WETLab"/>
    <s v="SM 4500-P E"/>
    <x v="3"/>
    <m/>
    <n v="4.5400000000000003E-2"/>
    <s v="mg/L"/>
    <n v="5.8999999999999999E-3"/>
    <n v="0.02"/>
    <m/>
    <m/>
    <m/>
    <x v="23"/>
    <x v="0"/>
  </r>
  <r>
    <s v="Site 26"/>
    <s v="23050721-001"/>
    <s v="Surface Water"/>
    <x v="3"/>
    <d v="2023-05-23T16:55:00"/>
    <d v="2023-06-07T00:00:00"/>
    <s v="WETLab"/>
    <s v="EPA 353.2"/>
    <x v="0"/>
    <s v="B"/>
    <n v="8.2000000000000007E-3"/>
    <s v="mg/L"/>
    <n v="6.1999999999999998E-3"/>
    <n v="0.02"/>
    <m/>
    <m/>
    <m/>
    <x v="24"/>
    <x v="0"/>
  </r>
  <r>
    <s v="Site 26"/>
    <s v="23050721-001"/>
    <s v="Surface Water"/>
    <x v="3"/>
    <d v="2023-05-23T16:55:00"/>
    <d v="2023-05-24T00:00:00"/>
    <s v="WETLab"/>
    <s v="SM 4500-P E"/>
    <x v="1"/>
    <m/>
    <n v="7.4999999999999997E-3"/>
    <s v="mg/L"/>
    <n v="4.1999999999999997E-3"/>
    <n v="0.02"/>
    <m/>
    <m/>
    <m/>
    <x v="24"/>
    <x v="0"/>
  </r>
  <r>
    <s v="Site 26"/>
    <s v="23050721-001"/>
    <s v="Surface Water"/>
    <x v="3"/>
    <d v="2023-05-23T16:55:00"/>
    <d v="2023-06-02T00:00:00"/>
    <s v="WETLab"/>
    <s v="EPA 351.2"/>
    <x v="2"/>
    <m/>
    <n v="0.41010000000000002"/>
    <s v="mg/L"/>
    <n v="0.11"/>
    <n v="0.2"/>
    <m/>
    <m/>
    <m/>
    <x v="24"/>
    <x v="0"/>
  </r>
  <r>
    <s v="Site 26"/>
    <s v="23050721-001"/>
    <s v="Surface Water"/>
    <x v="3"/>
    <d v="2023-05-23T16:55:00"/>
    <d v="2023-06-02T00:00:00"/>
    <s v="WETLab"/>
    <s v="SM 4500-P E"/>
    <x v="3"/>
    <m/>
    <n v="3.0599999999999999E-2"/>
    <s v="mg/L"/>
    <n v="5.8999999999999999E-3"/>
    <n v="0.02"/>
    <m/>
    <m/>
    <m/>
    <x v="24"/>
    <x v="0"/>
  </r>
  <r>
    <s v="Site 24"/>
    <s v="23050721-002"/>
    <s v="Surface Water"/>
    <x v="3"/>
    <d v="2023-05-23T16:55:00"/>
    <d v="2023-06-07T00:00:00"/>
    <s v="WETLab"/>
    <s v="EPA 353.2"/>
    <x v="0"/>
    <s v="B,M"/>
    <n v="8.3999999999999995E-3"/>
    <s v="mg/L"/>
    <n v="6.1999999999999998E-3"/>
    <n v="0.02"/>
    <m/>
    <m/>
    <m/>
    <x v="25"/>
    <x v="0"/>
  </r>
  <r>
    <s v="Site 24"/>
    <s v="23050721-002"/>
    <s v="Surface Water"/>
    <x v="3"/>
    <d v="2023-05-23T16:55:00"/>
    <d v="2023-05-24T00:00:00"/>
    <s v="WETLab"/>
    <s v="SM 4500-P E"/>
    <x v="1"/>
    <m/>
    <n v="5.5999999999999999E-3"/>
    <s v="mg/L"/>
    <n v="4.1999999999999997E-3"/>
    <n v="0.02"/>
    <m/>
    <m/>
    <m/>
    <x v="25"/>
    <x v="0"/>
  </r>
  <r>
    <s v="Site 24"/>
    <s v="23050721-002"/>
    <s v="Surface Water"/>
    <x v="3"/>
    <d v="2023-05-23T16:55:00"/>
    <d v="2023-06-02T00:00:00"/>
    <s v="WETLab"/>
    <s v="EPA 351.2"/>
    <x v="2"/>
    <m/>
    <n v="0.29465000000000002"/>
    <s v="mg/L"/>
    <n v="0.11"/>
    <n v="0.2"/>
    <m/>
    <m/>
    <m/>
    <x v="25"/>
    <x v="0"/>
  </r>
  <r>
    <s v="Site 24"/>
    <s v="23050721-002"/>
    <s v="Surface Water"/>
    <x v="3"/>
    <d v="2023-05-23T16:55:00"/>
    <d v="2023-06-02T00:00:00"/>
    <s v="WETLab"/>
    <s v="SM 4500-P E"/>
    <x v="3"/>
    <m/>
    <n v="1.52E-2"/>
    <s v="mg/L"/>
    <n v="5.8999999999999999E-3"/>
    <n v="0.02"/>
    <m/>
    <m/>
    <m/>
    <x v="25"/>
    <x v="0"/>
  </r>
  <r>
    <s v="Rinsate"/>
    <s v="23060094-001"/>
    <s v="Surface Water"/>
    <x v="4"/>
    <d v="2023-06-06T09:36:00"/>
    <d v="2023-06-15T00:00:00"/>
    <s v="WETLab"/>
    <s v="EPA 353.2"/>
    <x v="0"/>
    <m/>
    <n v="1.5900000000000001E-2"/>
    <s v="mg/L"/>
    <n v="6.1999999999999998E-3"/>
    <n v="0.02"/>
    <s v="temp was 14C however, one sample was collected morning of 6/5/23"/>
    <m/>
    <m/>
    <x v="6"/>
    <x v="2"/>
  </r>
  <r>
    <s v="Rinsate"/>
    <s v="23060094-001"/>
    <s v="Surface Water"/>
    <x v="4"/>
    <d v="2023-06-06T09:36:00"/>
    <d v="2023-06-06T00:00:00"/>
    <s v="WETLab"/>
    <s v="SM 4500-P E"/>
    <x v="1"/>
    <m/>
    <n v="2.3E-3"/>
    <s v="mg/L"/>
    <n v="4.1999999999999997E-3"/>
    <n v="0.02"/>
    <s v="temp was 14C however, one sample was collected morning of 6/5/23"/>
    <s v=""/>
    <m/>
    <x v="6"/>
    <x v="2"/>
  </r>
  <r>
    <s v="Rinsate"/>
    <s v="23060094-001"/>
    <s v="Surface Water"/>
    <x v="4"/>
    <d v="2023-06-06T09:36:00"/>
    <d v="2023-06-16T00:00:00"/>
    <s v="WETLab"/>
    <s v="EPA 351.2"/>
    <x v="2"/>
    <s v="B"/>
    <n v="0.16039999999999999"/>
    <s v="mg/L"/>
    <n v="0.11"/>
    <n v="0.2"/>
    <s v="temp was 14C however, one sample was collected morning of 6/5/23"/>
    <s v=""/>
    <m/>
    <x v="6"/>
    <x v="2"/>
  </r>
  <r>
    <s v="Rinsate"/>
    <s v="23060094-001"/>
    <s v="Surface Water"/>
    <x v="4"/>
    <d v="2023-06-06T09:36:00"/>
    <d v="2023-06-07T00:00:00"/>
    <s v="WETLab"/>
    <s v="SM 4500-P E"/>
    <x v="3"/>
    <m/>
    <n v="9.7000000000000003E-3"/>
    <s v="mg/L"/>
    <n v="5.8999999999999999E-3"/>
    <n v="0.02"/>
    <s v="temp was 14C however, one sample was collected morning of 6/5/23"/>
    <s v=""/>
    <m/>
    <x v="6"/>
    <x v="2"/>
  </r>
  <r>
    <s v="Site 10"/>
    <s v="23060094-002"/>
    <s v="Surface Water"/>
    <x v="4"/>
    <d v="2023-06-06T09:36:00"/>
    <d v="2023-06-15T00:00:00"/>
    <s v="WETLab"/>
    <s v="EPA 353.2"/>
    <x v="0"/>
    <m/>
    <n v="1.6000000000000001E-3"/>
    <s v="mg/L"/>
    <n v="6.1999999999999998E-3"/>
    <n v="0.02"/>
    <s v="temp was 14C however, one sample was collected morning of 6/5/23"/>
    <m/>
    <m/>
    <x v="12"/>
    <x v="0"/>
  </r>
  <r>
    <s v="Site 10"/>
    <s v="23060094-002"/>
    <s v="Surface Water"/>
    <x v="4"/>
    <d v="2023-06-06T09:36:00"/>
    <d v="2023-06-06T00:00:00"/>
    <s v="WETLab"/>
    <s v="SM 4500-P E"/>
    <x v="1"/>
    <m/>
    <n v="9.1000000000000004E-3"/>
    <s v="mg/L"/>
    <n v="4.1999999999999997E-3"/>
    <n v="0.02"/>
    <s v="temp was 14C however, one sample was collected morning of 6/5/23"/>
    <m/>
    <m/>
    <x v="12"/>
    <x v="0"/>
  </r>
  <r>
    <s v="Site 10"/>
    <s v="23060094-002"/>
    <s v="Surface Water"/>
    <x v="4"/>
    <d v="2023-06-06T09:36:00"/>
    <d v="2023-06-16T00:00:00"/>
    <s v="WETLab"/>
    <s v="EPA 351.2"/>
    <x v="2"/>
    <s v="B"/>
    <n v="0"/>
    <s v="mg/L"/>
    <n v="0.11"/>
    <n v="0.2"/>
    <s v="temp was 14C however, one sample was collected morning of 6/5/23"/>
    <m/>
    <m/>
    <x v="12"/>
    <x v="0"/>
  </r>
  <r>
    <s v="Site 10"/>
    <s v="23060094-002"/>
    <s v="Surface Water"/>
    <x v="4"/>
    <d v="2023-06-06T09:36:00"/>
    <d v="2023-06-07T00:00:00"/>
    <s v="WETLab"/>
    <s v="SM 4500-P E"/>
    <x v="3"/>
    <m/>
    <n v="3.04E-2"/>
    <s v="mg/L"/>
    <n v="5.8999999999999999E-3"/>
    <n v="0.02"/>
    <s v="temp was 14C however, one sample was collected morning of 6/5/23"/>
    <m/>
    <m/>
    <x v="12"/>
    <x v="0"/>
  </r>
  <r>
    <s v="Site 10 Duplicate"/>
    <s v="23060094-003"/>
    <s v="Surface Water"/>
    <x v="4"/>
    <d v="2023-06-06T09:36:00"/>
    <d v="2023-06-15T00:00:00"/>
    <s v="WETLab"/>
    <s v="EPA 353.2"/>
    <x v="0"/>
    <m/>
    <n v="3.3999999999999998E-3"/>
    <s v="mg/L"/>
    <n v="6.1999999999999998E-3"/>
    <n v="0.02"/>
    <s v="temp was 14C however, one sample was collected morning of 6/5/23"/>
    <m/>
    <m/>
    <x v="12"/>
    <x v="1"/>
  </r>
  <r>
    <s v="Site 10 Duplicate"/>
    <s v="23060094-003"/>
    <s v="Surface Water"/>
    <x v="4"/>
    <d v="2023-06-06T09:36:00"/>
    <d v="2023-06-06T00:00:00"/>
    <s v="WETLab"/>
    <s v="SM 4500-P E"/>
    <x v="1"/>
    <m/>
    <n v="7.0000000000000001E-3"/>
    <s v="mg/L"/>
    <n v="4.1999999999999997E-3"/>
    <n v="0.02"/>
    <s v="temp was 14C however, one sample was collected morning of 6/5/23"/>
    <m/>
    <m/>
    <x v="12"/>
    <x v="1"/>
  </r>
  <r>
    <s v="Site 10 Duplicate"/>
    <s v="23060094-003"/>
    <s v="Surface Water"/>
    <x v="4"/>
    <d v="2023-06-06T09:36:00"/>
    <d v="2023-06-16T00:00:00"/>
    <s v="WETLab"/>
    <s v="EPA 351.2"/>
    <x v="2"/>
    <s v="B"/>
    <n v="0.40389999999999998"/>
    <s v="mg/L"/>
    <n v="0.11"/>
    <n v="0.2"/>
    <s v="temp was 14C however, one sample was collected morning of 6/5/23"/>
    <m/>
    <m/>
    <x v="12"/>
    <x v="1"/>
  </r>
  <r>
    <s v="Site 10 Duplicate"/>
    <s v="23060094-003"/>
    <s v="Surface Water"/>
    <x v="4"/>
    <d v="2023-06-06T09:36:00"/>
    <d v="2023-06-07T00:00:00"/>
    <s v="WETLab"/>
    <s v="SM 4500-P E"/>
    <x v="3"/>
    <m/>
    <n v="2.7400000000000001E-2"/>
    <s v="mg/L"/>
    <n v="5.8999999999999999E-3"/>
    <n v="0.02"/>
    <s v="temp was 14C however, one sample was collected morning of 6/5/23"/>
    <m/>
    <m/>
    <x v="12"/>
    <x v="1"/>
  </r>
  <r>
    <s v="Site 11"/>
    <s v="23060094-004"/>
    <s v="Surface Water"/>
    <x v="4"/>
    <d v="2023-06-06T09:36:00"/>
    <d v="2023-06-15T00:00:00"/>
    <s v="WETLab"/>
    <s v="EPA 353.2"/>
    <x v="0"/>
    <m/>
    <n v="1.1000000000000001E-3"/>
    <s v="mg/L"/>
    <n v="6.1999999999999998E-3"/>
    <n v="0.02"/>
    <s v="temp was 14C however, one sample was collected morning of 6/5/23"/>
    <m/>
    <m/>
    <x v="3"/>
    <x v="0"/>
  </r>
  <r>
    <s v="Site 11"/>
    <s v="23060094-004"/>
    <s v="Surface Water"/>
    <x v="4"/>
    <d v="2023-06-06T09:36:00"/>
    <d v="2023-06-06T00:00:00"/>
    <s v="WETLab"/>
    <s v="SM 4500-P E"/>
    <x v="1"/>
    <m/>
    <n v="6.6E-3"/>
    <s v="mg/L"/>
    <n v="4.1999999999999997E-3"/>
    <n v="0.02"/>
    <s v="temp was 14C however, one sample was collected morning of 6/5/23"/>
    <m/>
    <m/>
    <x v="3"/>
    <x v="0"/>
  </r>
  <r>
    <s v="Site 11"/>
    <s v="23060094-004"/>
    <s v="Surface Water"/>
    <x v="4"/>
    <d v="2023-06-06T09:36:00"/>
    <d v="2023-06-16T00:00:00"/>
    <s v="WETLab"/>
    <s v="EPA 351.2"/>
    <x v="2"/>
    <s v="B"/>
    <n v="0.45095000000000002"/>
    <s v="mg/L"/>
    <n v="0.11"/>
    <n v="0.2"/>
    <s v="temp was 14C however, one sample was collected morning of 6/5/23"/>
    <m/>
    <m/>
    <x v="3"/>
    <x v="0"/>
  </r>
  <r>
    <s v="Site 11"/>
    <s v="23060094-004"/>
    <s v="Surface Water"/>
    <x v="4"/>
    <d v="2023-06-06T09:36:00"/>
    <d v="2023-06-12T00:00:00"/>
    <s v="WETLab"/>
    <s v="SM 4500-P E"/>
    <x v="3"/>
    <m/>
    <n v="2.8199999999999999E-2"/>
    <s v="mg/L"/>
    <n v="5.8999999999999999E-3"/>
    <n v="0.02"/>
    <s v="temp was 14C however, one sample was collected morning of 6/5/23"/>
    <m/>
    <m/>
    <x v="3"/>
    <x v="0"/>
  </r>
  <r>
    <s v="Site 13"/>
    <s v="23060094-005"/>
    <s v="Surface Water"/>
    <x v="4"/>
    <d v="2023-06-06T09:36:00"/>
    <d v="2023-06-15T00:00:00"/>
    <s v="WETLab"/>
    <s v="EPA 353.2"/>
    <x v="0"/>
    <m/>
    <n v="3.5000000000000001E-3"/>
    <s v="mg/L"/>
    <n v="6.1999999999999998E-3"/>
    <n v="0.02"/>
    <s v="temp was 14C however, one sample was collected morning of 6/5/23"/>
    <m/>
    <m/>
    <x v="2"/>
    <x v="0"/>
  </r>
  <r>
    <s v="Site 13"/>
    <s v="23060094-005"/>
    <s v="Surface Water"/>
    <x v="4"/>
    <d v="2023-06-06T09:36:00"/>
    <d v="2023-06-06T00:00:00"/>
    <s v="WETLab"/>
    <s v="SM 4500-P E"/>
    <x v="1"/>
    <m/>
    <n v="4.3E-3"/>
    <s v="mg/L"/>
    <n v="4.1999999999999997E-3"/>
    <n v="0.02"/>
    <s v="temp was 14C however, one sample was collected morning of 6/5/23"/>
    <m/>
    <m/>
    <x v="2"/>
    <x v="0"/>
  </r>
  <r>
    <s v="Site 13"/>
    <s v="23060094-005"/>
    <s v="Surface Water"/>
    <x v="4"/>
    <d v="2023-06-06T09:36:00"/>
    <d v="2023-06-16T00:00:00"/>
    <s v="WETLab"/>
    <s v="EPA 351.2"/>
    <x v="2"/>
    <s v="B"/>
    <n v="0.40544999999999998"/>
    <s v="mg/L"/>
    <n v="0.11"/>
    <n v="0.2"/>
    <s v="temp was 14C however, one sample was collected morning of 6/5/23"/>
    <m/>
    <m/>
    <x v="2"/>
    <x v="0"/>
  </r>
  <r>
    <s v="Site 13"/>
    <s v="23060094-005"/>
    <s v="Surface Water"/>
    <x v="4"/>
    <d v="2023-06-06T09:36:00"/>
    <d v="2023-06-12T00:00:00"/>
    <s v="WETLab"/>
    <s v="SM 4500-P E"/>
    <x v="3"/>
    <m/>
    <n v="2.8299999999999999E-2"/>
    <s v="mg/L"/>
    <n v="5.8999999999999999E-3"/>
    <n v="0.02"/>
    <s v="temp was 14C however, one sample was collected morning of 6/5/23"/>
    <m/>
    <m/>
    <x v="2"/>
    <x v="0"/>
  </r>
  <r>
    <s v="Site 12"/>
    <s v="23060094-006"/>
    <s v="Surface Water"/>
    <x v="4"/>
    <d v="2023-06-06T09:36:00"/>
    <d v="2023-06-12T00:00:00"/>
    <s v="WETLab"/>
    <s v="SM 4500-P E"/>
    <x v="3"/>
    <m/>
    <n v="9.3600000000000003E-2"/>
    <s v="mg/L"/>
    <n v="5.8999999999999999E-3"/>
    <n v="0.02"/>
    <s v="temp was 14C however, one sample was collected morning of 6/5/23"/>
    <m/>
    <m/>
    <x v="15"/>
    <x v="0"/>
  </r>
  <r>
    <s v="Site 12"/>
    <s v="23060094-006"/>
    <s v="Surface Water"/>
    <x v="4"/>
    <d v="2023-06-06T09:36:00"/>
    <d v="2023-06-15T00:00:00"/>
    <s v="WETLab"/>
    <s v="EPA 353.2"/>
    <x v="0"/>
    <m/>
    <n v="3.5000000000000001E-3"/>
    <s v="mg/L"/>
    <n v="6.1999999999999998E-3"/>
    <n v="0.02"/>
    <s v="temp was 14C however, one sample was collected morning of 6/5/23"/>
    <m/>
    <m/>
    <x v="15"/>
    <x v="0"/>
  </r>
  <r>
    <s v="Site 12"/>
    <s v="23060094-006"/>
    <s v="Surface Water"/>
    <x v="4"/>
    <d v="2023-06-06T09:36:00"/>
    <d v="2023-06-06T00:00:00"/>
    <s v="WETLab"/>
    <s v="SM 4500-P E"/>
    <x v="1"/>
    <m/>
    <n v="3.3999999999999998E-3"/>
    <s v="mg/L"/>
    <n v="4.1999999999999997E-3"/>
    <n v="0.02"/>
    <s v="temp was 14C however, one sample was collected morning of 6/5/23"/>
    <m/>
    <m/>
    <x v="15"/>
    <x v="0"/>
  </r>
  <r>
    <s v="Site 12"/>
    <s v="23060094-006"/>
    <s v="Surface Water"/>
    <x v="4"/>
    <d v="2023-06-06T09:36:00"/>
    <d v="2023-06-16T00:00:00"/>
    <s v="WETLab"/>
    <s v="EPA 351.2"/>
    <x v="2"/>
    <s v="B"/>
    <n v="0.48044999999999999"/>
    <s v="mg/L"/>
    <n v="0.11"/>
    <n v="0.2"/>
    <s v="temp was 14C however, one sample was collected morning of 6/5/23"/>
    <m/>
    <m/>
    <x v="15"/>
    <x v="0"/>
  </r>
  <r>
    <s v="Site 14"/>
    <s v="23060094-007"/>
    <s v="Surface Water"/>
    <x v="5"/>
    <d v="2023-06-06T09:36:00"/>
    <d v="2023-06-15T00:00:00"/>
    <s v="WETLab"/>
    <s v="EPA 353.2"/>
    <x v="0"/>
    <m/>
    <n v="4.7000000000000002E-3"/>
    <s v="mg/L"/>
    <n v="6.1999999999999998E-3"/>
    <n v="0.02"/>
    <s v="temp was 14C however, one sample was collected morning of 6/5/23"/>
    <m/>
    <m/>
    <x v="23"/>
    <x v="0"/>
  </r>
  <r>
    <s v="Site 14"/>
    <s v="23060094-007"/>
    <s v="Surface Water"/>
    <x v="5"/>
    <d v="2023-06-06T09:36:00"/>
    <d v="2023-06-06T00:00:00"/>
    <s v="WETLab"/>
    <s v="SM 4500-P E"/>
    <x v="1"/>
    <m/>
    <n v="5.1000000000000004E-3"/>
    <s v="mg/L"/>
    <n v="4.1999999999999997E-3"/>
    <n v="0.02"/>
    <s v="temp was 14C however, one sample was collected morning of 6/5/23"/>
    <m/>
    <m/>
    <x v="23"/>
    <x v="0"/>
  </r>
  <r>
    <s v="Site 14"/>
    <s v="23060094-007"/>
    <s v="Surface Water"/>
    <x v="5"/>
    <d v="2023-06-06T09:36:00"/>
    <d v="2023-06-16T00:00:00"/>
    <s v="WETLab"/>
    <s v="EPA 351.2"/>
    <x v="2"/>
    <s v="B"/>
    <n v="0.59930000000000005"/>
    <s v="mg/L"/>
    <n v="0.11"/>
    <n v="0.2"/>
    <s v="temp was 14C however, one sample was collected morning of 6/5/23"/>
    <m/>
    <m/>
    <x v="23"/>
    <x v="0"/>
  </r>
  <r>
    <s v="Site 14"/>
    <s v="23060094-007"/>
    <s v="Surface Water"/>
    <x v="5"/>
    <d v="2023-06-06T09:36:00"/>
    <d v="2023-06-12T00:00:00"/>
    <s v="WETLab"/>
    <s v="SM 4500-P E"/>
    <x v="3"/>
    <m/>
    <n v="3.5400000000000001E-2"/>
    <s v="mg/L"/>
    <n v="5.8999999999999999E-3"/>
    <n v="0.02"/>
    <s v="temp was 14C however, one sample was collected morning of 6/5/23"/>
    <m/>
    <m/>
    <x v="23"/>
    <x v="0"/>
  </r>
  <r>
    <s v="Rinsate"/>
    <s v="23060095-001"/>
    <s v="Surface Water"/>
    <x v="4"/>
    <d v="2023-06-06T09:36:00"/>
    <d v="2023-06-15T00:00:00"/>
    <s v="WETLab"/>
    <s v="EPA 353.2"/>
    <x v="0"/>
    <m/>
    <n v="1.6799999999999999E-2"/>
    <s v="mg/L"/>
    <n v="6.1999999999999998E-3"/>
    <n v="0.02"/>
    <m/>
    <s v=""/>
    <m/>
    <x v="6"/>
    <x v="2"/>
  </r>
  <r>
    <s v="Rinsate"/>
    <s v="23060095-001"/>
    <s v="Surface Water"/>
    <x v="4"/>
    <d v="2023-06-06T09:36:00"/>
    <d v="2023-06-06T00:00:00"/>
    <s v="WETLab"/>
    <s v="SM 4500-P E"/>
    <x v="1"/>
    <m/>
    <n v="4.4000000000000003E-3"/>
    <s v="mg/L"/>
    <n v="4.1999999999999997E-3"/>
    <n v="0.02"/>
    <m/>
    <s v=""/>
    <m/>
    <x v="6"/>
    <x v="2"/>
  </r>
  <r>
    <s v="Rinsate"/>
    <s v="23060095-001"/>
    <s v="Surface Water"/>
    <x v="4"/>
    <d v="2023-06-06T09:36:00"/>
    <d v="2023-06-16T00:00:00"/>
    <s v="WETLab"/>
    <s v="EPA 351.2"/>
    <x v="2"/>
    <s v="B"/>
    <n v="0.15409999999999999"/>
    <s v="mg/L"/>
    <n v="0.11"/>
    <n v="0.2"/>
    <m/>
    <s v=""/>
    <m/>
    <x v="6"/>
    <x v="2"/>
  </r>
  <r>
    <s v="Rinsate"/>
    <s v="23060095-001"/>
    <s v="Surface Water"/>
    <x v="4"/>
    <d v="2023-06-06T09:36:00"/>
    <d v="2023-06-12T00:00:00"/>
    <s v="WETLab"/>
    <s v="SM 4500-P E"/>
    <x v="3"/>
    <m/>
    <n v="3.0000000000000001E-3"/>
    <s v="mg/L"/>
    <n v="5.8999999999999999E-3"/>
    <n v="0.02"/>
    <m/>
    <s v=""/>
    <m/>
    <x v="6"/>
    <x v="2"/>
  </r>
  <r>
    <s v="Site 17"/>
    <s v="23060095-002"/>
    <s v="Surface Water"/>
    <x v="4"/>
    <d v="2023-06-06T09:36:00"/>
    <d v="2023-06-15T00:00:00"/>
    <s v="WETLab"/>
    <s v="EPA 353.2"/>
    <x v="0"/>
    <m/>
    <n v="3.3E-3"/>
    <s v="mg/L"/>
    <n v="6.1999999999999998E-3"/>
    <n v="0.02"/>
    <m/>
    <m/>
    <m/>
    <x v="1"/>
    <x v="0"/>
  </r>
  <r>
    <s v="Site 17"/>
    <s v="23060095-002"/>
    <s v="Surface Water"/>
    <x v="4"/>
    <d v="2023-06-06T09:36:00"/>
    <d v="2023-06-06T00:00:00"/>
    <s v="WETLab"/>
    <s v="SM 4500-P E"/>
    <x v="1"/>
    <m/>
    <n v="3.8999999999999998E-3"/>
    <s v="mg/L"/>
    <n v="4.1999999999999997E-3"/>
    <n v="0.02"/>
    <m/>
    <m/>
    <m/>
    <x v="1"/>
    <x v="0"/>
  </r>
  <r>
    <s v="Site 17"/>
    <s v="23060095-002"/>
    <s v="Surface Water"/>
    <x v="4"/>
    <d v="2023-06-06T09:36:00"/>
    <d v="2023-06-16T00:00:00"/>
    <s v="WETLab"/>
    <s v="EPA 351.2"/>
    <x v="2"/>
    <s v="B"/>
    <n v="0.34884999999999999"/>
    <s v="mg/L"/>
    <n v="0.11"/>
    <n v="0.2"/>
    <m/>
    <m/>
    <m/>
    <x v="1"/>
    <x v="0"/>
  </r>
  <r>
    <s v="Site 17"/>
    <s v="23060095-002"/>
    <s v="Surface Water"/>
    <x v="4"/>
    <d v="2023-06-06T09:36:00"/>
    <d v="2023-06-12T00:00:00"/>
    <s v="WETLab"/>
    <s v="SM 4500-P E"/>
    <x v="3"/>
    <m/>
    <n v="1.8700000000000001E-2"/>
    <s v="mg/L"/>
    <n v="5.8999999999999999E-3"/>
    <n v="0.02"/>
    <m/>
    <m/>
    <m/>
    <x v="1"/>
    <x v="0"/>
  </r>
  <r>
    <s v="Site 16"/>
    <s v="23060095-003"/>
    <s v="Surface Water"/>
    <x v="4"/>
    <d v="2023-06-06T09:36:00"/>
    <d v="2023-06-15T00:00:00"/>
    <s v="WETLab"/>
    <s v="EPA 353.2"/>
    <x v="0"/>
    <m/>
    <n v="3.7000000000000002E-3"/>
    <s v="mg/L"/>
    <n v="6.1999999999999998E-3"/>
    <n v="0.02"/>
    <m/>
    <m/>
    <m/>
    <x v="14"/>
    <x v="0"/>
  </r>
  <r>
    <s v="Site 16"/>
    <s v="23060095-003"/>
    <s v="Surface Water"/>
    <x v="4"/>
    <d v="2023-06-06T09:36:00"/>
    <d v="2023-06-06T00:00:00"/>
    <s v="WETLab"/>
    <s v="SM 4500-P E"/>
    <x v="1"/>
    <m/>
    <n v="4.0000000000000001E-3"/>
    <s v="mg/L"/>
    <n v="4.1999999999999997E-3"/>
    <n v="0.02"/>
    <m/>
    <m/>
    <m/>
    <x v="14"/>
    <x v="0"/>
  </r>
  <r>
    <s v="Site 16"/>
    <s v="23060095-003"/>
    <s v="Surface Water"/>
    <x v="4"/>
    <d v="2023-06-06T09:36:00"/>
    <d v="2023-06-16T00:00:00"/>
    <s v="WETLab"/>
    <s v="EPA 351.2"/>
    <x v="2"/>
    <s v="M,B"/>
    <n v="0.27215"/>
    <s v="mg/L"/>
    <n v="0.11"/>
    <n v="0.2"/>
    <m/>
    <m/>
    <m/>
    <x v="14"/>
    <x v="0"/>
  </r>
  <r>
    <s v="Site 16"/>
    <s v="23060095-003"/>
    <s v="Surface Water"/>
    <x v="4"/>
    <d v="2023-06-06T09:36:00"/>
    <d v="2023-06-12T00:00:00"/>
    <s v="WETLab"/>
    <s v="SM 4500-P E"/>
    <x v="3"/>
    <m/>
    <n v="2.7699999999999999E-2"/>
    <s v="mg/L"/>
    <n v="5.8999999999999999E-3"/>
    <n v="0.02"/>
    <m/>
    <m/>
    <m/>
    <x v="14"/>
    <x v="0"/>
  </r>
  <r>
    <s v="Site 7"/>
    <s v="23060095-004"/>
    <s v="Surface Water"/>
    <x v="4"/>
    <d v="2023-06-06T09:36:00"/>
    <d v="2023-06-15T00:00:00"/>
    <s v="WETLab"/>
    <s v="EPA 353.2"/>
    <x v="0"/>
    <m/>
    <n v="4.4000000000000003E-3"/>
    <s v="mg/L"/>
    <n v="6.1999999999999998E-3"/>
    <n v="0.02"/>
    <m/>
    <m/>
    <m/>
    <x v="21"/>
    <x v="0"/>
  </r>
  <r>
    <s v="Site 7"/>
    <s v="23060095-004"/>
    <s v="Surface Water"/>
    <x v="4"/>
    <d v="2023-06-06T09:36:00"/>
    <d v="2023-06-06T00:00:00"/>
    <s v="WETLab"/>
    <s v="SM 4500-P E"/>
    <x v="1"/>
    <m/>
    <n v="5.7000000000000002E-3"/>
    <s v="mg/L"/>
    <n v="4.1999999999999997E-3"/>
    <n v="0.02"/>
    <m/>
    <m/>
    <m/>
    <x v="21"/>
    <x v="0"/>
  </r>
  <r>
    <s v="Site 7"/>
    <s v="23060095-004"/>
    <s v="Surface Water"/>
    <x v="4"/>
    <d v="2023-06-06T09:36:00"/>
    <d v="2023-06-16T00:00:00"/>
    <s v="WETLab"/>
    <s v="EPA 351.2"/>
    <x v="2"/>
    <s v="B"/>
    <n v="0.28465000000000001"/>
    <s v="mg/L"/>
    <n v="0.11"/>
    <n v="0.2"/>
    <m/>
    <m/>
    <m/>
    <x v="21"/>
    <x v="0"/>
  </r>
  <r>
    <s v="Site 7"/>
    <s v="23060095-004"/>
    <s v="Surface Water"/>
    <x v="4"/>
    <d v="2023-06-06T09:36:00"/>
    <d v="2023-06-12T00:00:00"/>
    <s v="WETLab"/>
    <s v="SM 4500-P E"/>
    <x v="3"/>
    <m/>
    <n v="2.1000000000000001E-2"/>
    <s v="mg/L"/>
    <n v="5.8999999999999999E-3"/>
    <n v="0.02"/>
    <m/>
    <m/>
    <m/>
    <x v="21"/>
    <x v="0"/>
  </r>
  <r>
    <s v="Site 18"/>
    <s v="23060095-005"/>
    <s v="Surface Water"/>
    <x v="4"/>
    <d v="2023-06-06T09:36:00"/>
    <d v="2023-06-12T00:00:00"/>
    <s v="WETLab"/>
    <s v="SM 4500-P E"/>
    <x v="3"/>
    <m/>
    <n v="8.1699999999999995E-2"/>
    <s v="mg/L"/>
    <n v="5.8999999999999999E-3"/>
    <n v="0.02"/>
    <m/>
    <m/>
    <m/>
    <x v="13"/>
    <x v="0"/>
  </r>
  <r>
    <s v="Site 18"/>
    <s v="23060095-005"/>
    <s v="Surface Water"/>
    <x v="4"/>
    <d v="2023-06-06T09:36:00"/>
    <d v="2023-06-15T00:00:00"/>
    <s v="WETLab"/>
    <s v="EPA 353.2"/>
    <x v="0"/>
    <m/>
    <n v="4.0000000000000001E-3"/>
    <s v="mg/L"/>
    <n v="6.1999999999999998E-3"/>
    <n v="0.02"/>
    <m/>
    <m/>
    <m/>
    <x v="13"/>
    <x v="0"/>
  </r>
  <r>
    <s v="Site 18"/>
    <s v="23060095-005"/>
    <s v="Surface Water"/>
    <x v="4"/>
    <d v="2023-06-06T09:36:00"/>
    <d v="2023-06-06T00:00:00"/>
    <s v="WETLab"/>
    <s v="SM 4500-P E"/>
    <x v="1"/>
    <m/>
    <n v="7.9000000000000008E-3"/>
    <s v="mg/L"/>
    <n v="4.1999999999999997E-3"/>
    <n v="0.02"/>
    <m/>
    <m/>
    <m/>
    <x v="13"/>
    <x v="0"/>
  </r>
  <r>
    <s v="Site 18"/>
    <s v="23060095-005"/>
    <s v="Surface Water"/>
    <x v="4"/>
    <d v="2023-06-06T09:36:00"/>
    <d v="2023-06-16T00:00:00"/>
    <s v="WETLab"/>
    <s v="EPA 351.2"/>
    <x v="2"/>
    <s v="B"/>
    <n v="0.55645"/>
    <s v="mg/L"/>
    <n v="0.11"/>
    <n v="0.2"/>
    <m/>
    <m/>
    <m/>
    <x v="13"/>
    <x v="0"/>
  </r>
  <r>
    <s v="Site 15"/>
    <s v="23060095-006"/>
    <s v="Surface Water"/>
    <x v="4"/>
    <d v="2023-06-06T09:36:00"/>
    <d v="2023-06-15T00:00:00"/>
    <s v="WETLab"/>
    <s v="EPA 353.2"/>
    <x v="0"/>
    <m/>
    <n v="3.5000000000000001E-3"/>
    <s v="mg/L"/>
    <n v="6.1999999999999998E-3"/>
    <n v="0.02"/>
    <m/>
    <m/>
    <m/>
    <x v="9"/>
    <x v="0"/>
  </r>
  <r>
    <s v="Site 15"/>
    <s v="23060095-006"/>
    <s v="Surface Water"/>
    <x v="4"/>
    <d v="2023-06-06T09:36:00"/>
    <d v="2023-06-06T00:00:00"/>
    <s v="WETLab"/>
    <s v="SM 4500-P E"/>
    <x v="1"/>
    <m/>
    <n v="4.7000000000000002E-3"/>
    <s v="mg/L"/>
    <n v="4.1999999999999997E-3"/>
    <n v="0.02"/>
    <m/>
    <m/>
    <m/>
    <x v="9"/>
    <x v="0"/>
  </r>
  <r>
    <s v="Site 15"/>
    <s v="23060095-006"/>
    <s v="Surface Water"/>
    <x v="4"/>
    <d v="2023-06-06T09:36:00"/>
    <d v="2023-06-16T00:00:00"/>
    <s v="WETLab"/>
    <s v="EPA 351.2"/>
    <x v="2"/>
    <s v="B"/>
    <n v="0.33315"/>
    <s v="mg/L"/>
    <n v="0.11"/>
    <n v="0.2"/>
    <m/>
    <m/>
    <m/>
    <x v="9"/>
    <x v="0"/>
  </r>
  <r>
    <s v="Site 15"/>
    <s v="23060095-006"/>
    <s v="Surface Water"/>
    <x v="4"/>
    <d v="2023-06-06T09:36:00"/>
    <d v="2023-06-12T00:00:00"/>
    <s v="WETLab"/>
    <s v="SM 4500-P E"/>
    <x v="3"/>
    <m/>
    <n v="2.5700000000000001E-2"/>
    <s v="mg/L"/>
    <n v="5.8999999999999999E-3"/>
    <n v="0.02"/>
    <m/>
    <m/>
    <m/>
    <x v="9"/>
    <x v="0"/>
  </r>
  <r>
    <s v="Site 20"/>
    <s v="23060095-007"/>
    <s v="Surface Water"/>
    <x v="4"/>
    <d v="2023-06-06T09:36:00"/>
    <d v="2023-06-15T00:00:00"/>
    <s v="WETLab"/>
    <s v="EPA 353.2"/>
    <x v="0"/>
    <m/>
    <n v="5.8999999999999999E-3"/>
    <s v="mg/L"/>
    <n v="6.1999999999999998E-3"/>
    <n v="0.02"/>
    <m/>
    <m/>
    <m/>
    <x v="17"/>
    <x v="0"/>
  </r>
  <r>
    <s v="Site 20"/>
    <s v="23060095-007"/>
    <s v="Surface Water"/>
    <x v="4"/>
    <d v="2023-06-06T09:36:00"/>
    <d v="2023-06-06T00:00:00"/>
    <s v="WETLab"/>
    <s v="SM 4500-P E"/>
    <x v="1"/>
    <m/>
    <n v="1.5599999999999999E-2"/>
    <s v="mg/L"/>
    <n v="4.1999999999999997E-3"/>
    <n v="0.02"/>
    <m/>
    <m/>
    <m/>
    <x v="17"/>
    <x v="0"/>
  </r>
  <r>
    <s v="Site 20"/>
    <s v="23060095-007"/>
    <s v="Surface Water"/>
    <x v="4"/>
    <d v="2023-06-06T09:36:00"/>
    <d v="2023-06-16T00:00:00"/>
    <s v="WETLab"/>
    <s v="EPA 351.2"/>
    <x v="2"/>
    <s v="B"/>
    <n v="1.6366499999999999"/>
    <s v="mg/L"/>
    <n v="0.11"/>
    <n v="0.2"/>
    <m/>
    <m/>
    <m/>
    <x v="17"/>
    <x v="0"/>
  </r>
  <r>
    <s v="Site 20"/>
    <s v="23060095-007"/>
    <s v="Surface Water"/>
    <x v="4"/>
    <d v="2023-06-06T09:36:00"/>
    <d v="2023-06-12T00:00:00"/>
    <s v="WETLab"/>
    <s v="SM 4500-P E"/>
    <x v="3"/>
    <m/>
    <n v="6.9699999999999998E-2"/>
    <s v="mg/L"/>
    <n v="5.8999999999999999E-3"/>
    <n v="0.02"/>
    <m/>
    <m/>
    <m/>
    <x v="17"/>
    <x v="0"/>
  </r>
  <r>
    <s v="Rinsate"/>
    <s v="23060363-001"/>
    <s v="Surface Water"/>
    <x v="6"/>
    <d v="2023-06-13T17:50:00"/>
    <d v="2023-06-28T00:00:00"/>
    <s v="WETLab"/>
    <s v="EPA 353.2"/>
    <x v="0"/>
    <m/>
    <n v="0"/>
    <s v="mg/L"/>
    <n v="6.1999999999999998E-3"/>
    <n v="0.02"/>
    <m/>
    <s v=""/>
    <m/>
    <x v="6"/>
    <x v="2"/>
  </r>
  <r>
    <s v="Rinsate"/>
    <s v="23060363-001"/>
    <s v="Surface Water"/>
    <x v="6"/>
    <d v="2023-06-13T17:50:00"/>
    <d v="2023-06-14T00:00:00"/>
    <s v="WETLab"/>
    <s v="SM 4500-P E"/>
    <x v="1"/>
    <s v="HT"/>
    <n v="4.7999999999999996E-3"/>
    <s v="mg/L"/>
    <n v="4.1999999999999997E-3"/>
    <n v="0.02"/>
    <m/>
    <s v=""/>
    <m/>
    <x v="6"/>
    <x v="2"/>
  </r>
  <r>
    <s v="Rinsate"/>
    <s v="23060363-001"/>
    <s v="Surface Water"/>
    <x v="6"/>
    <d v="2023-06-13T17:50:00"/>
    <d v="2023-06-23T00:00:00"/>
    <s v="WETLab"/>
    <s v="EPA 351.2"/>
    <x v="2"/>
    <m/>
    <n v="2.7900000000000001E-2"/>
    <s v="mg/L"/>
    <n v="0.11"/>
    <n v="0.2"/>
    <m/>
    <s v=""/>
    <m/>
    <x v="6"/>
    <x v="2"/>
  </r>
  <r>
    <s v="Rinsate"/>
    <s v="23060363-001"/>
    <s v="Surface Water"/>
    <x v="6"/>
    <d v="2023-06-13T17:50:00"/>
    <d v="2023-06-20T00:00:00"/>
    <s v="WETLab"/>
    <s v="SM 4500-P E"/>
    <x v="3"/>
    <m/>
    <n v="0"/>
    <s v="mg/L"/>
    <n v="5.8999999999999999E-3"/>
    <n v="0.02"/>
    <m/>
    <s v=""/>
    <m/>
    <x v="6"/>
    <x v="2"/>
  </r>
  <r>
    <s v="Site 17"/>
    <s v="23060363-002"/>
    <s v="Surface Water"/>
    <x v="6"/>
    <d v="2023-06-13T17:50:00"/>
    <d v="2023-06-28T00:00:00"/>
    <s v="WETLab"/>
    <s v="EPA 353.2"/>
    <x v="0"/>
    <m/>
    <n v="0"/>
    <s v="mg/L"/>
    <n v="6.1999999999999998E-3"/>
    <n v="0.02"/>
    <m/>
    <m/>
    <m/>
    <x v="1"/>
    <x v="0"/>
  </r>
  <r>
    <s v="Site 17"/>
    <s v="23060363-002"/>
    <s v="Surface Water"/>
    <x v="6"/>
    <d v="2023-06-13T17:50:00"/>
    <d v="2023-06-14T00:00:00"/>
    <s v="WETLab"/>
    <s v="SM 4500-P E"/>
    <x v="1"/>
    <s v="HT"/>
    <n v="7.4999999999999997E-3"/>
    <s v="mg/L"/>
    <n v="4.1999999999999997E-3"/>
    <n v="0.02"/>
    <m/>
    <m/>
    <m/>
    <x v="1"/>
    <x v="0"/>
  </r>
  <r>
    <s v="Site 17"/>
    <s v="23060363-002"/>
    <s v="Surface Water"/>
    <x v="6"/>
    <d v="2023-06-13T17:50:00"/>
    <d v="2023-06-23T00:00:00"/>
    <s v="WETLab"/>
    <s v="EPA 351.2"/>
    <x v="2"/>
    <s v="M"/>
    <n v="0.21045"/>
    <s v="mg/L"/>
    <n v="0.11"/>
    <n v="0.2"/>
    <m/>
    <m/>
    <m/>
    <x v="1"/>
    <x v="0"/>
  </r>
  <r>
    <s v="Site 17"/>
    <s v="23060363-002"/>
    <s v="Surface Water"/>
    <x v="6"/>
    <d v="2023-06-13T17:50:00"/>
    <d v="2023-06-21T00:00:00"/>
    <s v="WETLab"/>
    <s v="SM 4500-P E"/>
    <x v="3"/>
    <m/>
    <n v="2.3599999999999999E-2"/>
    <s v="mg/L"/>
    <n v="5.8999999999999999E-3"/>
    <n v="0.02"/>
    <m/>
    <m/>
    <m/>
    <x v="1"/>
    <x v="0"/>
  </r>
  <r>
    <s v="Site 7"/>
    <s v="23060363-003"/>
    <s v="Surface Water"/>
    <x v="6"/>
    <d v="2023-06-13T17:50:00"/>
    <d v="2023-06-28T00:00:00"/>
    <s v="WETLab"/>
    <s v="EPA 353.2"/>
    <x v="0"/>
    <m/>
    <n v="0"/>
    <s v="mg/L"/>
    <n v="6.1999999999999998E-3"/>
    <n v="0.02"/>
    <m/>
    <m/>
    <m/>
    <x v="21"/>
    <x v="0"/>
  </r>
  <r>
    <s v="Site 7"/>
    <s v="23060363-003"/>
    <s v="Surface Water"/>
    <x v="6"/>
    <d v="2023-06-13T17:50:00"/>
    <d v="2023-06-14T00:00:00"/>
    <s v="WETLab"/>
    <s v="SM 4500-P E"/>
    <x v="1"/>
    <s v="HT"/>
    <n v="6.7000000000000002E-3"/>
    <s v="mg/L"/>
    <n v="4.1999999999999997E-3"/>
    <n v="0.02"/>
    <m/>
    <m/>
    <m/>
    <x v="21"/>
    <x v="0"/>
  </r>
  <r>
    <s v="Site 7"/>
    <s v="23060363-003"/>
    <s v="Surface Water"/>
    <x v="6"/>
    <d v="2023-06-13T17:50:00"/>
    <d v="2023-06-23T00:00:00"/>
    <s v="WETLab"/>
    <s v="EPA 351.2"/>
    <x v="2"/>
    <m/>
    <n v="0.36714999999999998"/>
    <s v="mg/L"/>
    <n v="0.11"/>
    <n v="0.2"/>
    <m/>
    <m/>
    <m/>
    <x v="21"/>
    <x v="0"/>
  </r>
  <r>
    <s v="Site 7"/>
    <s v="23060363-003"/>
    <s v="Surface Water"/>
    <x v="6"/>
    <d v="2023-06-13T17:50:00"/>
    <d v="2023-06-21T00:00:00"/>
    <s v="WETLab"/>
    <s v="SM 4500-P E"/>
    <x v="3"/>
    <m/>
    <n v="3.0200000000000001E-2"/>
    <s v="mg/L"/>
    <n v="5.8999999999999999E-3"/>
    <n v="0.02"/>
    <m/>
    <m/>
    <m/>
    <x v="21"/>
    <x v="0"/>
  </r>
  <r>
    <s v="Site 15"/>
    <s v="23060363-004"/>
    <s v="Surface Water"/>
    <x v="6"/>
    <d v="2023-06-13T17:50:00"/>
    <d v="2023-06-28T00:00:00"/>
    <s v="WETLab"/>
    <s v="EPA 353.2"/>
    <x v="0"/>
    <m/>
    <n v="3.7000000000000002E-3"/>
    <s v="mg/L"/>
    <n v="6.1999999999999998E-3"/>
    <n v="0.02"/>
    <m/>
    <m/>
    <m/>
    <x v="9"/>
    <x v="0"/>
  </r>
  <r>
    <s v="Site 15"/>
    <s v="23060363-004"/>
    <s v="Surface Water"/>
    <x v="6"/>
    <d v="2023-06-13T17:50:00"/>
    <d v="2023-06-14T00:00:00"/>
    <s v="WETLab"/>
    <s v="SM 4500-P E"/>
    <x v="1"/>
    <s v="HT"/>
    <n v="0"/>
    <s v="mg/L"/>
    <n v="4.1999999999999997E-3"/>
    <n v="0.02"/>
    <m/>
    <m/>
    <m/>
    <x v="9"/>
    <x v="0"/>
  </r>
  <r>
    <s v="Site 15"/>
    <s v="23060363-004"/>
    <s v="Surface Water"/>
    <x v="6"/>
    <d v="2023-06-13T17:50:00"/>
    <d v="2023-06-23T00:00:00"/>
    <s v="WETLab"/>
    <s v="EPA 351.2"/>
    <x v="2"/>
    <m/>
    <n v="0.48770000000000002"/>
    <s v="mg/L"/>
    <n v="0.11"/>
    <n v="0.2"/>
    <m/>
    <m/>
    <m/>
    <x v="9"/>
    <x v="0"/>
  </r>
  <r>
    <s v="Site 15"/>
    <s v="23060363-004"/>
    <s v="Surface Water"/>
    <x v="6"/>
    <d v="2023-06-13T17:50:00"/>
    <d v="2023-06-21T00:00:00"/>
    <s v="WETLab"/>
    <s v="SM 4500-P E"/>
    <x v="3"/>
    <m/>
    <n v="4.8800000000000003E-2"/>
    <s v="mg/L"/>
    <n v="5.8999999999999999E-3"/>
    <n v="0.02"/>
    <m/>
    <m/>
    <m/>
    <x v="9"/>
    <x v="0"/>
  </r>
  <r>
    <s v="Site 16"/>
    <s v="23060363-005"/>
    <s v="Surface Water"/>
    <x v="6"/>
    <d v="2023-06-13T17:50:00"/>
    <d v="2023-06-28T00:00:00"/>
    <s v="WETLab"/>
    <s v="EPA 353.2"/>
    <x v="0"/>
    <s v="M"/>
    <n v="3.5000000000000001E-3"/>
    <s v="mg/L"/>
    <n v="6.1999999999999998E-3"/>
    <n v="0.02"/>
    <m/>
    <m/>
    <m/>
    <x v="14"/>
    <x v="0"/>
  </r>
  <r>
    <s v="Site 16"/>
    <s v="23060363-005"/>
    <s v="Surface Water"/>
    <x v="6"/>
    <d v="2023-06-13T17:50:00"/>
    <d v="2023-06-14T00:00:00"/>
    <s v="WETLab"/>
    <s v="SM 4500-P E"/>
    <x v="1"/>
    <s v="HT"/>
    <n v="3.8E-3"/>
    <s v="mg/L"/>
    <n v="4.1999999999999997E-3"/>
    <n v="0.02"/>
    <m/>
    <m/>
    <m/>
    <x v="14"/>
    <x v="0"/>
  </r>
  <r>
    <s v="Site 16"/>
    <s v="23060363-005"/>
    <s v="Surface Water"/>
    <x v="6"/>
    <d v="2023-06-13T17:50:00"/>
    <d v="2023-06-23T00:00:00"/>
    <s v="WETLab"/>
    <s v="EPA 351.2"/>
    <x v="2"/>
    <m/>
    <n v="0.2984"/>
    <s v="mg/L"/>
    <n v="0.11"/>
    <n v="0.2"/>
    <m/>
    <m/>
    <m/>
    <x v="14"/>
    <x v="0"/>
  </r>
  <r>
    <s v="Site 16"/>
    <s v="23060363-005"/>
    <s v="Surface Water"/>
    <x v="6"/>
    <d v="2023-06-13T17:50:00"/>
    <d v="2023-06-21T00:00:00"/>
    <s v="WETLab"/>
    <s v="SM 4500-P E"/>
    <x v="3"/>
    <m/>
    <n v="1.9900000000000001E-2"/>
    <s v="mg/L"/>
    <n v="5.8999999999999999E-3"/>
    <n v="0.02"/>
    <m/>
    <m/>
    <m/>
    <x v="14"/>
    <x v="0"/>
  </r>
  <r>
    <s v="Site 20"/>
    <s v="23060363-006"/>
    <s v="Surface Water"/>
    <x v="6"/>
    <d v="2023-06-13T17:50:00"/>
    <d v="2023-06-28T00:00:00"/>
    <s v="WETLab"/>
    <s v="EPA 353.2"/>
    <x v="0"/>
    <m/>
    <n v="0.01"/>
    <s v="mg/L"/>
    <n v="6.1999999999999998E-3"/>
    <n v="0.02"/>
    <m/>
    <m/>
    <m/>
    <x v="17"/>
    <x v="0"/>
  </r>
  <r>
    <s v="Site 20"/>
    <s v="23060363-006"/>
    <s v="Surface Water"/>
    <x v="6"/>
    <d v="2023-06-13T17:50:00"/>
    <d v="2023-06-14T00:00:00"/>
    <s v="WETLab"/>
    <s v="SM 4500-P E"/>
    <x v="1"/>
    <s v="HT"/>
    <n v="1.0500000000000001E-2"/>
    <s v="mg/L"/>
    <n v="4.1999999999999997E-3"/>
    <n v="0.02"/>
    <m/>
    <m/>
    <m/>
    <x v="17"/>
    <x v="0"/>
  </r>
  <r>
    <s v="Site 20"/>
    <s v="23060363-006"/>
    <s v="Surface Water"/>
    <x v="6"/>
    <d v="2023-06-13T17:50:00"/>
    <d v="2023-06-23T00:00:00"/>
    <s v="WETLab"/>
    <s v="EPA 351.2"/>
    <x v="2"/>
    <m/>
    <n v="0.81389999999999996"/>
    <s v="mg/L"/>
    <n v="0.11"/>
    <n v="0.2"/>
    <m/>
    <m/>
    <m/>
    <x v="17"/>
    <x v="0"/>
  </r>
  <r>
    <s v="Site 20"/>
    <s v="23060363-006"/>
    <s v="Surface Water"/>
    <x v="6"/>
    <d v="2023-06-13T17:50:00"/>
    <d v="2023-06-21T00:00:00"/>
    <s v="WETLab"/>
    <s v="SM 4500-P E"/>
    <x v="3"/>
    <m/>
    <n v="4.4600000000000001E-2"/>
    <s v="mg/L"/>
    <n v="5.8999999999999999E-3"/>
    <n v="0.02"/>
    <m/>
    <m/>
    <m/>
    <x v="17"/>
    <x v="0"/>
  </r>
  <r>
    <s v="Rinsate"/>
    <s v="23060364-001"/>
    <s v="Surface Water"/>
    <x v="6"/>
    <d v="2023-06-13T17:50:00"/>
    <d v="2023-06-28T00:00:00"/>
    <s v="WETLab"/>
    <s v="EPA 353.2"/>
    <x v="0"/>
    <m/>
    <n v="0"/>
    <s v="mg/L"/>
    <n v="6.1999999999999998E-3"/>
    <n v="0.02"/>
    <m/>
    <s v=""/>
    <m/>
    <x v="6"/>
    <x v="2"/>
  </r>
  <r>
    <s v="Rinsate"/>
    <s v="23060364-001"/>
    <s v="Surface Water"/>
    <x v="6"/>
    <d v="2023-06-13T17:50:00"/>
    <d v="2023-06-14T00:00:00"/>
    <s v="WETLab"/>
    <s v="SM 4500-P E"/>
    <x v="1"/>
    <s v="HT"/>
    <n v="0"/>
    <s v="mg/L"/>
    <n v="4.1999999999999997E-3"/>
    <n v="0.02"/>
    <m/>
    <s v=""/>
    <m/>
    <x v="6"/>
    <x v="2"/>
  </r>
  <r>
    <s v="Rinsate"/>
    <s v="23060364-001"/>
    <s v="Surface Water"/>
    <x v="6"/>
    <d v="2023-06-13T17:50:00"/>
    <d v="2023-06-23T00:00:00"/>
    <s v="WETLab"/>
    <s v="EPA 351.2"/>
    <x v="2"/>
    <m/>
    <n v="9.2350000000000002E-2"/>
    <s v="mg/L"/>
    <n v="0.11"/>
    <n v="0.2"/>
    <m/>
    <s v=""/>
    <m/>
    <x v="6"/>
    <x v="2"/>
  </r>
  <r>
    <s v="Rinsate"/>
    <s v="23060364-001"/>
    <s v="Surface Water"/>
    <x v="6"/>
    <d v="2023-06-13T17:50:00"/>
    <d v="2023-06-21T00:00:00"/>
    <s v="WETLab"/>
    <s v="SM 4500-P E"/>
    <x v="3"/>
    <m/>
    <n v="0"/>
    <s v="mg/L"/>
    <n v="5.8999999999999999E-3"/>
    <n v="0.02"/>
    <m/>
    <s v=""/>
    <m/>
    <x v="6"/>
    <x v="2"/>
  </r>
  <r>
    <s v="Site 10"/>
    <s v="23060364-002"/>
    <s v="Surface Water"/>
    <x v="6"/>
    <d v="2023-06-13T17:50:00"/>
    <d v="2023-06-28T00:00:00"/>
    <s v="WETLab"/>
    <s v="EPA 353.2"/>
    <x v="0"/>
    <m/>
    <n v="3.8999999999999998E-3"/>
    <s v="mg/L"/>
    <n v="6.1999999999999998E-3"/>
    <n v="0.02"/>
    <m/>
    <m/>
    <m/>
    <x v="12"/>
    <x v="0"/>
  </r>
  <r>
    <s v="Site 10"/>
    <s v="23060364-002"/>
    <s v="Surface Water"/>
    <x v="6"/>
    <d v="2023-06-13T17:50:00"/>
    <d v="2023-06-14T00:00:00"/>
    <s v="WETLab"/>
    <s v="SM 4500-P E"/>
    <x v="1"/>
    <s v="HT"/>
    <n v="7.4000000000000003E-3"/>
    <s v="mg/L"/>
    <n v="4.1999999999999997E-3"/>
    <n v="0.02"/>
    <m/>
    <m/>
    <m/>
    <x v="12"/>
    <x v="0"/>
  </r>
  <r>
    <s v="Site 10"/>
    <s v="23060364-002"/>
    <s v="Surface Water"/>
    <x v="6"/>
    <d v="2023-06-13T17:50:00"/>
    <d v="2023-06-23T00:00:00"/>
    <s v="WETLab"/>
    <s v="EPA 351.2"/>
    <x v="2"/>
    <m/>
    <n v="0.41654999999999998"/>
    <s v="mg/L"/>
    <n v="0.11"/>
    <n v="0.2"/>
    <m/>
    <m/>
    <m/>
    <x v="12"/>
    <x v="0"/>
  </r>
  <r>
    <s v="Site 10"/>
    <s v="23060364-002"/>
    <s v="Surface Water"/>
    <x v="6"/>
    <d v="2023-06-13T17:50:00"/>
    <d v="2023-06-21T00:00:00"/>
    <s v="WETLab"/>
    <s v="SM 4500-P E"/>
    <x v="3"/>
    <m/>
    <n v="3.49E-2"/>
    <s v="mg/L"/>
    <n v="5.8999999999999999E-3"/>
    <n v="0.02"/>
    <m/>
    <m/>
    <m/>
    <x v="12"/>
    <x v="0"/>
  </r>
  <r>
    <s v="Site 10 Duplicate"/>
    <s v="23060364-003"/>
    <s v="Surface Water"/>
    <x v="6"/>
    <d v="2023-06-13T17:50:00"/>
    <d v="2023-06-28T00:00:00"/>
    <s v="WETLab"/>
    <s v="EPA 353.2"/>
    <x v="0"/>
    <m/>
    <n v="4.4999999999999997E-3"/>
    <s v="mg/L"/>
    <n v="6.1999999999999998E-3"/>
    <n v="0.02"/>
    <m/>
    <m/>
    <m/>
    <x v="12"/>
    <x v="1"/>
  </r>
  <r>
    <s v="Site 10 Duplicate"/>
    <s v="23060364-003"/>
    <s v="Surface Water"/>
    <x v="6"/>
    <d v="2023-06-13T17:50:00"/>
    <d v="2023-06-14T00:00:00"/>
    <s v="WETLab"/>
    <s v="SM 4500-P E"/>
    <x v="1"/>
    <s v="HT"/>
    <n v="6.4999999999999997E-3"/>
    <s v="mg/L"/>
    <n v="4.1999999999999997E-3"/>
    <n v="0.02"/>
    <m/>
    <m/>
    <m/>
    <x v="12"/>
    <x v="1"/>
  </r>
  <r>
    <s v="Site 10 Duplicate"/>
    <s v="23060364-003"/>
    <s v="Surface Water"/>
    <x v="6"/>
    <d v="2023-06-13T17:50:00"/>
    <d v="2023-06-23T00:00:00"/>
    <s v="WETLab"/>
    <s v="EPA 351.2"/>
    <x v="2"/>
    <m/>
    <n v="0.39705000000000001"/>
    <s v="mg/L"/>
    <n v="0.11"/>
    <n v="0.2"/>
    <m/>
    <m/>
    <m/>
    <x v="12"/>
    <x v="1"/>
  </r>
  <r>
    <s v="Site 10 Duplicate"/>
    <s v="23060364-003"/>
    <s v="Surface Water"/>
    <x v="6"/>
    <d v="2023-06-13T17:50:00"/>
    <d v="2023-06-21T00:00:00"/>
    <s v="WETLab"/>
    <s v="SM 4500-P E"/>
    <x v="3"/>
    <m/>
    <n v="5.1499999999999997E-2"/>
    <s v="mg/L"/>
    <n v="5.8999999999999999E-3"/>
    <n v="0.02"/>
    <m/>
    <m/>
    <m/>
    <x v="12"/>
    <x v="1"/>
  </r>
  <r>
    <s v="Site 11"/>
    <s v="23060364-004"/>
    <s v="Surface Water"/>
    <x v="6"/>
    <d v="2023-06-13T17:50:00"/>
    <d v="2023-06-28T00:00:00"/>
    <s v="WETLab"/>
    <s v="EPA 353.2"/>
    <x v="0"/>
    <m/>
    <n v="3.3E-3"/>
    <s v="mg/L"/>
    <n v="6.1999999999999998E-3"/>
    <n v="0.02"/>
    <m/>
    <m/>
    <m/>
    <x v="3"/>
    <x v="0"/>
  </r>
  <r>
    <s v="Site 11"/>
    <s v="23060364-004"/>
    <s v="Surface Water"/>
    <x v="6"/>
    <d v="2023-06-13T17:50:00"/>
    <d v="2023-06-14T00:00:00"/>
    <s v="WETLab"/>
    <s v="SM 4500-P E"/>
    <x v="1"/>
    <s v="HT"/>
    <n v="5.3E-3"/>
    <s v="mg/L"/>
    <n v="4.1999999999999997E-3"/>
    <n v="0.02"/>
    <m/>
    <m/>
    <m/>
    <x v="3"/>
    <x v="0"/>
  </r>
  <r>
    <s v="Site 11"/>
    <s v="23060364-004"/>
    <s v="Surface Water"/>
    <x v="6"/>
    <d v="2023-06-13T17:50:00"/>
    <d v="2023-06-23T00:00:00"/>
    <s v="WETLab"/>
    <s v="EPA 351.2"/>
    <x v="2"/>
    <m/>
    <n v="0.39779999999999999"/>
    <s v="mg/L"/>
    <n v="0.11"/>
    <n v="0.2"/>
    <m/>
    <m/>
    <m/>
    <x v="3"/>
    <x v="0"/>
  </r>
  <r>
    <s v="Site 11"/>
    <s v="23060364-004"/>
    <s v="Surface Water"/>
    <x v="6"/>
    <d v="2023-06-13T17:50:00"/>
    <d v="2023-06-21T00:00:00"/>
    <s v="WETLab"/>
    <s v="SM 4500-P E"/>
    <x v="3"/>
    <m/>
    <n v="3.61E-2"/>
    <s v="mg/L"/>
    <n v="5.8999999999999999E-3"/>
    <n v="0.02"/>
    <m/>
    <m/>
    <m/>
    <x v="3"/>
    <x v="0"/>
  </r>
  <r>
    <s v="Site 12"/>
    <s v="23060364-005"/>
    <s v="Surface Water"/>
    <x v="6"/>
    <d v="2023-06-13T17:50:00"/>
    <d v="2023-06-28T00:00:00"/>
    <s v="WETLab"/>
    <s v="EPA 353.2"/>
    <x v="0"/>
    <m/>
    <n v="4.1000000000000003E-3"/>
    <s v="mg/L"/>
    <n v="6.1999999999999998E-3"/>
    <n v="0.02"/>
    <m/>
    <m/>
    <m/>
    <x v="15"/>
    <x v="0"/>
  </r>
  <r>
    <s v="Site 12"/>
    <s v="23060364-005"/>
    <s v="Surface Water"/>
    <x v="6"/>
    <d v="2023-06-13T17:50:00"/>
    <d v="2023-06-14T00:00:00"/>
    <s v="WETLab"/>
    <s v="SM 4500-P E"/>
    <x v="1"/>
    <s v="HT"/>
    <n v="4.7999999999999996E-3"/>
    <s v="mg/L"/>
    <n v="4.1999999999999997E-3"/>
    <n v="0.02"/>
    <m/>
    <m/>
    <m/>
    <x v="15"/>
    <x v="0"/>
  </r>
  <r>
    <s v="Site 12"/>
    <s v="23060364-005"/>
    <s v="Surface Water"/>
    <x v="6"/>
    <d v="2023-06-13T17:50:00"/>
    <d v="2023-06-23T00:00:00"/>
    <s v="WETLab"/>
    <s v="EPA 351.2"/>
    <x v="2"/>
    <m/>
    <n v="0.38485000000000003"/>
    <s v="mg/L"/>
    <n v="0.11"/>
    <n v="0.2"/>
    <m/>
    <m/>
    <m/>
    <x v="15"/>
    <x v="0"/>
  </r>
  <r>
    <s v="Site 12"/>
    <s v="23060364-005"/>
    <s v="Surface Water"/>
    <x v="6"/>
    <d v="2023-06-13T17:50:00"/>
    <d v="2023-06-21T00:00:00"/>
    <s v="WETLab"/>
    <s v="SM 4500-P E"/>
    <x v="3"/>
    <m/>
    <n v="6.4699999999999994E-2"/>
    <s v="mg/L"/>
    <n v="5.8999999999999999E-3"/>
    <n v="0.02"/>
    <m/>
    <m/>
    <m/>
    <x v="15"/>
    <x v="0"/>
  </r>
  <r>
    <s v="Site 13"/>
    <s v="23060364-006"/>
    <s v="Surface Water"/>
    <x v="6"/>
    <d v="2023-06-13T17:50:00"/>
    <d v="2023-06-28T00:00:00"/>
    <s v="WETLab"/>
    <s v="EPA 353.2"/>
    <x v="0"/>
    <m/>
    <n v="4.3E-3"/>
    <s v="mg/L"/>
    <n v="6.1999999999999998E-3"/>
    <n v="0.02"/>
    <m/>
    <m/>
    <m/>
    <x v="2"/>
    <x v="0"/>
  </r>
  <r>
    <s v="Site 13"/>
    <s v="23060364-006"/>
    <s v="Surface Water"/>
    <x v="6"/>
    <d v="2023-06-13T17:50:00"/>
    <d v="2023-06-14T00:00:00"/>
    <s v="WETLab"/>
    <s v="SM 4500-P E"/>
    <x v="1"/>
    <s v="HT"/>
    <n v="2.3E-3"/>
    <s v="mg/L"/>
    <n v="4.1999999999999997E-3"/>
    <n v="0.02"/>
    <m/>
    <m/>
    <m/>
    <x v="2"/>
    <x v="0"/>
  </r>
  <r>
    <s v="Site 13"/>
    <s v="23060364-006"/>
    <s v="Surface Water"/>
    <x v="6"/>
    <d v="2023-06-13T17:50:00"/>
    <d v="2023-06-23T00:00:00"/>
    <s v="WETLab"/>
    <s v="EPA 351.2"/>
    <x v="2"/>
    <m/>
    <n v="0.34015000000000001"/>
    <s v="mg/L"/>
    <n v="0.11"/>
    <n v="0.2"/>
    <m/>
    <m/>
    <m/>
    <x v="2"/>
    <x v="0"/>
  </r>
  <r>
    <s v="Site 13"/>
    <s v="23060364-006"/>
    <s v="Surface Water"/>
    <x v="6"/>
    <d v="2023-06-13T17:50:00"/>
    <d v="2023-06-21T00:00:00"/>
    <s v="WETLab"/>
    <s v="SM 4500-P E"/>
    <x v="3"/>
    <m/>
    <n v="3.7400000000000003E-2"/>
    <s v="mg/L"/>
    <n v="5.8999999999999999E-3"/>
    <n v="0.02"/>
    <m/>
    <m/>
    <m/>
    <x v="2"/>
    <x v="0"/>
  </r>
  <r>
    <s v="Site 14"/>
    <s v="23060364-007"/>
    <s v="Surface Water"/>
    <x v="6"/>
    <d v="2023-06-13T17:50:00"/>
    <d v="2023-06-28T00:00:00"/>
    <s v="WETLab"/>
    <s v="EPA 353.2"/>
    <x v="0"/>
    <m/>
    <n v="3.8999999999999998E-3"/>
    <s v="mg/L"/>
    <n v="6.1999999999999998E-3"/>
    <n v="0.02"/>
    <m/>
    <m/>
    <m/>
    <x v="23"/>
    <x v="0"/>
  </r>
  <r>
    <s v="Site 14"/>
    <s v="23060364-007"/>
    <s v="Surface Water"/>
    <x v="6"/>
    <d v="2023-06-13T17:50:00"/>
    <d v="2023-06-14T00:00:00"/>
    <s v="WETLab"/>
    <s v="SM 4500-P E"/>
    <x v="1"/>
    <s v="HT"/>
    <n v="3.3E-3"/>
    <s v="mg/L"/>
    <n v="4.1999999999999997E-3"/>
    <n v="0.02"/>
    <m/>
    <m/>
    <m/>
    <x v="23"/>
    <x v="0"/>
  </r>
  <r>
    <s v="Site 14"/>
    <s v="23060364-007"/>
    <s v="Surface Water"/>
    <x v="6"/>
    <d v="2023-06-13T17:50:00"/>
    <d v="2023-06-23T00:00:00"/>
    <s v="WETLab"/>
    <s v="EPA 351.2"/>
    <x v="2"/>
    <m/>
    <n v="0.36825000000000002"/>
    <s v="mg/L"/>
    <n v="0.11"/>
    <n v="0.2"/>
    <m/>
    <m/>
    <m/>
    <x v="23"/>
    <x v="0"/>
  </r>
  <r>
    <s v="Site 14"/>
    <s v="23060364-007"/>
    <s v="Surface Water"/>
    <x v="6"/>
    <d v="2023-06-13T17:50:00"/>
    <d v="2023-06-21T00:00:00"/>
    <s v="WETLab"/>
    <s v="SM 4500-P E"/>
    <x v="3"/>
    <m/>
    <n v="2.9899999999999999E-2"/>
    <s v="mg/L"/>
    <n v="5.8999999999999999E-3"/>
    <n v="0.02"/>
    <m/>
    <m/>
    <m/>
    <x v="23"/>
    <x v="0"/>
  </r>
  <r>
    <s v="Site 18"/>
    <s v="23060364-008"/>
    <s v="Surface Water"/>
    <x v="6"/>
    <d v="2023-06-13T17:50:00"/>
    <d v="2023-06-21T00:00:00"/>
    <s v="WETLab"/>
    <s v="SM 4500-P E"/>
    <x v="3"/>
    <m/>
    <n v="0.1104"/>
    <s v="mg/L"/>
    <n v="5.8999999999999999E-3"/>
    <n v="0.02"/>
    <m/>
    <m/>
    <m/>
    <x v="13"/>
    <x v="0"/>
  </r>
  <r>
    <s v="Site 18"/>
    <s v="23060364-008"/>
    <s v="Surface Water"/>
    <x v="6"/>
    <d v="2023-06-13T17:50:00"/>
    <d v="2023-06-28T00:00:00"/>
    <s v="WETLab"/>
    <s v="EPA 353.2"/>
    <x v="0"/>
    <m/>
    <n v="0"/>
    <s v="mg/L"/>
    <n v="6.1999999999999998E-3"/>
    <n v="0.02"/>
    <m/>
    <m/>
    <m/>
    <x v="13"/>
    <x v="0"/>
  </r>
  <r>
    <s v="Site 18"/>
    <s v="23060364-008"/>
    <s v="Surface Water"/>
    <x v="6"/>
    <d v="2023-06-13T17:50:00"/>
    <d v="2023-06-14T00:00:00"/>
    <s v="WETLab"/>
    <s v="SM 4500-P E"/>
    <x v="1"/>
    <s v="HT"/>
    <n v="1.6500000000000001E-2"/>
    <s v="mg/L"/>
    <n v="4.1999999999999997E-3"/>
    <n v="0.02"/>
    <m/>
    <m/>
    <m/>
    <x v="13"/>
    <x v="0"/>
  </r>
  <r>
    <s v="Site 18"/>
    <s v="23060364-008"/>
    <s v="Surface Water"/>
    <x v="6"/>
    <d v="2023-06-13T17:50:00"/>
    <d v="2023-06-23T00:00:00"/>
    <s v="WETLab"/>
    <s v="EPA 351.2"/>
    <x v="2"/>
    <m/>
    <n v="0.65585000000000004"/>
    <s v="mg/L"/>
    <n v="0.11"/>
    <n v="0.2"/>
    <m/>
    <m/>
    <m/>
    <x v="13"/>
    <x v="0"/>
  </r>
  <r>
    <s v="Site 10"/>
    <s v="23060530-001"/>
    <s v="Surface Water"/>
    <x v="7"/>
    <d v="2023-06-20T15:35:00"/>
    <d v="2023-07-13T00:00:00"/>
    <s v="WETLab"/>
    <s v="EPA 353.2"/>
    <x v="0"/>
    <m/>
    <n v="7.1000000000000004E-3"/>
    <s v="mg/L"/>
    <n v="6.1999999999999998E-3"/>
    <n v="0.02"/>
    <m/>
    <m/>
    <m/>
    <x v="12"/>
    <x v="0"/>
  </r>
  <r>
    <s v="Site 10"/>
    <s v="23060530-001"/>
    <s v="Surface Water"/>
    <x v="7"/>
    <d v="2023-06-20T15:35:00"/>
    <d v="2023-06-20T00:00:00"/>
    <s v="WETLab"/>
    <s v="SM 4500-P E"/>
    <x v="1"/>
    <m/>
    <n v="3.8999999999999998E-3"/>
    <s v="mg/L"/>
    <n v="4.1999999999999997E-3"/>
    <n v="0.02"/>
    <m/>
    <m/>
    <m/>
    <x v="12"/>
    <x v="0"/>
  </r>
  <r>
    <s v="Site 10"/>
    <s v="23060530-001"/>
    <s v="Surface Water"/>
    <x v="7"/>
    <d v="2023-06-20T15:35:00"/>
    <d v="2023-06-29T00:00:00"/>
    <s v="WETLab"/>
    <s v="EPA 351.2"/>
    <x v="2"/>
    <m/>
    <n v="0.46794999999999998"/>
    <s v="mg/L"/>
    <n v="0.11"/>
    <n v="0.2"/>
    <m/>
    <m/>
    <m/>
    <x v="12"/>
    <x v="0"/>
  </r>
  <r>
    <s v="Site 10"/>
    <s v="23060530-001"/>
    <s v="Surface Water"/>
    <x v="7"/>
    <d v="2023-06-20T15:35:00"/>
    <d v="2023-06-29T00:00:00"/>
    <s v="WETLab"/>
    <s v="SM 4500-P E"/>
    <x v="3"/>
    <m/>
    <n v="2.6100000000000002E-2"/>
    <s v="mg/L"/>
    <n v="5.8999999999999999E-3"/>
    <n v="0.02"/>
    <m/>
    <m/>
    <m/>
    <x v="12"/>
    <x v="0"/>
  </r>
  <r>
    <s v="Site 11"/>
    <s v="23060530-002"/>
    <s v="Surface Water"/>
    <x v="7"/>
    <d v="2023-06-20T15:35:00"/>
    <d v="2023-07-13T00:00:00"/>
    <s v="WETLab"/>
    <s v="EPA 353.2"/>
    <x v="0"/>
    <m/>
    <n v="0"/>
    <s v="mg/L"/>
    <n v="6.1999999999999998E-3"/>
    <n v="0.02"/>
    <m/>
    <m/>
    <m/>
    <x v="3"/>
    <x v="0"/>
  </r>
  <r>
    <s v="Site 11"/>
    <s v="23060530-002"/>
    <s v="Surface Water"/>
    <x v="7"/>
    <d v="2023-06-20T15:35:00"/>
    <d v="2023-06-20T00:00:00"/>
    <s v="WETLab"/>
    <s v="SM 4500-P E"/>
    <x v="1"/>
    <m/>
    <n v="6.0000000000000001E-3"/>
    <s v="mg/L"/>
    <n v="4.1999999999999997E-3"/>
    <n v="0.02"/>
    <m/>
    <m/>
    <m/>
    <x v="3"/>
    <x v="0"/>
  </r>
  <r>
    <s v="Site 11"/>
    <s v="23060530-002"/>
    <s v="Surface Water"/>
    <x v="7"/>
    <d v="2023-06-20T15:35:00"/>
    <d v="2023-06-29T00:00:00"/>
    <s v="WETLab"/>
    <s v="EPA 351.2"/>
    <x v="2"/>
    <m/>
    <n v="0.44379999999999997"/>
    <s v="mg/L"/>
    <n v="0.11"/>
    <n v="0.2"/>
    <m/>
    <m/>
    <m/>
    <x v="3"/>
    <x v="0"/>
  </r>
  <r>
    <s v="Site 11"/>
    <s v="23060530-002"/>
    <s v="Surface Water"/>
    <x v="7"/>
    <d v="2023-06-20T15:35:00"/>
    <d v="2023-06-29T00:00:00"/>
    <s v="WETLab"/>
    <s v="SM 4500-P E"/>
    <x v="3"/>
    <m/>
    <n v="4.3400000000000001E-2"/>
    <s v="mg/L"/>
    <n v="5.8999999999999999E-3"/>
    <n v="0.02"/>
    <m/>
    <m/>
    <m/>
    <x v="3"/>
    <x v="0"/>
  </r>
  <r>
    <s v="Site 11 Duplicate"/>
    <s v="23060530-003"/>
    <s v="Surface Water"/>
    <x v="7"/>
    <d v="2023-06-20T15:35:00"/>
    <d v="2023-06-20T00:00:00"/>
    <s v="WETLab"/>
    <s v="SM 4500-P E"/>
    <x v="1"/>
    <m/>
    <n v="5.1000000000000004E-3"/>
    <s v="mg/L"/>
    <n v="4.1999999999999997E-3"/>
    <n v="0.02"/>
    <m/>
    <m/>
    <m/>
    <x v="3"/>
    <x v="1"/>
  </r>
  <r>
    <s v="Site 11 Duplicate"/>
    <s v="23060530-003"/>
    <s v="Surface Water"/>
    <x v="7"/>
    <d v="2023-06-20T15:35:00"/>
    <d v="2023-06-29T00:00:00"/>
    <s v="WETLab"/>
    <s v="EPA 351.2"/>
    <x v="2"/>
    <m/>
    <n v="0.53195000000000003"/>
    <s v="mg/L"/>
    <n v="0.11"/>
    <n v="0.2"/>
    <m/>
    <m/>
    <m/>
    <x v="3"/>
    <x v="1"/>
  </r>
  <r>
    <s v="Site 11 Duplicate"/>
    <s v="23060530-003"/>
    <s v="Surface Water"/>
    <x v="7"/>
    <d v="2023-06-20T15:35:00"/>
    <d v="2023-06-29T00:00:00"/>
    <s v="WETLab"/>
    <s v="SM 4500-P E"/>
    <x v="3"/>
    <m/>
    <n v="4.0300000000000002E-2"/>
    <s v="mg/L"/>
    <n v="5.8999999999999999E-3"/>
    <n v="0.02"/>
    <m/>
    <m/>
    <m/>
    <x v="3"/>
    <x v="1"/>
  </r>
  <r>
    <s v="Site 11 Duplicate"/>
    <s v="23060530-003"/>
    <s v="Surface Water"/>
    <x v="7"/>
    <d v="2023-06-20T15:35:00"/>
    <d v="2023-07-13T00:00:00"/>
    <s v="WETLab"/>
    <s v="EPA 353.2"/>
    <x v="0"/>
    <m/>
    <n v="5.0900000000000001E-4"/>
    <s v="mg/L"/>
    <n v="6.1999999999999998E-3"/>
    <n v="0.02"/>
    <m/>
    <m/>
    <m/>
    <x v="3"/>
    <x v="0"/>
  </r>
  <r>
    <s v="Site 12"/>
    <s v="23060530-004"/>
    <s v="Surface Water"/>
    <x v="7"/>
    <d v="2023-06-20T15:35:00"/>
    <d v="2023-07-13T00:00:00"/>
    <s v="WETLab"/>
    <s v="EPA 353.2"/>
    <x v="0"/>
    <m/>
    <n v="5.1000000000000004E-3"/>
    <s v="mg/L"/>
    <n v="6.1999999999999998E-3"/>
    <n v="0.02"/>
    <m/>
    <m/>
    <m/>
    <x v="15"/>
    <x v="0"/>
  </r>
  <r>
    <s v="Site 12"/>
    <s v="23060530-004"/>
    <s v="Surface Water"/>
    <x v="7"/>
    <d v="2023-06-20T15:35:00"/>
    <d v="2023-06-20T00:00:00"/>
    <s v="WETLab"/>
    <s v="SM 4500-P E"/>
    <x v="1"/>
    <m/>
    <n v="5.8999999999999999E-3"/>
    <s v="mg/L"/>
    <n v="4.1999999999999997E-3"/>
    <n v="0.02"/>
    <m/>
    <m/>
    <m/>
    <x v="15"/>
    <x v="0"/>
  </r>
  <r>
    <s v="Site 12"/>
    <s v="23060530-004"/>
    <s v="Surface Water"/>
    <x v="7"/>
    <d v="2023-06-20T15:35:00"/>
    <d v="2023-06-29T00:00:00"/>
    <s v="WETLab"/>
    <s v="EPA 351.2"/>
    <x v="2"/>
    <m/>
    <n v="0.56755"/>
    <s v="mg/L"/>
    <n v="0.11"/>
    <n v="0.2"/>
    <m/>
    <m/>
    <m/>
    <x v="15"/>
    <x v="0"/>
  </r>
  <r>
    <s v="Site 12"/>
    <s v="23060530-004"/>
    <s v="Surface Water"/>
    <x v="7"/>
    <d v="2023-06-20T15:35:00"/>
    <d v="2023-06-29T00:00:00"/>
    <s v="WETLab"/>
    <s v="SM 4500-P E"/>
    <x v="3"/>
    <m/>
    <n v="4.6899999999999997E-2"/>
    <s v="mg/L"/>
    <n v="5.8999999999999999E-3"/>
    <n v="0.02"/>
    <m/>
    <m/>
    <m/>
    <x v="15"/>
    <x v="0"/>
  </r>
  <r>
    <s v="Site 13"/>
    <s v="23060530-005"/>
    <s v="Surface Water"/>
    <x v="7"/>
    <d v="2023-06-20T15:35:00"/>
    <d v="2023-06-29T00:00:00"/>
    <s v="WETLab"/>
    <s v="SM 4500-P E"/>
    <x v="3"/>
    <m/>
    <n v="7.4899999999999994E-2"/>
    <s v="mg/L"/>
    <n v="5.8999999999999999E-3"/>
    <n v="0.02"/>
    <m/>
    <m/>
    <m/>
    <x v="2"/>
    <x v="0"/>
  </r>
  <r>
    <s v="Site 13"/>
    <s v="23060530-005"/>
    <s v="Surface Water"/>
    <x v="7"/>
    <d v="2023-06-20T15:35:00"/>
    <d v="2023-07-13T00:00:00"/>
    <s v="WETLab"/>
    <s v="EPA 353.2"/>
    <x v="0"/>
    <m/>
    <n v="6.1000000000000004E-3"/>
    <s v="mg/L"/>
    <n v="6.1999999999999998E-3"/>
    <n v="0.02"/>
    <m/>
    <m/>
    <m/>
    <x v="2"/>
    <x v="0"/>
  </r>
  <r>
    <s v="Site 13"/>
    <s v="23060530-005"/>
    <s v="Surface Water"/>
    <x v="7"/>
    <d v="2023-06-20T15:35:00"/>
    <d v="2023-06-20T00:00:00"/>
    <s v="WETLab"/>
    <s v="SM 4500-P E"/>
    <x v="1"/>
    <m/>
    <n v="1.06E-2"/>
    <s v="mg/L"/>
    <n v="4.1999999999999997E-3"/>
    <n v="0.02"/>
    <m/>
    <m/>
    <m/>
    <x v="2"/>
    <x v="0"/>
  </r>
  <r>
    <s v="Site 13"/>
    <s v="23060530-005"/>
    <s v="Surface Water"/>
    <x v="7"/>
    <d v="2023-06-20T15:35:00"/>
    <d v="2023-06-29T00:00:00"/>
    <s v="WETLab"/>
    <s v="EPA 351.2"/>
    <x v="2"/>
    <m/>
    <n v="0.60470000000000002"/>
    <s v="mg/L"/>
    <n v="0.11"/>
    <n v="0.2"/>
    <m/>
    <m/>
    <m/>
    <x v="2"/>
    <x v="0"/>
  </r>
  <r>
    <s v="Rinsate"/>
    <s v="23060530-006"/>
    <s v="Surface Water"/>
    <x v="7"/>
    <d v="2023-06-20T15:35:00"/>
    <d v="2023-07-13T00:00:00"/>
    <s v="WETLab"/>
    <s v="EPA 353.2"/>
    <x v="0"/>
    <m/>
    <n v="1.3599999999999999E-2"/>
    <s v="mg/L"/>
    <n v="6.1999999999999998E-3"/>
    <n v="0.02"/>
    <m/>
    <m/>
    <m/>
    <x v="6"/>
    <x v="2"/>
  </r>
  <r>
    <s v="Rinsate"/>
    <s v="23060530-006"/>
    <s v="Surface Water"/>
    <x v="7"/>
    <d v="2023-06-20T15:35:00"/>
    <d v="2023-06-20T00:00:00"/>
    <s v="WETLab"/>
    <s v="SM 4500-P E"/>
    <x v="1"/>
    <m/>
    <n v="1.2999999999999999E-3"/>
    <s v="mg/L"/>
    <n v="4.1999999999999997E-3"/>
    <n v="0.02"/>
    <m/>
    <m/>
    <m/>
    <x v="6"/>
    <x v="2"/>
  </r>
  <r>
    <s v="Rinsate"/>
    <s v="23060530-006"/>
    <s v="Surface Water"/>
    <x v="7"/>
    <d v="2023-06-20T15:35:00"/>
    <d v="2023-06-29T00:00:00"/>
    <s v="WETLab"/>
    <s v="EPA 351.2"/>
    <x v="2"/>
    <m/>
    <n v="9.8650000000000002E-2"/>
    <s v="mg/L"/>
    <n v="0.11"/>
    <n v="0.2"/>
    <m/>
    <m/>
    <m/>
    <x v="6"/>
    <x v="2"/>
  </r>
  <r>
    <s v="Rinsate"/>
    <s v="23060530-006"/>
    <s v="Surface Water"/>
    <x v="7"/>
    <d v="2023-06-20T15:35:00"/>
    <d v="2023-06-29T00:00:00"/>
    <s v="WETLab"/>
    <s v="SM 4500-P E"/>
    <x v="3"/>
    <m/>
    <n v="8.9999999999999993E-3"/>
    <s v="mg/L"/>
    <n v="5.8999999999999999E-3"/>
    <n v="0.02"/>
    <m/>
    <m/>
    <m/>
    <x v="6"/>
    <x v="2"/>
  </r>
  <r>
    <s v="Rinsate"/>
    <s v="23060531-001"/>
    <s v="Surface Water"/>
    <x v="7"/>
    <d v="2023-06-20T15:35:00"/>
    <d v="2023-07-13T00:00:00"/>
    <s v="WETLab"/>
    <s v="EPA 353.2"/>
    <x v="0"/>
    <m/>
    <n v="1.34E-2"/>
    <s v="mg/L"/>
    <n v="6.1999999999999998E-3"/>
    <n v="0.02"/>
    <m/>
    <m/>
    <m/>
    <x v="6"/>
    <x v="2"/>
  </r>
  <r>
    <s v="Rinsate"/>
    <s v="23060531-001"/>
    <s v="Surface Water"/>
    <x v="7"/>
    <d v="2023-06-20T15:35:00"/>
    <d v="2023-06-20T00:00:00"/>
    <s v="WETLab"/>
    <s v="SM 4500-P E"/>
    <x v="1"/>
    <m/>
    <n v="0"/>
    <s v="mg/L"/>
    <n v="4.1999999999999997E-3"/>
    <n v="0.02"/>
    <m/>
    <m/>
    <m/>
    <x v="6"/>
    <x v="2"/>
  </r>
  <r>
    <s v="Rinsate"/>
    <s v="23060531-001"/>
    <s v="Surface Water"/>
    <x v="7"/>
    <d v="2023-06-20T15:35:00"/>
    <d v="2023-06-29T00:00:00"/>
    <s v="WETLab"/>
    <s v="EPA 351.2"/>
    <x v="2"/>
    <m/>
    <n v="0.12525"/>
    <s v="mg/L"/>
    <n v="0.11"/>
    <n v="0.2"/>
    <m/>
    <m/>
    <m/>
    <x v="6"/>
    <x v="2"/>
  </r>
  <r>
    <s v="Rinsate"/>
    <s v="23060531-001"/>
    <s v="Surface Water"/>
    <x v="7"/>
    <d v="2023-06-20T15:35:00"/>
    <d v="2023-06-29T00:00:00"/>
    <s v="WETLab"/>
    <s v="SM 4500-P E"/>
    <x v="3"/>
    <m/>
    <n v="3.8E-3"/>
    <s v="mg/L"/>
    <n v="5.8999999999999999E-3"/>
    <n v="0.02"/>
    <m/>
    <m/>
    <m/>
    <x v="6"/>
    <x v="2"/>
  </r>
  <r>
    <s v="Site 20"/>
    <s v="23060531-002"/>
    <s v="Surface Water"/>
    <x v="7"/>
    <d v="2023-06-20T15:35:00"/>
    <d v="2023-06-29T00:00:00"/>
    <s v="WETLab"/>
    <s v="SM 4500-P E"/>
    <x v="3"/>
    <m/>
    <n v="6.7500000000000004E-2"/>
    <s v="mg/L"/>
    <n v="5.8999999999999999E-3"/>
    <n v="0.02"/>
    <m/>
    <m/>
    <m/>
    <x v="17"/>
    <x v="0"/>
  </r>
  <r>
    <s v="Site 20"/>
    <s v="23060531-002"/>
    <s v="Surface Water"/>
    <x v="7"/>
    <d v="2023-06-20T15:35:00"/>
    <d v="2023-07-13T00:00:00"/>
    <s v="WETLab"/>
    <s v="EPA 353.2"/>
    <x v="0"/>
    <m/>
    <n v="6.0099999999999997E-4"/>
    <s v="mg/L"/>
    <n v="6.1999999999999998E-3"/>
    <n v="0.02"/>
    <m/>
    <m/>
    <m/>
    <x v="17"/>
    <x v="0"/>
  </r>
  <r>
    <s v="Site 20"/>
    <s v="23060531-002"/>
    <s v="Surface Water"/>
    <x v="7"/>
    <d v="2023-06-20T15:35:00"/>
    <d v="2023-06-20T00:00:00"/>
    <s v="WETLab"/>
    <s v="SM 4500-P E"/>
    <x v="1"/>
    <m/>
    <n v="1.14E-2"/>
    <s v="mg/L"/>
    <n v="4.1999999999999997E-3"/>
    <n v="0.02"/>
    <m/>
    <m/>
    <m/>
    <x v="17"/>
    <x v="0"/>
  </r>
  <r>
    <s v="Site 20"/>
    <s v="23060531-002"/>
    <s v="Surface Water"/>
    <x v="7"/>
    <d v="2023-06-20T15:35:00"/>
    <d v="2023-06-29T00:00:00"/>
    <s v="WETLab"/>
    <s v="EPA 351.2"/>
    <x v="2"/>
    <m/>
    <n v="1.30935"/>
    <s v="mg/L"/>
    <n v="0.11"/>
    <n v="0.2"/>
    <m/>
    <m/>
    <m/>
    <x v="17"/>
    <x v="0"/>
  </r>
  <r>
    <s v="Site 16"/>
    <s v="23060531-003"/>
    <s v="Surface Water"/>
    <x v="7"/>
    <d v="2023-06-20T15:35:00"/>
    <d v="2023-07-13T00:00:00"/>
    <s v="WETLab"/>
    <s v="EPA 353.2"/>
    <x v="0"/>
    <m/>
    <n v="7.6400000000000003E-4"/>
    <s v="mg/L"/>
    <n v="6.1999999999999998E-3"/>
    <n v="0.02"/>
    <m/>
    <m/>
    <m/>
    <x v="14"/>
    <x v="0"/>
  </r>
  <r>
    <s v="Site 16"/>
    <s v="23060531-003"/>
    <s v="Surface Water"/>
    <x v="7"/>
    <d v="2023-06-20T15:35:00"/>
    <d v="2023-06-20T00:00:00"/>
    <s v="WETLab"/>
    <s v="SM 4500-P E"/>
    <x v="1"/>
    <m/>
    <n v="4.0000000000000001E-3"/>
    <s v="mg/L"/>
    <n v="4.1999999999999997E-3"/>
    <n v="0.02"/>
    <m/>
    <m/>
    <m/>
    <x v="14"/>
    <x v="0"/>
  </r>
  <r>
    <s v="Site 16"/>
    <s v="23060531-003"/>
    <s v="Surface Water"/>
    <x v="7"/>
    <d v="2023-06-20T15:35:00"/>
    <d v="2023-06-29T00:00:00"/>
    <s v="WETLab"/>
    <s v="EPA 351.2"/>
    <x v="2"/>
    <m/>
    <n v="0.22140000000000001"/>
    <s v="mg/L"/>
    <n v="0.11"/>
    <n v="0.2"/>
    <m/>
    <m/>
    <m/>
    <x v="14"/>
    <x v="0"/>
  </r>
  <r>
    <s v="Site 16"/>
    <s v="23060531-003"/>
    <s v="Surface Water"/>
    <x v="7"/>
    <d v="2023-06-20T15:35:00"/>
    <d v="2023-06-29T00:00:00"/>
    <s v="WETLab"/>
    <s v="SM 4500-P E"/>
    <x v="3"/>
    <m/>
    <n v="2.3900000000000001E-2"/>
    <s v="mg/L"/>
    <n v="5.8999999999999999E-3"/>
    <n v="0.02"/>
    <m/>
    <m/>
    <m/>
    <x v="14"/>
    <x v="0"/>
  </r>
  <r>
    <s v="Site 17"/>
    <s v="23060531-004"/>
    <s v="Surface Water"/>
    <x v="7"/>
    <d v="2023-06-20T15:35:00"/>
    <d v="2023-07-13T00:00:00"/>
    <s v="WETLab"/>
    <s v="EPA 353.2"/>
    <x v="0"/>
    <m/>
    <n v="0"/>
    <s v="mg/L"/>
    <n v="6.1999999999999998E-3"/>
    <n v="0.02"/>
    <m/>
    <m/>
    <m/>
    <x v="1"/>
    <x v="0"/>
  </r>
  <r>
    <s v="Site 17"/>
    <s v="23060531-004"/>
    <s v="Surface Water"/>
    <x v="7"/>
    <d v="2023-06-20T15:35:00"/>
    <d v="2023-06-20T00:00:00"/>
    <s v="WETLab"/>
    <s v="SM 4500-P E"/>
    <x v="1"/>
    <m/>
    <n v="2.0999999999999999E-3"/>
    <s v="mg/L"/>
    <n v="4.1999999999999997E-3"/>
    <n v="0.02"/>
    <m/>
    <m/>
    <m/>
    <x v="1"/>
    <x v="0"/>
  </r>
  <r>
    <s v="Site 17"/>
    <s v="23060531-004"/>
    <s v="Surface Water"/>
    <x v="7"/>
    <d v="2023-06-20T15:35:00"/>
    <d v="2023-06-29T00:00:00"/>
    <s v="WETLab"/>
    <s v="EPA 351.2"/>
    <x v="2"/>
    <s v="M"/>
    <n v="0.25019999999999998"/>
    <s v="mg/L"/>
    <n v="0.11"/>
    <n v="0.2"/>
    <m/>
    <m/>
    <m/>
    <x v="1"/>
    <x v="0"/>
  </r>
  <r>
    <s v="Site 17"/>
    <s v="23060531-004"/>
    <s v="Surface Water"/>
    <x v="7"/>
    <d v="2023-06-20T15:35:00"/>
    <d v="2023-06-29T00:00:00"/>
    <s v="WETLab"/>
    <s v="SM 4500-P E"/>
    <x v="3"/>
    <m/>
    <n v="2.3400000000000001E-2"/>
    <s v="mg/L"/>
    <n v="5.8999999999999999E-3"/>
    <n v="0.02"/>
    <m/>
    <m/>
    <m/>
    <x v="1"/>
    <x v="0"/>
  </r>
  <r>
    <s v="Site 7"/>
    <s v="23060531-005"/>
    <s v="Surface Water"/>
    <x v="7"/>
    <d v="2023-06-20T15:35:00"/>
    <d v="2023-07-13T00:00:00"/>
    <s v="WETLab"/>
    <s v="EPA 353.2"/>
    <x v="0"/>
    <m/>
    <n v="7.9299999999999998E-4"/>
    <s v="mg/L"/>
    <n v="6.1999999999999998E-3"/>
    <n v="0.02"/>
    <m/>
    <m/>
    <m/>
    <x v="21"/>
    <x v="0"/>
  </r>
  <r>
    <s v="Site 7"/>
    <s v="23060531-005"/>
    <s v="Surface Water"/>
    <x v="7"/>
    <d v="2023-06-20T15:35:00"/>
    <d v="2023-06-20T00:00:00"/>
    <s v="WETLab"/>
    <s v="SM 4500-P E"/>
    <x v="1"/>
    <m/>
    <n v="8.0000000000000002E-3"/>
    <s v="mg/L"/>
    <n v="4.1999999999999997E-3"/>
    <n v="0.02"/>
    <m/>
    <m/>
    <m/>
    <x v="21"/>
    <x v="0"/>
  </r>
  <r>
    <s v="Site 7"/>
    <s v="23060531-005"/>
    <s v="Surface Water"/>
    <x v="7"/>
    <d v="2023-06-20T15:35:00"/>
    <d v="2023-06-29T00:00:00"/>
    <s v="WETLab"/>
    <s v="EPA 351.2"/>
    <x v="2"/>
    <m/>
    <n v="0.25874999999999998"/>
    <s v="mg/L"/>
    <n v="0.11"/>
    <n v="0.2"/>
    <m/>
    <m/>
    <m/>
    <x v="21"/>
    <x v="0"/>
  </r>
  <r>
    <s v="Site 7"/>
    <s v="23060531-005"/>
    <s v="Surface Water"/>
    <x v="7"/>
    <d v="2023-06-20T15:35:00"/>
    <d v="2023-06-29T00:00:00"/>
    <s v="WETLab"/>
    <s v="SM 4500-P E"/>
    <x v="3"/>
    <m/>
    <n v="3.27E-2"/>
    <s v="mg/L"/>
    <n v="5.8999999999999999E-3"/>
    <n v="0.02"/>
    <m/>
    <m/>
    <m/>
    <x v="21"/>
    <x v="0"/>
  </r>
  <r>
    <s v="Site 15"/>
    <s v="23060531-006"/>
    <s v="Surface Water"/>
    <x v="7"/>
    <d v="2023-06-20T15:35:00"/>
    <d v="2023-07-13T00:00:00"/>
    <s v="WETLab"/>
    <s v="EPA 353.2"/>
    <x v="0"/>
    <m/>
    <n v="4.2200000000000001E-4"/>
    <s v="mg/L"/>
    <n v="6.1999999999999998E-3"/>
    <n v="0.02"/>
    <m/>
    <m/>
    <m/>
    <x v="9"/>
    <x v="0"/>
  </r>
  <r>
    <s v="Site 15"/>
    <s v="23060531-006"/>
    <s v="Surface Water"/>
    <x v="7"/>
    <d v="2023-06-20T15:35:00"/>
    <d v="2023-06-20T00:00:00"/>
    <s v="WETLab"/>
    <s v="SM 4500-P E"/>
    <x v="1"/>
    <m/>
    <n v="5.1000000000000004E-3"/>
    <s v="mg/L"/>
    <n v="4.1999999999999997E-3"/>
    <n v="0.02"/>
    <m/>
    <m/>
    <m/>
    <x v="9"/>
    <x v="0"/>
  </r>
  <r>
    <s v="Site 15"/>
    <s v="23060531-006"/>
    <s v="Surface Water"/>
    <x v="7"/>
    <d v="2023-06-20T15:35:00"/>
    <d v="2023-06-29T00:00:00"/>
    <s v="WETLab"/>
    <s v="EPA 351.2"/>
    <x v="2"/>
    <m/>
    <n v="0.47115000000000001"/>
    <s v="mg/L"/>
    <n v="0.11"/>
    <n v="0.2"/>
    <m/>
    <m/>
    <m/>
    <x v="9"/>
    <x v="0"/>
  </r>
  <r>
    <s v="Site 15"/>
    <s v="23060531-006"/>
    <s v="Surface Water"/>
    <x v="7"/>
    <d v="2023-06-20T15:35:00"/>
    <d v="2023-06-29T00:00:00"/>
    <s v="WETLab"/>
    <s v="SM 4500-P E"/>
    <x v="3"/>
    <m/>
    <n v="4.1399999999999999E-2"/>
    <s v="mg/L"/>
    <n v="5.8999999999999999E-3"/>
    <n v="0.02"/>
    <m/>
    <m/>
    <m/>
    <x v="9"/>
    <x v="0"/>
  </r>
  <r>
    <s v="Site 18"/>
    <s v="23060531-007"/>
    <s v="Surface Water"/>
    <x v="7"/>
    <d v="2023-06-20T15:35:00"/>
    <d v="2023-06-29T00:00:00"/>
    <s v="WETLab"/>
    <s v="SM 4500-P E"/>
    <x v="3"/>
    <m/>
    <n v="7.46E-2"/>
    <s v="mg/L"/>
    <n v="5.8999999999999999E-3"/>
    <n v="0.02"/>
    <m/>
    <m/>
    <m/>
    <x v="13"/>
    <x v="0"/>
  </r>
  <r>
    <s v="Site 18"/>
    <s v="23060531-007"/>
    <s v="Surface Water"/>
    <x v="7"/>
    <d v="2023-06-20T15:35:00"/>
    <d v="2023-07-13T00:00:00"/>
    <s v="WETLab"/>
    <s v="EPA 353.2"/>
    <x v="0"/>
    <m/>
    <n v="1.1900000000000001E-4"/>
    <s v="mg/L"/>
    <n v="6.1999999999999998E-3"/>
    <n v="0.02"/>
    <m/>
    <m/>
    <m/>
    <x v="13"/>
    <x v="0"/>
  </r>
  <r>
    <s v="Site 18"/>
    <s v="23060531-007"/>
    <s v="Surface Water"/>
    <x v="7"/>
    <d v="2023-06-20T15:35:00"/>
    <d v="2023-06-20T00:00:00"/>
    <s v="WETLab"/>
    <s v="SM 4500-P E"/>
    <x v="1"/>
    <m/>
    <n v="1.23E-2"/>
    <s v="mg/L"/>
    <n v="4.1999999999999997E-3"/>
    <n v="0.02"/>
    <m/>
    <m/>
    <m/>
    <x v="13"/>
    <x v="0"/>
  </r>
  <r>
    <s v="Site 18"/>
    <s v="23060531-007"/>
    <s v="Surface Water"/>
    <x v="7"/>
    <d v="2023-06-20T15:35:00"/>
    <d v="2023-06-29T00:00:00"/>
    <s v="WETLab"/>
    <s v="EPA 351.2"/>
    <x v="2"/>
    <m/>
    <n v="0.52764999999999995"/>
    <s v="mg/L"/>
    <n v="0.11"/>
    <n v="0.2"/>
    <m/>
    <m/>
    <m/>
    <x v="13"/>
    <x v="0"/>
  </r>
  <r>
    <s v="Site 14"/>
    <s v="23060531-008"/>
    <s v="Surface Water"/>
    <x v="7"/>
    <d v="2023-06-20T15:35:00"/>
    <d v="2023-07-13T00:00:00"/>
    <s v="WETLab"/>
    <s v="EPA 353.2"/>
    <x v="0"/>
    <m/>
    <n v="7.0000000000000001E-3"/>
    <s v="mg/L"/>
    <n v="6.1999999999999998E-3"/>
    <n v="0.02"/>
    <m/>
    <m/>
    <m/>
    <x v="23"/>
    <x v="0"/>
  </r>
  <r>
    <s v="Site 14"/>
    <s v="23060531-008"/>
    <s v="Surface Water"/>
    <x v="7"/>
    <d v="2023-06-20T15:35:00"/>
    <d v="2023-06-20T00:00:00"/>
    <s v="WETLab"/>
    <s v="SM 4500-P E"/>
    <x v="1"/>
    <m/>
    <n v="5.4999999999999997E-3"/>
    <s v="mg/L"/>
    <n v="4.1999999999999997E-3"/>
    <n v="0.02"/>
    <m/>
    <m/>
    <m/>
    <x v="23"/>
    <x v="0"/>
  </r>
  <r>
    <s v="Site 14"/>
    <s v="23060531-008"/>
    <s v="Surface Water"/>
    <x v="7"/>
    <d v="2023-06-20T15:35:00"/>
    <d v="2023-06-29T00:00:00"/>
    <s v="WETLab"/>
    <s v="EPA 351.2"/>
    <x v="2"/>
    <m/>
    <n v="0.36085"/>
    <s v="mg/L"/>
    <n v="0.11"/>
    <n v="0.2"/>
    <m/>
    <m/>
    <m/>
    <x v="23"/>
    <x v="0"/>
  </r>
  <r>
    <s v="Site 14"/>
    <s v="23060531-008"/>
    <s v="Surface Water"/>
    <x v="7"/>
    <d v="2023-06-20T15:35:00"/>
    <d v="2023-06-29T00:00:00"/>
    <s v="WETLab"/>
    <s v="SM 4500-P E"/>
    <x v="3"/>
    <m/>
    <n v="4.0800000000000003E-2"/>
    <s v="mg/L"/>
    <n v="5.8999999999999999E-3"/>
    <n v="0.02"/>
    <m/>
    <m/>
    <m/>
    <x v="23"/>
    <x v="0"/>
  </r>
  <r>
    <s v="Site 22"/>
    <s v="23060727-001"/>
    <s v="Surface Water"/>
    <x v="8"/>
    <d v="2023-06-27T17:17:00"/>
    <d v="2023-07-20T00:00:00"/>
    <s v="WETLab"/>
    <s v="EPA 353.2"/>
    <x v="0"/>
    <m/>
    <n v="6.4099999999999997E-4"/>
    <s v="mg/L"/>
    <n v="6.1999999999999998E-3"/>
    <n v="0.02"/>
    <m/>
    <m/>
    <m/>
    <x v="16"/>
    <x v="0"/>
  </r>
  <r>
    <s v="Site 22"/>
    <s v="23060727-001"/>
    <s v="Surface Water"/>
    <x v="8"/>
    <d v="2023-06-27T17:17:00"/>
    <d v="2023-06-27T00:00:00"/>
    <s v="WETLab"/>
    <s v="SM 4500-P E"/>
    <x v="1"/>
    <m/>
    <n v="5.1000000000000004E-3"/>
    <s v="mg/L"/>
    <n v="4.1999999999999997E-3"/>
    <n v="0.02"/>
    <m/>
    <m/>
    <m/>
    <x v="16"/>
    <x v="0"/>
  </r>
  <r>
    <s v="Site 22"/>
    <s v="23060727-001"/>
    <s v="Surface Water"/>
    <x v="8"/>
    <d v="2023-06-27T17:17:00"/>
    <d v="2023-07-11T00:00:00"/>
    <s v="WETLab"/>
    <s v="EPA 351.2"/>
    <x v="2"/>
    <m/>
    <n v="0.18625"/>
    <s v="mg/L"/>
    <n v="0.11"/>
    <n v="0.2"/>
    <m/>
    <m/>
    <m/>
    <x v="16"/>
    <x v="0"/>
  </r>
  <r>
    <s v="Site 22"/>
    <s v="23060727-001"/>
    <s v="Surface Water"/>
    <x v="8"/>
    <d v="2023-06-27T17:17:00"/>
    <d v="2023-07-06T00:00:00"/>
    <s v="WETLab"/>
    <s v="SM 4500-P E"/>
    <x v="3"/>
    <m/>
    <n v="2.24E-2"/>
    <s v="mg/L"/>
    <n v="5.8999999999999999E-3"/>
    <n v="0.02"/>
    <m/>
    <m/>
    <m/>
    <x v="16"/>
    <x v="0"/>
  </r>
  <r>
    <s v="Site 24"/>
    <s v="23060727-002"/>
    <s v="Surface Water"/>
    <x v="8"/>
    <d v="2023-06-27T17:17:00"/>
    <d v="2023-07-20T00:00:00"/>
    <s v="WETLab"/>
    <s v="EPA 353.2"/>
    <x v="0"/>
    <m/>
    <n v="5.4799999999999998E-4"/>
    <s v="mg/L"/>
    <n v="6.1999999999999998E-3"/>
    <n v="0.02"/>
    <m/>
    <m/>
    <m/>
    <x v="25"/>
    <x v="0"/>
  </r>
  <r>
    <s v="Site 24"/>
    <s v="23060727-002"/>
    <s v="Surface Water"/>
    <x v="8"/>
    <d v="2023-06-27T17:17:00"/>
    <d v="2023-06-27T00:00:00"/>
    <s v="WETLab"/>
    <s v="SM 4500-P E"/>
    <x v="1"/>
    <m/>
    <n v="8.2000000000000007E-3"/>
    <s v="mg/L"/>
    <n v="4.1999999999999997E-3"/>
    <n v="0.02"/>
    <m/>
    <m/>
    <m/>
    <x v="25"/>
    <x v="0"/>
  </r>
  <r>
    <s v="Site 24"/>
    <s v="23060727-002"/>
    <s v="Surface Water"/>
    <x v="8"/>
    <d v="2023-06-27T17:17:00"/>
    <d v="2023-07-11T00:00:00"/>
    <s v="WETLab"/>
    <s v="EPA 351.2"/>
    <x v="2"/>
    <m/>
    <n v="0.2281"/>
    <s v="mg/L"/>
    <n v="0.11"/>
    <n v="0.2"/>
    <m/>
    <m/>
    <m/>
    <x v="25"/>
    <x v="0"/>
  </r>
  <r>
    <s v="Site 24"/>
    <s v="23060727-002"/>
    <s v="Surface Water"/>
    <x v="8"/>
    <d v="2023-06-27T17:17:00"/>
    <d v="2023-07-06T00:00:00"/>
    <s v="WETLab"/>
    <s v="SM 4500-P E"/>
    <x v="3"/>
    <m/>
    <n v="2.4899999999999999E-2"/>
    <s v="mg/L"/>
    <n v="5.8999999999999999E-3"/>
    <n v="0.02"/>
    <m/>
    <m/>
    <m/>
    <x v="25"/>
    <x v="0"/>
  </r>
  <r>
    <s v="Rinsate"/>
    <s v="23060728-001"/>
    <s v="Surface Water"/>
    <x v="9"/>
    <d v="2023-06-27T17:17:00"/>
    <d v="2023-07-20T00:00:00"/>
    <s v="WETLab"/>
    <s v="EPA 353.2"/>
    <x v="0"/>
    <m/>
    <n v="3.8999999999999998E-3"/>
    <s v="mg/L"/>
    <n v="6.1999999999999998E-3"/>
    <n v="0.02"/>
    <m/>
    <m/>
    <m/>
    <x v="6"/>
    <x v="2"/>
  </r>
  <r>
    <s v="Rinsate"/>
    <s v="23060728-001"/>
    <s v="Surface Water"/>
    <x v="9"/>
    <d v="2023-06-27T17:17:00"/>
    <d v="2023-06-27T00:00:00"/>
    <s v="WETLab"/>
    <s v="SM 4500-P E"/>
    <x v="1"/>
    <m/>
    <n v="1.8E-3"/>
    <s v="mg/L"/>
    <n v="4.1999999999999997E-3"/>
    <n v="0.02"/>
    <m/>
    <m/>
    <m/>
    <x v="6"/>
    <x v="2"/>
  </r>
  <r>
    <s v="Rinsate"/>
    <s v="23060728-001"/>
    <s v="Surface Water"/>
    <x v="9"/>
    <d v="2023-06-27T17:17:00"/>
    <d v="2023-07-11T00:00:00"/>
    <s v="WETLab"/>
    <s v="EPA 351.2"/>
    <x v="2"/>
    <m/>
    <n v="7.1599999999999997E-2"/>
    <s v="mg/L"/>
    <n v="0.11"/>
    <n v="0.2"/>
    <m/>
    <m/>
    <m/>
    <x v="6"/>
    <x v="2"/>
  </r>
  <r>
    <s v="Rinsate"/>
    <s v="23060728-001"/>
    <s v="Surface Water"/>
    <x v="9"/>
    <d v="2023-06-27T17:17:00"/>
    <d v="2023-07-06T00:00:00"/>
    <s v="WETLab"/>
    <s v="SM 4500-P E"/>
    <x v="3"/>
    <m/>
    <n v="1.54E-2"/>
    <s v="mg/L"/>
    <n v="5.8999999999999999E-3"/>
    <n v="0.02"/>
    <m/>
    <m/>
    <m/>
    <x v="6"/>
    <x v="2"/>
  </r>
  <r>
    <s v="Site 12"/>
    <s v="23060728-002"/>
    <s v="Surface Water"/>
    <x v="9"/>
    <d v="2023-06-27T17:17:00"/>
    <d v="2023-07-20T00:00:00"/>
    <s v="WETLab"/>
    <s v="EPA 353.2"/>
    <x v="0"/>
    <m/>
    <n v="0"/>
    <s v="mg/L"/>
    <n v="6.1999999999999998E-3"/>
    <n v="0.02"/>
    <m/>
    <m/>
    <m/>
    <x v="15"/>
    <x v="0"/>
  </r>
  <r>
    <s v="Site 12"/>
    <s v="23060728-002"/>
    <s v="Surface Water"/>
    <x v="9"/>
    <d v="2023-06-27T17:17:00"/>
    <d v="2023-06-27T00:00:00"/>
    <s v="WETLab"/>
    <s v="SM 4500-P E"/>
    <x v="1"/>
    <m/>
    <n v="9.1000000000000004E-3"/>
    <s v="mg/L"/>
    <n v="4.1999999999999997E-3"/>
    <n v="0.02"/>
    <m/>
    <m/>
    <m/>
    <x v="15"/>
    <x v="0"/>
  </r>
  <r>
    <s v="Site 12"/>
    <s v="23060728-002"/>
    <s v="Surface Water"/>
    <x v="9"/>
    <d v="2023-06-27T17:17:00"/>
    <d v="2023-07-11T00:00:00"/>
    <s v="WETLab"/>
    <s v="EPA 351.2"/>
    <x v="2"/>
    <m/>
    <n v="0.50565000000000004"/>
    <s v="mg/L"/>
    <n v="0.11"/>
    <n v="0.2"/>
    <m/>
    <m/>
    <m/>
    <x v="15"/>
    <x v="0"/>
  </r>
  <r>
    <s v="Site 12"/>
    <s v="23060728-002"/>
    <s v="Surface Water"/>
    <x v="9"/>
    <d v="2023-06-27T17:17:00"/>
    <d v="2023-07-06T00:00:00"/>
    <s v="WETLab"/>
    <s v="SM 4500-P E"/>
    <x v="3"/>
    <m/>
    <n v="4.9099999999999998E-2"/>
    <s v="mg/L"/>
    <n v="5.8999999999999999E-3"/>
    <n v="0.02"/>
    <m/>
    <m/>
    <m/>
    <x v="15"/>
    <x v="0"/>
  </r>
  <r>
    <s v="Site 14"/>
    <s v="23060728-003"/>
    <s v="Surface Water"/>
    <x v="9"/>
    <d v="2023-06-27T17:17:00"/>
    <d v="2023-07-20T00:00:00"/>
    <s v="WETLab"/>
    <s v="EPA 353.2"/>
    <x v="0"/>
    <m/>
    <n v="0"/>
    <s v="mg/L"/>
    <n v="6.1999999999999998E-3"/>
    <n v="0.02"/>
    <m/>
    <m/>
    <m/>
    <x v="23"/>
    <x v="0"/>
  </r>
  <r>
    <s v="Site 14"/>
    <s v="23060728-003"/>
    <s v="Surface Water"/>
    <x v="9"/>
    <d v="2023-06-27T17:17:00"/>
    <d v="2023-06-27T00:00:00"/>
    <s v="WETLab"/>
    <s v="SM 4500-P E"/>
    <x v="1"/>
    <m/>
    <n v="6.7000000000000002E-3"/>
    <s v="mg/L"/>
    <n v="4.1999999999999997E-3"/>
    <n v="0.02"/>
    <m/>
    <m/>
    <m/>
    <x v="23"/>
    <x v="0"/>
  </r>
  <r>
    <s v="Site 14"/>
    <s v="23060728-003"/>
    <s v="Surface Water"/>
    <x v="9"/>
    <d v="2023-06-27T17:17:00"/>
    <d v="2023-07-11T00:00:00"/>
    <s v="WETLab"/>
    <s v="EPA 351.2"/>
    <x v="2"/>
    <m/>
    <n v="0.52925"/>
    <s v="mg/L"/>
    <n v="0.11"/>
    <n v="0.2"/>
    <m/>
    <m/>
    <m/>
    <x v="23"/>
    <x v="0"/>
  </r>
  <r>
    <s v="Site 14"/>
    <s v="23060728-003"/>
    <s v="Surface Water"/>
    <x v="9"/>
    <d v="2023-06-27T17:17:00"/>
    <d v="2023-07-06T00:00:00"/>
    <s v="WETLab"/>
    <s v="SM 4500-P E"/>
    <x v="3"/>
    <m/>
    <n v="4.2599999999999999E-2"/>
    <s v="mg/L"/>
    <n v="5.8999999999999999E-3"/>
    <n v="0.02"/>
    <m/>
    <m/>
    <m/>
    <x v="23"/>
    <x v="0"/>
  </r>
  <r>
    <s v="Ste 13"/>
    <s v="23060728-004"/>
    <s v="Surface Water"/>
    <x v="9"/>
    <d v="2023-06-27T17:17:00"/>
    <d v="2023-07-20T00:00:00"/>
    <s v="WETLab"/>
    <s v="EPA 353.2"/>
    <x v="0"/>
    <m/>
    <n v="0"/>
    <s v="mg/L"/>
    <n v="6.1999999999999998E-3"/>
    <n v="0.02"/>
    <m/>
    <m/>
    <m/>
    <x v="2"/>
    <x v="0"/>
  </r>
  <r>
    <s v="Ste 13"/>
    <s v="23060728-004"/>
    <s v="Surface Water"/>
    <x v="9"/>
    <d v="2023-06-27T17:17:00"/>
    <d v="2023-06-27T00:00:00"/>
    <s v="WETLab"/>
    <s v="SM 4500-P E"/>
    <x v="1"/>
    <m/>
    <n v="7.7999999999999996E-3"/>
    <s v="mg/L"/>
    <n v="4.1999999999999997E-3"/>
    <n v="0.02"/>
    <m/>
    <m/>
    <m/>
    <x v="2"/>
    <x v="0"/>
  </r>
  <r>
    <s v="Ste 13"/>
    <s v="23060728-004"/>
    <s v="Surface Water"/>
    <x v="9"/>
    <d v="2023-06-27T17:17:00"/>
    <d v="2023-07-11T00:00:00"/>
    <s v="WETLab"/>
    <s v="EPA 351.2"/>
    <x v="2"/>
    <m/>
    <n v="0.33374999999999999"/>
    <s v="mg/L"/>
    <n v="0.11"/>
    <n v="0.2"/>
    <m/>
    <m/>
    <m/>
    <x v="2"/>
    <x v="0"/>
  </r>
  <r>
    <s v="Ste 13"/>
    <s v="23060728-004"/>
    <s v="Surface Water"/>
    <x v="9"/>
    <d v="2023-06-27T17:17:00"/>
    <d v="2023-07-06T00:00:00"/>
    <s v="WETLab"/>
    <s v="SM 4500-P E"/>
    <x v="3"/>
    <m/>
    <n v="0.03"/>
    <s v="mg/L"/>
    <n v="5.8999999999999999E-3"/>
    <n v="0.02"/>
    <m/>
    <m/>
    <m/>
    <x v="2"/>
    <x v="0"/>
  </r>
  <r>
    <s v="Site 11"/>
    <s v="23060728-005"/>
    <s v="Surface Water"/>
    <x v="9"/>
    <d v="2023-06-27T17:17:00"/>
    <d v="2023-07-20T00:00:00"/>
    <s v="WETLab"/>
    <s v="EPA 353.2"/>
    <x v="0"/>
    <m/>
    <n v="7.8600000000000002E-4"/>
    <s v="mg/L"/>
    <n v="6.1999999999999998E-3"/>
    <n v="0.02"/>
    <m/>
    <m/>
    <m/>
    <x v="3"/>
    <x v="0"/>
  </r>
  <r>
    <s v="Site 11"/>
    <s v="23060728-005"/>
    <s v="Surface Water"/>
    <x v="9"/>
    <d v="2023-06-27T17:17:00"/>
    <d v="2023-06-27T00:00:00"/>
    <s v="WETLab"/>
    <s v="SM 4500-P E"/>
    <x v="1"/>
    <m/>
    <n v="7.6E-3"/>
    <s v="mg/L"/>
    <n v="4.1999999999999997E-3"/>
    <n v="0.02"/>
    <m/>
    <m/>
    <m/>
    <x v="3"/>
    <x v="0"/>
  </r>
  <r>
    <s v="Site 11"/>
    <s v="23060728-005"/>
    <s v="Surface Water"/>
    <x v="9"/>
    <d v="2023-06-27T17:17:00"/>
    <d v="2023-07-11T00:00:00"/>
    <s v="WETLab"/>
    <s v="EPA 351.2"/>
    <x v="2"/>
    <m/>
    <n v="0.26395000000000002"/>
    <s v="mg/L"/>
    <n v="0.11"/>
    <n v="0.2"/>
    <m/>
    <m/>
    <m/>
    <x v="3"/>
    <x v="0"/>
  </r>
  <r>
    <s v="Site 11"/>
    <s v="23060728-005"/>
    <s v="Surface Water"/>
    <x v="9"/>
    <d v="2023-06-27T17:17:00"/>
    <d v="2023-07-06T00:00:00"/>
    <s v="WETLab"/>
    <s v="SM 4500-P E"/>
    <x v="3"/>
    <m/>
    <n v="3.2300000000000002E-2"/>
    <s v="mg/L"/>
    <n v="5.8999999999999999E-3"/>
    <n v="0.02"/>
    <m/>
    <m/>
    <m/>
    <x v="3"/>
    <x v="0"/>
  </r>
  <r>
    <s v="Site 10"/>
    <s v="23060728-006"/>
    <s v="Surface Water"/>
    <x v="9"/>
    <d v="2023-06-27T17:17:00"/>
    <d v="2023-07-20T00:00:00"/>
    <s v="WETLab"/>
    <s v="EPA 353.2"/>
    <x v="0"/>
    <m/>
    <n v="0"/>
    <s v="mg/L"/>
    <n v="6.1999999999999998E-3"/>
    <n v="0.02"/>
    <m/>
    <m/>
    <m/>
    <x v="12"/>
    <x v="0"/>
  </r>
  <r>
    <s v="Site 10"/>
    <s v="23060728-006"/>
    <s v="Surface Water"/>
    <x v="9"/>
    <d v="2023-06-27T17:17:00"/>
    <d v="2023-06-27T00:00:00"/>
    <s v="WETLab"/>
    <s v="SM 4500-P E"/>
    <x v="1"/>
    <m/>
    <n v="7.1999999999999998E-3"/>
    <s v="mg/L"/>
    <n v="4.1999999999999997E-3"/>
    <n v="0.02"/>
    <m/>
    <m/>
    <m/>
    <x v="12"/>
    <x v="0"/>
  </r>
  <r>
    <s v="Site 10"/>
    <s v="23060728-006"/>
    <s v="Surface Water"/>
    <x v="9"/>
    <d v="2023-06-27T17:17:00"/>
    <d v="2023-07-11T00:00:00"/>
    <s v="WETLab"/>
    <s v="EPA 351.2"/>
    <x v="2"/>
    <m/>
    <n v="0.4108"/>
    <s v="mg/L"/>
    <n v="0.11"/>
    <n v="0.2"/>
    <m/>
    <m/>
    <m/>
    <x v="12"/>
    <x v="0"/>
  </r>
  <r>
    <s v="Site 10"/>
    <s v="23060728-006"/>
    <s v="Surface Water"/>
    <x v="9"/>
    <d v="2023-06-27T17:17:00"/>
    <d v="2023-07-06T00:00:00"/>
    <s v="WETLab"/>
    <s v="SM 4500-P E"/>
    <x v="3"/>
    <m/>
    <n v="4.1300000000000003E-2"/>
    <s v="mg/L"/>
    <n v="5.8999999999999999E-3"/>
    <n v="0.02"/>
    <m/>
    <m/>
    <m/>
    <x v="12"/>
    <x v="0"/>
  </r>
  <r>
    <s v="Site 23"/>
    <s v="23060728-007"/>
    <s v="Surface Water"/>
    <x v="9"/>
    <d v="2023-06-27T17:17:00"/>
    <d v="2023-07-20T00:00:00"/>
    <s v="WETLab"/>
    <s v="EPA 353.2"/>
    <x v="0"/>
    <m/>
    <n v="0"/>
    <s v="mg/L"/>
    <n v="6.1999999999999998E-3"/>
    <n v="0.02"/>
    <m/>
    <m/>
    <m/>
    <x v="22"/>
    <x v="0"/>
  </r>
  <r>
    <s v="Site 23"/>
    <s v="23060728-007"/>
    <s v="Surface Water"/>
    <x v="9"/>
    <d v="2023-06-27T17:17:00"/>
    <d v="2023-06-27T00:00:00"/>
    <s v="WETLab"/>
    <s v="SM 4500-P E"/>
    <x v="1"/>
    <m/>
    <n v="7.0000000000000001E-3"/>
    <s v="mg/L"/>
    <n v="4.1999999999999997E-3"/>
    <n v="0.02"/>
    <m/>
    <m/>
    <m/>
    <x v="22"/>
    <x v="0"/>
  </r>
  <r>
    <s v="Site 23"/>
    <s v="23060728-007"/>
    <s v="Surface Water"/>
    <x v="9"/>
    <d v="2023-06-27T17:17:00"/>
    <d v="2023-07-11T00:00:00"/>
    <s v="WETLab"/>
    <s v="EPA 351.2"/>
    <x v="2"/>
    <m/>
    <n v="0.35825000000000001"/>
    <s v="mg/L"/>
    <n v="0.11"/>
    <n v="0.2"/>
    <m/>
    <m/>
    <m/>
    <x v="22"/>
    <x v="0"/>
  </r>
  <r>
    <s v="Site 23"/>
    <s v="23060728-007"/>
    <s v="Surface Water"/>
    <x v="9"/>
    <d v="2023-06-27T17:17:00"/>
    <d v="2023-07-06T00:00:00"/>
    <s v="WETLab"/>
    <s v="SM 4500-P E"/>
    <x v="3"/>
    <m/>
    <n v="4.0899999999999999E-2"/>
    <s v="mg/L"/>
    <n v="5.8999999999999999E-3"/>
    <n v="0.02"/>
    <m/>
    <m/>
    <m/>
    <x v="22"/>
    <x v="0"/>
  </r>
  <r>
    <s v="Site 20"/>
    <s v="23060729-001"/>
    <s v="Surface Water"/>
    <x v="9"/>
    <d v="2023-06-27T17:17:00"/>
    <d v="2023-07-20T00:00:00"/>
    <s v="WETLab"/>
    <s v="EPA 353.2"/>
    <x v="0"/>
    <m/>
    <n v="9.4999999999999998E-3"/>
    <s v="mg/L"/>
    <n v="6.1999999999999998E-3"/>
    <n v="0.02"/>
    <m/>
    <m/>
    <m/>
    <x v="17"/>
    <x v="0"/>
  </r>
  <r>
    <s v="Site 20"/>
    <s v="23060729-001"/>
    <s v="Surface Water"/>
    <x v="9"/>
    <d v="2023-06-27T17:17:00"/>
    <d v="2023-06-27T00:00:00"/>
    <s v="WETLab"/>
    <s v="SM 4500-P E"/>
    <x v="1"/>
    <m/>
    <n v="1.2E-2"/>
    <s v="mg/L"/>
    <n v="4.1999999999999997E-3"/>
    <n v="0.02"/>
    <m/>
    <m/>
    <m/>
    <x v="17"/>
    <x v="0"/>
  </r>
  <r>
    <s v="Site 20"/>
    <s v="23060729-001"/>
    <s v="Surface Water"/>
    <x v="9"/>
    <d v="2023-06-27T17:17:00"/>
    <d v="2023-07-11T00:00:00"/>
    <s v="WETLab"/>
    <s v="EPA 351.2"/>
    <x v="2"/>
    <s v="M"/>
    <n v="1.0279499999999999"/>
    <s v="mg/L"/>
    <n v="0.11"/>
    <n v="0.2"/>
    <m/>
    <m/>
    <m/>
    <x v="17"/>
    <x v="0"/>
  </r>
  <r>
    <s v="Site 20"/>
    <s v="23060729-001"/>
    <s v="Surface Water"/>
    <x v="9"/>
    <d v="2023-06-27T17:17:00"/>
    <d v="2023-07-06T00:00:00"/>
    <s v="WETLab"/>
    <s v="SM 4500-P E"/>
    <x v="3"/>
    <m/>
    <n v="5.33E-2"/>
    <s v="mg/L"/>
    <n v="5.8999999999999999E-3"/>
    <n v="0.02"/>
    <m/>
    <m/>
    <m/>
    <x v="17"/>
    <x v="0"/>
  </r>
  <r>
    <s v="Rinsate"/>
    <s v="23060729-002"/>
    <s v="Surface Water"/>
    <x v="9"/>
    <d v="2023-06-27T17:17:00"/>
    <d v="2023-07-20T00:00:00"/>
    <s v="WETLab"/>
    <s v="EPA 353.2"/>
    <x v="0"/>
    <m/>
    <n v="4.55E-4"/>
    <s v="mg/L"/>
    <n v="6.1999999999999998E-3"/>
    <n v="0.02"/>
    <m/>
    <m/>
    <m/>
    <x v="6"/>
    <x v="2"/>
  </r>
  <r>
    <s v="Rinsate"/>
    <s v="23060729-002"/>
    <s v="Surface Water"/>
    <x v="9"/>
    <d v="2023-06-27T17:17:00"/>
    <d v="2023-06-27T00:00:00"/>
    <s v="WETLab"/>
    <s v="SM 4500-P E"/>
    <x v="1"/>
    <m/>
    <n v="6.0000000000000001E-3"/>
    <s v="mg/L"/>
    <n v="4.1999999999999997E-3"/>
    <n v="0.02"/>
    <m/>
    <m/>
    <m/>
    <x v="6"/>
    <x v="2"/>
  </r>
  <r>
    <s v="Rinsate"/>
    <s v="23060729-002"/>
    <s v="Surface Water"/>
    <x v="9"/>
    <d v="2023-06-27T17:17:00"/>
    <d v="2023-07-11T00:00:00"/>
    <s v="WETLab"/>
    <s v="EPA 351.2"/>
    <x v="2"/>
    <m/>
    <n v="1.3899999999999999E-2"/>
    <s v="mg/L"/>
    <n v="0.11"/>
    <n v="0.2"/>
    <m/>
    <m/>
    <m/>
    <x v="6"/>
    <x v="2"/>
  </r>
  <r>
    <s v="Rinsate"/>
    <s v="23060729-002"/>
    <s v="Surface Water"/>
    <x v="9"/>
    <d v="2023-06-27T17:17:00"/>
    <d v="2023-07-06T00:00:00"/>
    <s v="WETLab"/>
    <s v="SM 4500-P E"/>
    <x v="3"/>
    <m/>
    <n v="3.0800000000000001E-2"/>
    <s v="mg/L"/>
    <n v="5.8999999999999999E-3"/>
    <n v="0.02"/>
    <m/>
    <s v="ARL"/>
    <m/>
    <x v="6"/>
    <x v="2"/>
  </r>
  <r>
    <s v="Site 18"/>
    <s v="23060729-003"/>
    <s v="Surface Water"/>
    <x v="9"/>
    <d v="2023-06-27T17:17:00"/>
    <d v="2023-07-10T00:00:00"/>
    <s v="WETLab"/>
    <s v="SM 4500-P E"/>
    <x v="3"/>
    <m/>
    <n v="9.4299999999999995E-2"/>
    <s v="mg/L"/>
    <n v="5.8999999999999999E-3"/>
    <n v="0.02"/>
    <m/>
    <m/>
    <m/>
    <x v="13"/>
    <x v="0"/>
  </r>
  <r>
    <s v="Site 18"/>
    <s v="23060729-003"/>
    <s v="Surface Water"/>
    <x v="9"/>
    <d v="2023-06-27T17:17:00"/>
    <d v="2023-07-20T00:00:00"/>
    <s v="WETLab"/>
    <s v="EPA 353.2"/>
    <x v="0"/>
    <m/>
    <n v="0"/>
    <s v="mg/L"/>
    <n v="6.1999999999999998E-3"/>
    <n v="0.02"/>
    <m/>
    <m/>
    <m/>
    <x v="13"/>
    <x v="0"/>
  </r>
  <r>
    <s v="Site 18"/>
    <s v="23060729-003"/>
    <s v="Surface Water"/>
    <x v="9"/>
    <d v="2023-06-27T17:17:00"/>
    <d v="2023-06-27T00:00:00"/>
    <s v="WETLab"/>
    <s v="SM 4500-P E"/>
    <x v="1"/>
    <m/>
    <n v="1.6E-2"/>
    <s v="mg/L"/>
    <n v="4.1999999999999997E-3"/>
    <n v="0.02"/>
    <m/>
    <m/>
    <m/>
    <x v="13"/>
    <x v="0"/>
  </r>
  <r>
    <s v="Site 18"/>
    <s v="23060729-003"/>
    <s v="Surface Water"/>
    <x v="9"/>
    <d v="2023-06-27T17:17:00"/>
    <d v="2023-07-11T00:00:00"/>
    <s v="WETLab"/>
    <s v="EPA 351.2"/>
    <x v="2"/>
    <m/>
    <n v="0.78800000000000003"/>
    <s v="mg/L"/>
    <n v="0.11"/>
    <n v="0.2"/>
    <m/>
    <m/>
    <m/>
    <x v="13"/>
    <x v="0"/>
  </r>
  <r>
    <s v="Site 17"/>
    <s v="23060729-004"/>
    <s v="Surface Water"/>
    <x v="9"/>
    <d v="2023-06-27T17:17:00"/>
    <d v="2023-07-20T00:00:00"/>
    <s v="WETLab"/>
    <s v="EPA 353.2"/>
    <x v="0"/>
    <m/>
    <n v="0"/>
    <s v="mg/L"/>
    <n v="6.1999999999999998E-3"/>
    <n v="0.02"/>
    <m/>
    <m/>
    <m/>
    <x v="1"/>
    <x v="0"/>
  </r>
  <r>
    <s v="Site 17"/>
    <s v="23060729-004"/>
    <s v="Surface Water"/>
    <x v="9"/>
    <d v="2023-06-27T17:17:00"/>
    <d v="2023-06-27T00:00:00"/>
    <s v="WETLab"/>
    <s v="SM 4500-P E"/>
    <x v="1"/>
    <m/>
    <n v="6.0000000000000001E-3"/>
    <s v="mg/L"/>
    <n v="4.1999999999999997E-3"/>
    <n v="0.02"/>
    <m/>
    <m/>
    <m/>
    <x v="1"/>
    <x v="0"/>
  </r>
  <r>
    <s v="Site 17"/>
    <s v="23060729-004"/>
    <s v="Surface Water"/>
    <x v="9"/>
    <d v="2023-06-27T17:17:00"/>
    <d v="2023-07-11T00:00:00"/>
    <s v="WETLab"/>
    <s v="EPA 351.2"/>
    <x v="2"/>
    <m/>
    <n v="0.14025000000000001"/>
    <s v="mg/L"/>
    <n v="0.11"/>
    <n v="0.2"/>
    <m/>
    <m/>
    <m/>
    <x v="1"/>
    <x v="0"/>
  </r>
  <r>
    <s v="Site 17"/>
    <s v="23060729-004"/>
    <s v="Surface Water"/>
    <x v="9"/>
    <d v="2023-06-27T17:17:00"/>
    <d v="2023-07-10T00:00:00"/>
    <s v="WETLab"/>
    <s v="SM 4500-P E"/>
    <x v="3"/>
    <m/>
    <n v="1.9199999999999998E-2"/>
    <s v="mg/L"/>
    <n v="5.8999999999999999E-3"/>
    <n v="0.02"/>
    <m/>
    <m/>
    <m/>
    <x v="1"/>
    <x v="0"/>
  </r>
  <r>
    <s v="Site 16"/>
    <s v="23060729-005"/>
    <s v="Surface Water"/>
    <x v="9"/>
    <d v="2023-06-27T17:17:00"/>
    <d v="2023-07-20T00:00:00"/>
    <s v="WETLab"/>
    <s v="EPA 353.2"/>
    <x v="0"/>
    <m/>
    <n v="3.8999999999999999E-5"/>
    <s v="mg/L"/>
    <n v="6.1999999999999998E-3"/>
    <n v="0.02"/>
    <m/>
    <m/>
    <m/>
    <x v="14"/>
    <x v="0"/>
  </r>
  <r>
    <s v="Site 16"/>
    <s v="23060729-005"/>
    <s v="Surface Water"/>
    <x v="9"/>
    <d v="2023-06-27T17:17:00"/>
    <d v="2023-06-27T00:00:00"/>
    <s v="WETLab"/>
    <s v="SM 4500-P E"/>
    <x v="1"/>
    <m/>
    <n v="4.5999999999999999E-3"/>
    <s v="mg/L"/>
    <n v="4.1999999999999997E-3"/>
    <n v="0.02"/>
    <m/>
    <m/>
    <m/>
    <x v="14"/>
    <x v="0"/>
  </r>
  <r>
    <s v="Site 16"/>
    <s v="23060729-005"/>
    <s v="Surface Water"/>
    <x v="9"/>
    <d v="2023-06-27T17:17:00"/>
    <d v="2023-07-11T00:00:00"/>
    <s v="WETLab"/>
    <s v="EPA 351.2"/>
    <x v="2"/>
    <m/>
    <n v="0.14510000000000001"/>
    <s v="mg/L"/>
    <n v="0.11"/>
    <n v="0.2"/>
    <m/>
    <m/>
    <m/>
    <x v="14"/>
    <x v="0"/>
  </r>
  <r>
    <s v="Site 16"/>
    <s v="23060729-005"/>
    <s v="Surface Water"/>
    <x v="9"/>
    <d v="2023-06-27T17:17:00"/>
    <d v="2023-07-10T00:00:00"/>
    <s v="WETLab"/>
    <s v="SM 4500-P E"/>
    <x v="3"/>
    <m/>
    <n v="1.49E-2"/>
    <s v="mg/L"/>
    <n v="5.8999999999999999E-3"/>
    <n v="0.02"/>
    <m/>
    <m/>
    <m/>
    <x v="14"/>
    <x v="0"/>
  </r>
  <r>
    <s v="Site 15"/>
    <s v="23060729-006"/>
    <s v="Surface Water"/>
    <x v="9"/>
    <d v="2023-06-27T17:17:00"/>
    <d v="2023-07-20T00:00:00"/>
    <s v="WETLab"/>
    <s v="EPA 353.2"/>
    <x v="0"/>
    <m/>
    <n v="0"/>
    <s v="mg/L"/>
    <n v="6.1999999999999998E-3"/>
    <n v="0.02"/>
    <m/>
    <m/>
    <m/>
    <x v="9"/>
    <x v="0"/>
  </r>
  <r>
    <s v="Site 15"/>
    <s v="23060729-006"/>
    <s v="Surface Water"/>
    <x v="9"/>
    <d v="2023-06-27T17:17:00"/>
    <d v="2023-06-27T00:00:00"/>
    <s v="WETLab"/>
    <s v="SM 4500-P E"/>
    <x v="1"/>
    <m/>
    <n v="6.4999999999999997E-3"/>
    <s v="mg/L"/>
    <n v="4.1999999999999997E-3"/>
    <n v="0.02"/>
    <m/>
    <m/>
    <m/>
    <x v="9"/>
    <x v="0"/>
  </r>
  <r>
    <s v="Site 15"/>
    <s v="23060729-006"/>
    <s v="Surface Water"/>
    <x v="9"/>
    <d v="2023-06-27T17:17:00"/>
    <d v="2023-07-11T00:00:00"/>
    <s v="WETLab"/>
    <s v="EPA 351.2"/>
    <x v="2"/>
    <m/>
    <n v="0.2341"/>
    <s v="mg/L"/>
    <n v="0.11"/>
    <n v="0.2"/>
    <m/>
    <m/>
    <m/>
    <x v="9"/>
    <x v="0"/>
  </r>
  <r>
    <s v="Site 15"/>
    <s v="23060729-006"/>
    <s v="Surface Water"/>
    <x v="9"/>
    <d v="2023-06-27T17:17:00"/>
    <d v="2023-07-10T00:00:00"/>
    <s v="WETLab"/>
    <s v="SM 4500-P E"/>
    <x v="3"/>
    <m/>
    <n v="3.3799999999999997E-2"/>
    <s v="mg/L"/>
    <n v="5.8999999999999999E-3"/>
    <n v="0.02"/>
    <m/>
    <m/>
    <m/>
    <x v="9"/>
    <x v="0"/>
  </r>
  <r>
    <s v="Site 8"/>
    <s v="23060729-007"/>
    <s v="Surface Water"/>
    <x v="9"/>
    <d v="2023-06-27T17:17:00"/>
    <d v="2023-07-10T00:00:00"/>
    <s v="WETLab"/>
    <s v="SM 4500-P E"/>
    <x v="3"/>
    <m/>
    <n v="0.1736"/>
    <s v="mg/L"/>
    <n v="5.8999999999999999E-3"/>
    <n v="0.02"/>
    <m/>
    <m/>
    <m/>
    <x v="8"/>
    <x v="0"/>
  </r>
  <r>
    <s v="Site 8"/>
    <s v="23060729-007"/>
    <s v="Surface Water"/>
    <x v="9"/>
    <d v="2023-06-27T17:17:00"/>
    <d v="2023-07-20T00:00:00"/>
    <s v="WETLab"/>
    <s v="EPA 353.2"/>
    <x v="0"/>
    <m/>
    <n v="0"/>
    <s v="mg/L"/>
    <n v="6.1999999999999998E-3"/>
    <n v="0.02"/>
    <m/>
    <m/>
    <m/>
    <x v="8"/>
    <x v="0"/>
  </r>
  <r>
    <s v="Site 8"/>
    <s v="23060729-007"/>
    <s v="Surface Water"/>
    <x v="9"/>
    <d v="2023-06-27T17:17:00"/>
    <d v="2023-06-27T00:00:00"/>
    <s v="WETLab"/>
    <s v="SM 4500-P E"/>
    <x v="1"/>
    <m/>
    <n v="1.83E-2"/>
    <s v="mg/L"/>
    <n v="4.1999999999999997E-3"/>
    <n v="0.02"/>
    <m/>
    <m/>
    <m/>
    <x v="8"/>
    <x v="0"/>
  </r>
  <r>
    <s v="Site 8"/>
    <s v="23060729-007"/>
    <s v="Surface Water"/>
    <x v="9"/>
    <d v="2023-06-27T17:17:00"/>
    <d v="2023-07-11T00:00:00"/>
    <s v="WETLab"/>
    <s v="EPA 351.2"/>
    <x v="2"/>
    <m/>
    <n v="0.59225000000000005"/>
    <s v="mg/L"/>
    <n v="0.11"/>
    <n v="0.2"/>
    <m/>
    <m/>
    <m/>
    <x v="8"/>
    <x v="0"/>
  </r>
  <r>
    <s v="Site 7"/>
    <s v="23060729-008"/>
    <s v="Surface Water"/>
    <x v="9"/>
    <d v="2023-06-27T17:17:00"/>
    <d v="2023-07-20T00:00:00"/>
    <s v="WETLab"/>
    <s v="EPA 353.2"/>
    <x v="0"/>
    <m/>
    <n v="0"/>
    <s v="mg/L"/>
    <n v="6.1999999999999998E-3"/>
    <n v="0.02"/>
    <m/>
    <m/>
    <m/>
    <x v="21"/>
    <x v="0"/>
  </r>
  <r>
    <s v="Site 7"/>
    <s v="23060729-008"/>
    <s v="Surface Water"/>
    <x v="9"/>
    <d v="2023-06-27T17:17:00"/>
    <d v="2023-06-27T00:00:00"/>
    <s v="WETLab"/>
    <s v="SM 4500-P E"/>
    <x v="1"/>
    <m/>
    <n v="5.3E-3"/>
    <s v="mg/L"/>
    <n v="4.1999999999999997E-3"/>
    <n v="0.02"/>
    <m/>
    <m/>
    <m/>
    <x v="21"/>
    <x v="0"/>
  </r>
  <r>
    <s v="Site 7"/>
    <s v="23060729-008"/>
    <s v="Surface Water"/>
    <x v="9"/>
    <d v="2023-06-27T17:17:00"/>
    <d v="2023-07-11T00:00:00"/>
    <s v="WETLab"/>
    <s v="EPA 351.2"/>
    <x v="2"/>
    <m/>
    <n v="0.18290000000000001"/>
    <s v="mg/L"/>
    <n v="0.11"/>
    <n v="0.2"/>
    <m/>
    <m/>
    <m/>
    <x v="21"/>
    <x v="0"/>
  </r>
  <r>
    <s v="Site 7"/>
    <s v="23060729-008"/>
    <s v="Surface Water"/>
    <x v="9"/>
    <d v="2023-06-27T17:17:00"/>
    <d v="2023-07-10T00:00:00"/>
    <s v="WETLab"/>
    <s v="SM 4500-P E"/>
    <x v="3"/>
    <m/>
    <n v="3.27E-2"/>
    <s v="mg/L"/>
    <n v="5.8999999999999999E-3"/>
    <n v="0.02"/>
    <m/>
    <m/>
    <m/>
    <x v="21"/>
    <x v="0"/>
  </r>
  <r>
    <s v="Site 18"/>
    <s v="23070085-001"/>
    <s v="Surface Water"/>
    <x v="10"/>
    <d v="2023-07-06T08:52:00"/>
    <d v="2023-07-13T00:00:00"/>
    <s v="WETLab"/>
    <s v="SM 4500-P E"/>
    <x v="3"/>
    <m/>
    <n v="8.9800000000000005E-2"/>
    <s v="mg/L"/>
    <n v="5.8999999999999999E-3"/>
    <n v="0.02"/>
    <m/>
    <m/>
    <m/>
    <x v="13"/>
    <x v="0"/>
  </r>
  <r>
    <s v="Site 18"/>
    <s v="23070085-001"/>
    <s v="Surface Water"/>
    <x v="10"/>
    <d v="2023-07-06T08:52:00"/>
    <d v="2023-07-28T00:00:00"/>
    <s v="WETLab"/>
    <s v="EPA 353.2"/>
    <x v="0"/>
    <m/>
    <n v="0"/>
    <s v="mg/L"/>
    <n v="6.1999999999999998E-3"/>
    <n v="0.02"/>
    <m/>
    <m/>
    <m/>
    <x v="13"/>
    <x v="0"/>
  </r>
  <r>
    <s v="Site 18"/>
    <s v="23070085-001"/>
    <s v="Surface Water"/>
    <x v="10"/>
    <d v="2023-07-06T08:52:00"/>
    <d v="2023-07-06T00:00:00"/>
    <s v="WETLab"/>
    <s v="SM 4500-P E"/>
    <x v="1"/>
    <m/>
    <n v="1.21E-2"/>
    <s v="mg/L"/>
    <n v="4.1999999999999997E-3"/>
    <n v="0.02"/>
    <m/>
    <m/>
    <m/>
    <x v="13"/>
    <x v="0"/>
  </r>
  <r>
    <s v="Site 18"/>
    <s v="23070085-001"/>
    <s v="Surface Water"/>
    <x v="10"/>
    <d v="2023-07-06T08:52:00"/>
    <d v="2023-07-24T00:00:00"/>
    <s v="WETLab"/>
    <s v="EPA 351.2"/>
    <x v="2"/>
    <s v="B"/>
    <n v="0.58384999999999998"/>
    <s v="mg/L"/>
    <n v="0.11"/>
    <n v="0.2"/>
    <m/>
    <m/>
    <m/>
    <x v="13"/>
    <x v="0"/>
  </r>
  <r>
    <s v="Site 17"/>
    <s v="23070085-002"/>
    <s v="Surface Water"/>
    <x v="10"/>
    <d v="2023-07-06T08:52:00"/>
    <d v="2023-07-20T00:00:00"/>
    <s v="WETLab"/>
    <s v="EPA 353.2"/>
    <x v="0"/>
    <m/>
    <n v="5.4900000000000001E-4"/>
    <s v="mg/L"/>
    <n v="6.1999999999999998E-3"/>
    <n v="0.02"/>
    <m/>
    <m/>
    <m/>
    <x v="1"/>
    <x v="0"/>
  </r>
  <r>
    <s v="Site 17"/>
    <s v="23070085-002"/>
    <s v="Surface Water"/>
    <x v="10"/>
    <d v="2023-07-06T08:52:00"/>
    <d v="2023-07-06T00:00:00"/>
    <s v="WETLab"/>
    <s v="SM 4500-P E"/>
    <x v="1"/>
    <m/>
    <n v="4.8999999999999998E-3"/>
    <s v="mg/L"/>
    <n v="4.1999999999999997E-3"/>
    <n v="0.02"/>
    <m/>
    <m/>
    <m/>
    <x v="1"/>
    <x v="0"/>
  </r>
  <r>
    <s v="Site 17"/>
    <s v="23070085-002"/>
    <s v="Surface Water"/>
    <x v="10"/>
    <d v="2023-07-06T08:52:00"/>
    <d v="2023-07-24T00:00:00"/>
    <s v="WETLab"/>
    <s v="EPA 351.2"/>
    <x v="2"/>
    <s v="B"/>
    <n v="0.28094999999999998"/>
    <s v="mg/L"/>
    <n v="0.11"/>
    <n v="0.2"/>
    <m/>
    <m/>
    <m/>
    <x v="1"/>
    <x v="0"/>
  </r>
  <r>
    <s v="Site 17"/>
    <s v="23070085-002"/>
    <s v="Surface Water"/>
    <x v="10"/>
    <d v="2023-07-06T08:52:00"/>
    <d v="2023-07-13T00:00:00"/>
    <s v="WETLab"/>
    <s v="SM 4500-P E"/>
    <x v="3"/>
    <m/>
    <n v="1.9400000000000001E-2"/>
    <s v="mg/L"/>
    <n v="5.8999999999999999E-3"/>
    <n v="0.02"/>
    <m/>
    <m/>
    <m/>
    <x v="1"/>
    <x v="0"/>
  </r>
  <r>
    <s v="Site 16"/>
    <s v="23070085-003"/>
    <s v="Surface Water"/>
    <x v="10"/>
    <d v="2023-07-06T08:52:00"/>
    <d v="2023-07-28T00:00:00"/>
    <s v="WETLab"/>
    <s v="EPA 353.2"/>
    <x v="0"/>
    <m/>
    <n v="0"/>
    <s v="mg/L"/>
    <n v="6.1999999999999998E-3"/>
    <n v="0.02"/>
    <m/>
    <m/>
    <m/>
    <x v="14"/>
    <x v="0"/>
  </r>
  <r>
    <s v="Site 16"/>
    <s v="23070085-003"/>
    <s v="Surface Water"/>
    <x v="10"/>
    <d v="2023-07-06T08:52:00"/>
    <d v="2023-07-06T00:00:00"/>
    <s v="WETLab"/>
    <s v="SM 4500-P E"/>
    <x v="1"/>
    <m/>
    <n v="1.21E-2"/>
    <s v="mg/L"/>
    <n v="4.1999999999999997E-3"/>
    <n v="0.02"/>
    <m/>
    <m/>
    <m/>
    <x v="14"/>
    <x v="0"/>
  </r>
  <r>
    <s v="Site 16"/>
    <s v="23070085-003"/>
    <s v="Surface Water"/>
    <x v="10"/>
    <d v="2023-07-06T08:52:00"/>
    <d v="2023-07-24T00:00:00"/>
    <s v="WETLab"/>
    <s v="EPA 351.2"/>
    <x v="2"/>
    <s v="B"/>
    <n v="0.28155000000000002"/>
    <s v="mg/L"/>
    <n v="0.11"/>
    <n v="0.2"/>
    <m/>
    <m/>
    <m/>
    <x v="14"/>
    <x v="0"/>
  </r>
  <r>
    <s v="Site 16"/>
    <s v="23070085-003"/>
    <s v="Surface Water"/>
    <x v="10"/>
    <d v="2023-07-06T08:52:00"/>
    <d v="2023-07-13T00:00:00"/>
    <s v="WETLab"/>
    <s v="SM 4500-P E"/>
    <x v="3"/>
    <m/>
    <n v="4.2799999999999998E-2"/>
    <s v="mg/L"/>
    <n v="5.8999999999999999E-3"/>
    <n v="0.02"/>
    <m/>
    <m/>
    <m/>
    <x v="14"/>
    <x v="0"/>
  </r>
  <r>
    <s v="Site 15"/>
    <s v="23070085-004"/>
    <s v="Surface Water"/>
    <x v="10"/>
    <d v="2023-07-06T08:52:00"/>
    <d v="2023-07-28T00:00:00"/>
    <s v="WETLab"/>
    <s v="EPA 353.2"/>
    <x v="0"/>
    <m/>
    <n v="4.1999999999999997E-3"/>
    <s v="mg/L"/>
    <n v="6.1999999999999998E-3"/>
    <n v="0.02"/>
    <m/>
    <m/>
    <m/>
    <x v="9"/>
    <x v="0"/>
  </r>
  <r>
    <s v="Site 15"/>
    <s v="23070085-004"/>
    <s v="Surface Water"/>
    <x v="10"/>
    <d v="2023-07-06T08:52:00"/>
    <d v="2023-07-06T00:00:00"/>
    <s v="WETLab"/>
    <s v="SM 4500-P E"/>
    <x v="1"/>
    <m/>
    <n v="8.8000000000000005E-3"/>
    <s v="mg/L"/>
    <n v="4.1999999999999997E-3"/>
    <n v="0.02"/>
    <m/>
    <m/>
    <m/>
    <x v="9"/>
    <x v="0"/>
  </r>
  <r>
    <s v="Site 15"/>
    <s v="23070085-004"/>
    <s v="Surface Water"/>
    <x v="10"/>
    <d v="2023-07-06T08:52:00"/>
    <d v="2023-07-24T00:00:00"/>
    <s v="WETLab"/>
    <s v="EPA 351.2"/>
    <x v="2"/>
    <s v="B"/>
    <n v="0.47765000000000002"/>
    <s v="mg/L"/>
    <n v="0.11"/>
    <n v="0.2"/>
    <m/>
    <m/>
    <m/>
    <x v="9"/>
    <x v="0"/>
  </r>
  <r>
    <s v="Site 15"/>
    <s v="23070085-004"/>
    <s v="Surface Water"/>
    <x v="10"/>
    <d v="2023-07-06T08:52:00"/>
    <d v="2023-07-13T00:00:00"/>
    <s v="WETLab"/>
    <s v="SM 4500-P E"/>
    <x v="3"/>
    <m/>
    <n v="3.61E-2"/>
    <s v="mg/L"/>
    <n v="5.8999999999999999E-3"/>
    <n v="0.02"/>
    <m/>
    <m/>
    <m/>
    <x v="9"/>
    <x v="0"/>
  </r>
  <r>
    <s v="Site 7"/>
    <s v="23070085-005"/>
    <s v="Surface Water"/>
    <x v="10"/>
    <d v="2023-07-06T08:52:00"/>
    <d v="2023-07-28T00:00:00"/>
    <s v="WETLab"/>
    <s v="EPA 353.2"/>
    <x v="0"/>
    <m/>
    <n v="0"/>
    <s v="mg/L"/>
    <n v="6.1999999999999998E-3"/>
    <n v="0.02"/>
    <m/>
    <m/>
    <m/>
    <x v="21"/>
    <x v="0"/>
  </r>
  <r>
    <s v="Site 7"/>
    <s v="23070085-005"/>
    <s v="Surface Water"/>
    <x v="10"/>
    <d v="2023-07-06T08:52:00"/>
    <d v="2023-07-06T00:00:00"/>
    <s v="WETLab"/>
    <s v="SM 4500-P E"/>
    <x v="1"/>
    <m/>
    <n v="3.7000000000000002E-3"/>
    <s v="mg/L"/>
    <n v="4.1999999999999997E-3"/>
    <n v="0.02"/>
    <m/>
    <m/>
    <m/>
    <x v="21"/>
    <x v="0"/>
  </r>
  <r>
    <s v="Site 7"/>
    <s v="23070085-005"/>
    <s v="Surface Water"/>
    <x v="10"/>
    <d v="2023-07-06T08:52:00"/>
    <d v="2023-07-24T00:00:00"/>
    <s v="WETLab"/>
    <s v="EPA 351.2"/>
    <x v="2"/>
    <s v="B"/>
    <n v="0.25364999999999999"/>
    <s v="mg/L"/>
    <n v="0.11"/>
    <n v="0.2"/>
    <m/>
    <m/>
    <m/>
    <x v="21"/>
    <x v="0"/>
  </r>
  <r>
    <s v="Site 7"/>
    <s v="23070085-005"/>
    <s v="Surface Water"/>
    <x v="10"/>
    <d v="2023-07-06T08:52:00"/>
    <d v="2023-07-13T00:00:00"/>
    <s v="WETLab"/>
    <s v="SM 4500-P E"/>
    <x v="3"/>
    <m/>
    <n v="2.5499999999999998E-2"/>
    <s v="mg/L"/>
    <n v="5.8999999999999999E-3"/>
    <n v="0.02"/>
    <m/>
    <m/>
    <m/>
    <x v="21"/>
    <x v="0"/>
  </r>
  <r>
    <s v="Site 20"/>
    <s v="23070086-001"/>
    <s v="Surface Water"/>
    <x v="10"/>
    <d v="2023-07-06T08:54:00"/>
    <d v="2023-07-13T00:00:00"/>
    <s v="WETLab"/>
    <s v="SM 4500-P E"/>
    <x v="3"/>
    <m/>
    <n v="9.1499999999999998E-2"/>
    <s v="mg/L"/>
    <n v="5.8999999999999999E-3"/>
    <n v="0.02"/>
    <m/>
    <m/>
    <m/>
    <x v="17"/>
    <x v="0"/>
  </r>
  <r>
    <s v="Site 20"/>
    <s v="23070086-001"/>
    <s v="Surface Water"/>
    <x v="10"/>
    <d v="2023-07-06T08:54:00"/>
    <d v="2023-07-20T00:00:00"/>
    <s v="WETLab"/>
    <s v="EPA 353.2"/>
    <x v="0"/>
    <m/>
    <n v="0"/>
    <s v="mg/L"/>
    <n v="6.1999999999999998E-3"/>
    <n v="0.02"/>
    <m/>
    <m/>
    <m/>
    <x v="17"/>
    <x v="0"/>
  </r>
  <r>
    <s v="Site 20"/>
    <s v="23070086-001"/>
    <s v="Surface Water"/>
    <x v="10"/>
    <d v="2023-07-06T08:54:00"/>
    <d v="2023-07-06T00:00:00"/>
    <s v="WETLab"/>
    <s v="SM 4500-P E"/>
    <x v="1"/>
    <m/>
    <n v="1.12E-2"/>
    <s v="mg/L"/>
    <n v="4.1999999999999997E-3"/>
    <n v="0.02"/>
    <m/>
    <m/>
    <m/>
    <x v="17"/>
    <x v="0"/>
  </r>
  <r>
    <s v="Site 20"/>
    <s v="23070086-001"/>
    <s v="Surface Water"/>
    <x v="10"/>
    <d v="2023-07-06T08:54:00"/>
    <d v="2023-07-24T00:00:00"/>
    <s v="WETLab"/>
    <s v="EPA 351.2"/>
    <x v="2"/>
    <s v="B"/>
    <n v="1.1509499999999999"/>
    <s v="mg/L"/>
    <n v="0.11"/>
    <n v="0.2"/>
    <m/>
    <m/>
    <m/>
    <x v="17"/>
    <x v="0"/>
  </r>
  <r>
    <s v="Site 10"/>
    <s v="23070086-002"/>
    <s v="Surface Water"/>
    <x v="10"/>
    <d v="2023-07-06T08:54:00"/>
    <d v="2023-07-28T00:00:00"/>
    <s v="WETLab"/>
    <s v="EPA 353.2"/>
    <x v="0"/>
    <s v="M"/>
    <n v="3.7000000000000002E-3"/>
    <s v="mg/L"/>
    <n v="6.1999999999999998E-3"/>
    <n v="0.02"/>
    <m/>
    <m/>
    <m/>
    <x v="12"/>
    <x v="0"/>
  </r>
  <r>
    <s v="Site 10"/>
    <s v="23070086-002"/>
    <s v="Surface Water"/>
    <x v="10"/>
    <d v="2023-07-06T08:54:00"/>
    <d v="2023-07-06T00:00:00"/>
    <s v="WETLab"/>
    <s v="SM 4500-P E"/>
    <x v="1"/>
    <m/>
    <n v="1.6299999999999999E-2"/>
    <s v="mg/L"/>
    <n v="4.1999999999999997E-3"/>
    <n v="0.02"/>
    <m/>
    <m/>
    <m/>
    <x v="12"/>
    <x v="0"/>
  </r>
  <r>
    <s v="Site 10"/>
    <s v="23070086-002"/>
    <s v="Surface Water"/>
    <x v="10"/>
    <d v="2023-07-06T08:54:00"/>
    <d v="2023-07-24T00:00:00"/>
    <s v="WETLab"/>
    <s v="EPA 351.2"/>
    <x v="2"/>
    <s v="B"/>
    <n v="0.45445000000000002"/>
    <s v="mg/L"/>
    <n v="0.11"/>
    <n v="0.2"/>
    <m/>
    <m/>
    <m/>
    <x v="12"/>
    <x v="0"/>
  </r>
  <r>
    <s v="Site 10"/>
    <s v="23070086-002"/>
    <s v="Surface Water"/>
    <x v="10"/>
    <d v="2023-07-06T08:54:00"/>
    <d v="2023-07-13T00:00:00"/>
    <s v="WETLab"/>
    <s v="SM 4500-P E"/>
    <x v="3"/>
    <m/>
    <n v="4.3999999999999997E-2"/>
    <s v="mg/L"/>
    <n v="5.8999999999999999E-3"/>
    <n v="0.02"/>
    <m/>
    <m/>
    <m/>
    <x v="12"/>
    <x v="0"/>
  </r>
  <r>
    <s v="Site 11"/>
    <s v="23070086-003"/>
    <s v="Surface Water"/>
    <x v="10"/>
    <d v="2023-07-06T08:54:00"/>
    <d v="2023-07-28T00:00:00"/>
    <s v="WETLab"/>
    <s v="EPA 353.2"/>
    <x v="0"/>
    <m/>
    <n v="0"/>
    <s v="mg/L"/>
    <n v="6.1999999999999998E-3"/>
    <n v="0.02"/>
    <m/>
    <m/>
    <m/>
    <x v="3"/>
    <x v="0"/>
  </r>
  <r>
    <s v="Site 11"/>
    <s v="23070086-003"/>
    <s v="Surface Water"/>
    <x v="10"/>
    <d v="2023-07-06T08:54:00"/>
    <d v="2023-07-06T00:00:00"/>
    <s v="WETLab"/>
    <s v="SM 4500-P E"/>
    <x v="1"/>
    <m/>
    <n v="2.1499999999999998E-2"/>
    <s v="mg/L"/>
    <n v="4.1999999999999997E-3"/>
    <n v="0.02"/>
    <m/>
    <m/>
    <m/>
    <x v="3"/>
    <x v="0"/>
  </r>
  <r>
    <s v="Site 11"/>
    <s v="23070086-003"/>
    <s v="Surface Water"/>
    <x v="10"/>
    <d v="2023-07-06T08:54:00"/>
    <d v="2023-07-24T00:00:00"/>
    <s v="WETLab"/>
    <s v="EPA 351.2"/>
    <x v="2"/>
    <s v="B"/>
    <n v="0.43880000000000002"/>
    <s v="mg/L"/>
    <n v="0.11"/>
    <n v="0.2"/>
    <m/>
    <m/>
    <m/>
    <x v="3"/>
    <x v="0"/>
  </r>
  <r>
    <s v="Site 11"/>
    <s v="23070086-003"/>
    <s v="Surface Water"/>
    <x v="10"/>
    <d v="2023-07-06T08:54:00"/>
    <d v="2023-07-14T00:00:00"/>
    <s v="WETLab"/>
    <s v="SM 4500-P E"/>
    <x v="3"/>
    <m/>
    <n v="5.3199999999999997E-2"/>
    <s v="mg/L"/>
    <n v="5.8999999999999999E-3"/>
    <n v="0.02"/>
    <m/>
    <m/>
    <m/>
    <x v="3"/>
    <x v="0"/>
  </r>
  <r>
    <s v="Site 11 Duplicate"/>
    <s v="23070086-004"/>
    <s v="Surface Water"/>
    <x v="10"/>
    <d v="2023-07-06T08:54:00"/>
    <d v="2023-07-28T00:00:00"/>
    <s v="WETLab"/>
    <s v="EPA 353.2"/>
    <x v="0"/>
    <m/>
    <n v="0"/>
    <s v="mg/L"/>
    <n v="6.1999999999999998E-3"/>
    <n v="0.02"/>
    <m/>
    <m/>
    <m/>
    <x v="3"/>
    <x v="1"/>
  </r>
  <r>
    <s v="Site 11 Duplicate"/>
    <s v="23070086-004"/>
    <s v="Surface Water"/>
    <x v="10"/>
    <d v="2023-07-06T08:54:00"/>
    <d v="2023-07-06T00:00:00"/>
    <s v="WETLab"/>
    <s v="SM 4500-P E"/>
    <x v="1"/>
    <m/>
    <n v="4.1000000000000003E-3"/>
    <s v="mg/L"/>
    <n v="4.1999999999999997E-3"/>
    <n v="0.02"/>
    <m/>
    <m/>
    <m/>
    <x v="3"/>
    <x v="1"/>
  </r>
  <r>
    <s v="Site 11 Duplicate"/>
    <s v="23070086-004"/>
    <s v="Surface Water"/>
    <x v="10"/>
    <d v="2023-07-06T08:54:00"/>
    <d v="2023-07-24T00:00:00"/>
    <s v="WETLab"/>
    <s v="EPA 351.2"/>
    <x v="2"/>
    <s v="B"/>
    <n v="0.39300000000000002"/>
    <s v="mg/L"/>
    <n v="0.11"/>
    <n v="0.2"/>
    <m/>
    <m/>
    <m/>
    <x v="3"/>
    <x v="1"/>
  </r>
  <r>
    <s v="Site 11 Duplicate"/>
    <s v="23070086-004"/>
    <s v="Surface Water"/>
    <x v="10"/>
    <d v="2023-07-06T08:54:00"/>
    <d v="2023-07-14T00:00:00"/>
    <s v="WETLab"/>
    <s v="SM 4500-P E"/>
    <x v="3"/>
    <m/>
    <n v="5.2499999999999998E-2"/>
    <s v="mg/L"/>
    <n v="5.8999999999999999E-3"/>
    <n v="0.02"/>
    <m/>
    <m/>
    <m/>
    <x v="3"/>
    <x v="1"/>
  </r>
  <r>
    <s v="SITE 12"/>
    <s v="23070086-005"/>
    <s v="Surface Water"/>
    <x v="10"/>
    <d v="2023-07-06T08:54:00"/>
    <d v="2023-07-14T00:00:00"/>
    <s v="WETLab"/>
    <s v="SM 4500-P E"/>
    <x v="3"/>
    <m/>
    <n v="6.3700000000000007E-2"/>
    <s v="mg/L"/>
    <n v="5.8999999999999999E-3"/>
    <n v="0.02"/>
    <m/>
    <m/>
    <m/>
    <x v="15"/>
    <x v="0"/>
  </r>
  <r>
    <s v="SITE 12"/>
    <s v="23070086-005"/>
    <s v="Surface Water"/>
    <x v="10"/>
    <d v="2023-07-06T08:54:00"/>
    <d v="2023-07-28T00:00:00"/>
    <s v="WETLab"/>
    <s v="EPA 353.2"/>
    <x v="0"/>
    <m/>
    <n v="0"/>
    <s v="mg/L"/>
    <n v="6.1999999999999998E-3"/>
    <n v="0.02"/>
    <m/>
    <m/>
    <m/>
    <x v="15"/>
    <x v="0"/>
  </r>
  <r>
    <s v="SITE 12"/>
    <s v="23070086-005"/>
    <s v="Surface Water"/>
    <x v="10"/>
    <d v="2023-07-06T08:54:00"/>
    <d v="2023-07-06T00:00:00"/>
    <s v="WETLab"/>
    <s v="SM 4500-P E"/>
    <x v="1"/>
    <m/>
    <n v="7.9000000000000008E-3"/>
    <s v="mg/L"/>
    <n v="4.1999999999999997E-3"/>
    <n v="0.02"/>
    <m/>
    <m/>
    <m/>
    <x v="15"/>
    <x v="0"/>
  </r>
  <r>
    <s v="SITE 12"/>
    <s v="23070086-005"/>
    <s v="Surface Water"/>
    <x v="10"/>
    <d v="2023-07-06T08:54:00"/>
    <d v="2023-07-24T00:00:00"/>
    <s v="WETLab"/>
    <s v="EPA 351.2"/>
    <x v="2"/>
    <s v="B"/>
    <n v="0.62229999999999996"/>
    <s v="mg/L"/>
    <n v="0.11"/>
    <n v="0.2"/>
    <m/>
    <m/>
    <m/>
    <x v="15"/>
    <x v="0"/>
  </r>
  <r>
    <s v="SITE 13"/>
    <s v="23070086-006"/>
    <s v="Surface Water"/>
    <x v="10"/>
    <d v="2023-07-06T08:54:00"/>
    <d v="2023-07-28T00:00:00"/>
    <s v="WETLab"/>
    <s v="EPA 353.2"/>
    <x v="0"/>
    <m/>
    <n v="0"/>
    <s v="mg/L"/>
    <n v="6.1999999999999998E-3"/>
    <n v="0.02"/>
    <m/>
    <m/>
    <m/>
    <x v="2"/>
    <x v="0"/>
  </r>
  <r>
    <s v="SITE 13"/>
    <s v="23070086-006"/>
    <s v="Surface Water"/>
    <x v="10"/>
    <d v="2023-07-06T08:54:00"/>
    <d v="2023-07-06T00:00:00"/>
    <s v="WETLab"/>
    <s v="SM 4500-P E"/>
    <x v="1"/>
    <m/>
    <n v="6.4999999999999997E-3"/>
    <s v="mg/L"/>
    <n v="4.1999999999999997E-3"/>
    <n v="0.02"/>
    <m/>
    <m/>
    <m/>
    <x v="2"/>
    <x v="0"/>
  </r>
  <r>
    <s v="SITE 13"/>
    <s v="23070086-006"/>
    <s v="Surface Water"/>
    <x v="10"/>
    <d v="2023-07-06T08:54:00"/>
    <d v="2023-07-24T00:00:00"/>
    <s v="WETLab"/>
    <s v="EPA 351.2"/>
    <x v="2"/>
    <s v="B"/>
    <n v="0.55845"/>
    <s v="mg/L"/>
    <n v="0.11"/>
    <n v="0.2"/>
    <m/>
    <m/>
    <m/>
    <x v="2"/>
    <x v="0"/>
  </r>
  <r>
    <s v="SITE 13"/>
    <s v="23070086-006"/>
    <s v="Surface Water"/>
    <x v="10"/>
    <d v="2023-07-06T08:54:00"/>
    <d v="2023-07-14T00:00:00"/>
    <s v="WETLab"/>
    <s v="SM 4500-P E"/>
    <x v="3"/>
    <m/>
    <n v="5.2999999999999999E-2"/>
    <s v="mg/L"/>
    <n v="5.8999999999999999E-3"/>
    <n v="0.02"/>
    <m/>
    <m/>
    <m/>
    <x v="2"/>
    <x v="0"/>
  </r>
  <r>
    <s v="SITE 14"/>
    <s v="23070086-007"/>
    <s v="Surface Water"/>
    <x v="10"/>
    <d v="2023-07-06T08:54:00"/>
    <d v="2023-07-14T00:00:00"/>
    <s v="WETLab"/>
    <s v="SM 4500-P E"/>
    <x v="3"/>
    <m/>
    <n v="6.7900000000000002E-2"/>
    <s v="mg/L"/>
    <n v="5.8999999999999999E-3"/>
    <n v="0.02"/>
    <m/>
    <m/>
    <m/>
    <x v="23"/>
    <x v="0"/>
  </r>
  <r>
    <s v="SITE 14"/>
    <s v="23070086-007"/>
    <s v="Surface Water"/>
    <x v="10"/>
    <d v="2023-07-06T08:54:00"/>
    <d v="2023-07-28T00:00:00"/>
    <s v="WETLab"/>
    <s v="EPA 353.2"/>
    <x v="0"/>
    <m/>
    <n v="4.5999999999999999E-3"/>
    <s v="mg/L"/>
    <n v="6.1999999999999998E-3"/>
    <n v="0.02"/>
    <m/>
    <m/>
    <m/>
    <x v="23"/>
    <x v="0"/>
  </r>
  <r>
    <s v="SITE 14"/>
    <s v="23070086-007"/>
    <s v="Surface Water"/>
    <x v="10"/>
    <d v="2023-07-06T08:54:00"/>
    <d v="2023-07-06T00:00:00"/>
    <s v="WETLab"/>
    <s v="SM 4500-P E"/>
    <x v="1"/>
    <m/>
    <n v="5.7000000000000002E-3"/>
    <s v="mg/L"/>
    <n v="4.1999999999999997E-3"/>
    <n v="0.02"/>
    <m/>
    <m/>
    <m/>
    <x v="23"/>
    <x v="0"/>
  </r>
  <r>
    <s v="SITE 14"/>
    <s v="23070086-007"/>
    <s v="Surface Water"/>
    <x v="10"/>
    <d v="2023-07-06T08:54:00"/>
    <d v="2023-07-24T00:00:00"/>
    <s v="WETLab"/>
    <s v="EPA 351.2"/>
    <x v="2"/>
    <s v="B"/>
    <n v="0.60329999999999995"/>
    <s v="mg/L"/>
    <n v="0.11"/>
    <n v="0.2"/>
    <m/>
    <m/>
    <m/>
    <x v="23"/>
    <x v="0"/>
  </r>
  <r>
    <s v="Site 26UVa2023"/>
    <s v="23070284-001"/>
    <s v="Surface Water"/>
    <x v="11"/>
    <d v="2023-07-11T16:15:00"/>
    <d v="2023-07-28T00:00:00"/>
    <s v="WETLab"/>
    <s v="EPA 353.2"/>
    <x v="0"/>
    <m/>
    <n v="3.5999999999999999E-3"/>
    <s v="mg/L"/>
    <n v="6.1999999999999998E-3"/>
    <n v="0.02"/>
    <m/>
    <m/>
    <m/>
    <x v="26"/>
    <x v="0"/>
  </r>
  <r>
    <s v="Site 26UVa2023"/>
    <s v="23070284-001"/>
    <s v="Surface Water"/>
    <x v="11"/>
    <d v="2023-07-11T16:15:00"/>
    <d v="2023-07-11T00:00:00"/>
    <s v="WETLab"/>
    <s v="SM 4500-P E"/>
    <x v="1"/>
    <m/>
    <n v="8.8999999999999999E-3"/>
    <s v="mg/L"/>
    <n v="4.1999999999999997E-3"/>
    <n v="0.02"/>
    <m/>
    <m/>
    <m/>
    <x v="26"/>
    <x v="0"/>
  </r>
  <r>
    <s v="Site 26UVa2023"/>
    <s v="23070284-001"/>
    <s v="Surface Water"/>
    <x v="11"/>
    <d v="2023-07-11T16:15:00"/>
    <d v="2023-07-24T00:00:00"/>
    <s v="WETLab"/>
    <s v="EPA 351.2"/>
    <x v="2"/>
    <m/>
    <n v="0.54974999999999996"/>
    <s v="mg/L"/>
    <n v="0.11"/>
    <n v="0.2"/>
    <m/>
    <m/>
    <m/>
    <x v="26"/>
    <x v="0"/>
  </r>
  <r>
    <s v="Site 26UVa2023"/>
    <s v="23070284-001"/>
    <s v="Surface Water"/>
    <x v="11"/>
    <d v="2023-07-11T16:15:00"/>
    <d v="2023-07-20T00:00:00"/>
    <s v="WETLab"/>
    <s v="SM 4500-P E"/>
    <x v="3"/>
    <m/>
    <n v="0"/>
    <s v="mg/L"/>
    <n v="5.8999999999999999E-3"/>
    <n v="0.02"/>
    <m/>
    <m/>
    <m/>
    <x v="26"/>
    <x v="0"/>
  </r>
  <r>
    <s v="Site 9UVa2023"/>
    <s v="23070284-002"/>
    <s v="Surface Water"/>
    <x v="11"/>
    <d v="2023-07-11T16:15:00"/>
    <d v="2023-07-20T00:00:00"/>
    <s v="WETLab"/>
    <s v="SM 4500-P E"/>
    <x v="3"/>
    <m/>
    <n v="0.1487"/>
    <s v="mg/L"/>
    <n v="5.8999999999999999E-3"/>
    <n v="0.02"/>
    <m/>
    <m/>
    <m/>
    <x v="27"/>
    <x v="0"/>
  </r>
  <r>
    <s v="Site 9UVa2023"/>
    <s v="23070284-002"/>
    <s v="Surface Water"/>
    <x v="11"/>
    <d v="2023-07-11T16:15:00"/>
    <d v="2023-07-28T00:00:00"/>
    <s v="WETLab"/>
    <s v="EPA 353.2"/>
    <x v="0"/>
    <m/>
    <n v="0"/>
    <s v="mg/L"/>
    <n v="6.1999999999999998E-3"/>
    <n v="0.02"/>
    <m/>
    <m/>
    <m/>
    <x v="27"/>
    <x v="0"/>
  </r>
  <r>
    <s v="Site 9UVa2023"/>
    <s v="23070284-002"/>
    <s v="Surface Water"/>
    <x v="11"/>
    <d v="2023-07-11T16:15:00"/>
    <d v="2023-07-11T00:00:00"/>
    <s v="WETLab"/>
    <s v="SM 4500-P E"/>
    <x v="1"/>
    <m/>
    <n v="0.1157"/>
    <s v="mg/L"/>
    <n v="4.1999999999999997E-3"/>
    <n v="0.02"/>
    <m/>
    <m/>
    <m/>
    <x v="27"/>
    <x v="0"/>
  </r>
  <r>
    <s v="Site 9UVa2023"/>
    <s v="23070284-002"/>
    <s v="Surface Water"/>
    <x v="11"/>
    <d v="2023-07-11T16:15:00"/>
    <d v="2023-07-24T00:00:00"/>
    <s v="WETLab"/>
    <s v="EPA 351.2"/>
    <x v="2"/>
    <m/>
    <n v="1.01755"/>
    <s v="mg/L"/>
    <n v="0.11"/>
    <n v="0.2"/>
    <m/>
    <m/>
    <m/>
    <x v="27"/>
    <x v="0"/>
  </r>
  <r>
    <s v="Rinsate"/>
    <s v="23070287-001"/>
    <s v="Surface Water"/>
    <x v="12"/>
    <d v="2023-07-11T16:15:00"/>
    <d v="2023-07-28T00:00:00"/>
    <s v="WETLab"/>
    <s v="EPA 353.2"/>
    <x v="0"/>
    <s v="M"/>
    <n v="0"/>
    <s v="mg/L"/>
    <n v="6.1999999999999998E-3"/>
    <n v="0.02"/>
    <m/>
    <m/>
    <m/>
    <x v="6"/>
    <x v="2"/>
  </r>
  <r>
    <s v="Rinsate"/>
    <s v="23070287-001"/>
    <s v="Surface Water"/>
    <x v="12"/>
    <d v="2023-07-11T16:15:00"/>
    <d v="2023-07-11T00:00:00"/>
    <s v="WETLab"/>
    <s v="SM 4500-P E"/>
    <x v="1"/>
    <m/>
    <n v="4.5999999999999999E-3"/>
    <s v="mg/L"/>
    <n v="4.1999999999999997E-3"/>
    <n v="0.02"/>
    <m/>
    <m/>
    <m/>
    <x v="6"/>
    <x v="2"/>
  </r>
  <r>
    <s v="Rinsate"/>
    <s v="23070287-001"/>
    <s v="Surface Water"/>
    <x v="12"/>
    <d v="2023-07-11T16:15:00"/>
    <d v="2023-07-24T00:00:00"/>
    <s v="WETLab"/>
    <s v="EPA 351.2"/>
    <x v="2"/>
    <m/>
    <n v="1.1350000000000001E-2"/>
    <s v="mg/L"/>
    <n v="0.11"/>
    <n v="0.2"/>
    <m/>
    <m/>
    <m/>
    <x v="6"/>
    <x v="2"/>
  </r>
  <r>
    <s v="Rinsate"/>
    <s v="23070287-001"/>
    <s v="Surface Water"/>
    <x v="12"/>
    <d v="2023-07-11T16:15:00"/>
    <d v="2023-07-20T00:00:00"/>
    <s v="WETLab"/>
    <s v="SM 4500-P E"/>
    <x v="3"/>
    <m/>
    <n v="0"/>
    <s v="mg/L"/>
    <n v="5.8999999999999999E-3"/>
    <n v="0.02"/>
    <m/>
    <m/>
    <m/>
    <x v="6"/>
    <x v="2"/>
  </r>
  <r>
    <s v="Site 20"/>
    <s v="23070287-002"/>
    <s v="Surface Water"/>
    <x v="12"/>
    <d v="2023-07-11T16:15:00"/>
    <d v="2023-07-28T00:00:00"/>
    <s v="WETLab"/>
    <s v="EPA 353.2"/>
    <x v="0"/>
    <m/>
    <n v="0"/>
    <s v="mg/L"/>
    <n v="6.1999999999999998E-3"/>
    <n v="0.02"/>
    <m/>
    <m/>
    <m/>
    <x v="17"/>
    <x v="0"/>
  </r>
  <r>
    <s v="Site 20"/>
    <s v="23070287-002"/>
    <s v="Surface Water"/>
    <x v="12"/>
    <d v="2023-07-11T16:15:00"/>
    <d v="2023-07-11T00:00:00"/>
    <s v="WETLab"/>
    <s v="SM 4500-P E"/>
    <x v="1"/>
    <m/>
    <n v="3.8100000000000002E-2"/>
    <s v="mg/L"/>
    <n v="4.1999999999999997E-3"/>
    <n v="0.02"/>
    <m/>
    <m/>
    <m/>
    <x v="17"/>
    <x v="0"/>
  </r>
  <r>
    <s v="Site 20"/>
    <s v="23070287-002"/>
    <s v="Surface Water"/>
    <x v="12"/>
    <d v="2023-07-11T16:15:00"/>
    <d v="2023-07-24T00:00:00"/>
    <s v="WETLab"/>
    <s v="EPA 351.2"/>
    <x v="2"/>
    <m/>
    <n v="1.2125999999999999"/>
    <s v="mg/L"/>
    <n v="0.11"/>
    <n v="0.2"/>
    <m/>
    <m/>
    <m/>
    <x v="17"/>
    <x v="0"/>
  </r>
  <r>
    <s v="Site 20"/>
    <s v="23070287-002"/>
    <s v="Surface Water"/>
    <x v="12"/>
    <d v="2023-07-11T16:15:00"/>
    <d v="2023-07-20T00:00:00"/>
    <s v="WETLab"/>
    <s v="SM 4500-P E"/>
    <x v="3"/>
    <m/>
    <n v="2.6800000000000001E-2"/>
    <s v="mg/L"/>
    <n v="5.8999999999999999E-3"/>
    <n v="0.02"/>
    <m/>
    <m/>
    <m/>
    <x v="17"/>
    <x v="0"/>
  </r>
  <r>
    <s v="Site 10"/>
    <s v="23070287-003"/>
    <s v="Surface Water"/>
    <x v="12"/>
    <d v="2023-07-11T16:15:00"/>
    <d v="2023-07-28T00:00:00"/>
    <s v="WETLab"/>
    <s v="EPA 353.2"/>
    <x v="0"/>
    <m/>
    <n v="0"/>
    <s v="mg/L"/>
    <n v="6.1999999999999998E-3"/>
    <n v="0.02"/>
    <m/>
    <m/>
    <m/>
    <x v="12"/>
    <x v="0"/>
  </r>
  <r>
    <s v="Site 10"/>
    <s v="23070287-003"/>
    <s v="Surface Water"/>
    <x v="12"/>
    <d v="2023-07-11T16:15:00"/>
    <d v="2023-07-11T00:00:00"/>
    <s v="WETLab"/>
    <s v="SM 4500-P E"/>
    <x v="1"/>
    <m/>
    <n v="1.6500000000000001E-2"/>
    <s v="mg/L"/>
    <n v="4.1999999999999997E-3"/>
    <n v="0.02"/>
    <m/>
    <m/>
    <m/>
    <x v="12"/>
    <x v="0"/>
  </r>
  <r>
    <s v="Site 10"/>
    <s v="23070287-003"/>
    <s v="Surface Water"/>
    <x v="12"/>
    <d v="2023-07-11T16:15:00"/>
    <d v="2023-07-24T00:00:00"/>
    <s v="WETLab"/>
    <s v="EPA 351.2"/>
    <x v="2"/>
    <m/>
    <n v="0.68305000000000005"/>
    <s v="mg/L"/>
    <n v="0.11"/>
    <n v="0.2"/>
    <m/>
    <m/>
    <m/>
    <x v="12"/>
    <x v="0"/>
  </r>
  <r>
    <s v="Site 10"/>
    <s v="23070287-003"/>
    <s v="Surface Water"/>
    <x v="12"/>
    <d v="2023-07-11T16:15:00"/>
    <d v="2023-07-20T00:00:00"/>
    <s v="WETLab"/>
    <s v="SM 4500-P E"/>
    <x v="3"/>
    <m/>
    <n v="5.1299999999999998E-2"/>
    <s v="mg/L"/>
    <n v="5.8999999999999999E-3"/>
    <n v="0.02"/>
    <m/>
    <m/>
    <m/>
    <x v="12"/>
    <x v="0"/>
  </r>
  <r>
    <s v="Site 11"/>
    <s v="23070287-004"/>
    <s v="Surface Water"/>
    <x v="12"/>
    <d v="2023-07-11T16:15:00"/>
    <d v="2023-07-28T00:00:00"/>
    <s v="WETLab"/>
    <s v="EPA 353.2"/>
    <x v="0"/>
    <m/>
    <n v="0"/>
    <s v="mg/L"/>
    <n v="6.1999999999999998E-3"/>
    <n v="0.02"/>
    <m/>
    <m/>
    <m/>
    <x v="3"/>
    <x v="0"/>
  </r>
  <r>
    <s v="Site 11"/>
    <s v="23070287-004"/>
    <s v="Surface Water"/>
    <x v="12"/>
    <d v="2023-07-11T16:15:00"/>
    <d v="2023-07-11T00:00:00"/>
    <s v="WETLab"/>
    <s v="SM 4500-P E"/>
    <x v="1"/>
    <m/>
    <n v="1.9199999999999998E-2"/>
    <s v="mg/L"/>
    <n v="4.1999999999999997E-3"/>
    <n v="0.02"/>
    <m/>
    <m/>
    <m/>
    <x v="3"/>
    <x v="0"/>
  </r>
  <r>
    <s v="Site 11"/>
    <s v="23070287-004"/>
    <s v="Surface Water"/>
    <x v="12"/>
    <d v="2023-07-11T16:15:00"/>
    <d v="2023-07-24T00:00:00"/>
    <s v="WETLab"/>
    <s v="EPA 351.2"/>
    <x v="2"/>
    <m/>
    <n v="0.64275000000000004"/>
    <s v="mg/L"/>
    <n v="0.11"/>
    <n v="0.2"/>
    <m/>
    <m/>
    <m/>
    <x v="3"/>
    <x v="0"/>
  </r>
  <r>
    <s v="Site 11"/>
    <s v="23070287-004"/>
    <s v="Surface Water"/>
    <x v="12"/>
    <d v="2023-07-11T16:15:00"/>
    <d v="2023-07-20T00:00:00"/>
    <s v="WETLab"/>
    <s v="SM 4500-P E"/>
    <x v="3"/>
    <m/>
    <n v="3.7999999999999999E-2"/>
    <s v="mg/L"/>
    <n v="5.8999999999999999E-3"/>
    <n v="0.02"/>
    <m/>
    <m/>
    <m/>
    <x v="3"/>
    <x v="0"/>
  </r>
  <r>
    <s v="Site 16"/>
    <s v="23070287-005"/>
    <s v="Surface Water"/>
    <x v="12"/>
    <d v="2023-07-11T16:15:00"/>
    <d v="2023-07-28T00:00:00"/>
    <s v="WETLab"/>
    <s v="EPA 353.2"/>
    <x v="0"/>
    <m/>
    <n v="5.4699999999999996E-4"/>
    <s v="mg/L"/>
    <n v="6.1999999999999998E-3"/>
    <n v="0.02"/>
    <m/>
    <m/>
    <m/>
    <x v="14"/>
    <x v="0"/>
  </r>
  <r>
    <s v="Site 16"/>
    <s v="23070287-005"/>
    <s v="Surface Water"/>
    <x v="12"/>
    <d v="2023-07-11T16:15:00"/>
    <d v="2023-07-11T00:00:00"/>
    <s v="WETLab"/>
    <s v="SM 4500-P E"/>
    <x v="1"/>
    <m/>
    <n v="1.0500000000000001E-2"/>
    <s v="mg/L"/>
    <n v="4.1999999999999997E-3"/>
    <n v="0.02"/>
    <m/>
    <m/>
    <m/>
    <x v="14"/>
    <x v="0"/>
  </r>
  <r>
    <s v="Site 16"/>
    <s v="23070287-005"/>
    <s v="Surface Water"/>
    <x v="12"/>
    <d v="2023-07-11T16:15:00"/>
    <d v="2023-07-24T00:00:00"/>
    <s v="WETLab"/>
    <s v="EPA 351.2"/>
    <x v="2"/>
    <m/>
    <n v="0.36435000000000001"/>
    <s v="mg/L"/>
    <n v="0.11"/>
    <n v="0.2"/>
    <m/>
    <m/>
    <m/>
    <x v="14"/>
    <x v="0"/>
  </r>
  <r>
    <s v="Site 16"/>
    <s v="23070287-005"/>
    <s v="Surface Water"/>
    <x v="12"/>
    <d v="2023-07-11T16:15:00"/>
    <d v="2023-07-20T00:00:00"/>
    <s v="WETLab"/>
    <s v="SM 4500-P E"/>
    <x v="3"/>
    <m/>
    <n v="5.0000000000000001E-3"/>
    <s v="mg/L"/>
    <n v="5.8999999999999999E-3"/>
    <n v="0.02"/>
    <m/>
    <m/>
    <m/>
    <x v="14"/>
    <x v="0"/>
  </r>
  <r>
    <s v="Site 17"/>
    <s v="23070287-006"/>
    <s v="Surface Water"/>
    <x v="12"/>
    <d v="2023-07-11T16:15:00"/>
    <d v="2023-07-28T00:00:00"/>
    <s v="WETLab"/>
    <s v="EPA 353.2"/>
    <x v="0"/>
    <m/>
    <n v="0"/>
    <s v="mg/L"/>
    <n v="6.1999999999999998E-3"/>
    <n v="0.02"/>
    <m/>
    <m/>
    <m/>
    <x v="1"/>
    <x v="0"/>
  </r>
  <r>
    <s v="Site 17"/>
    <s v="23070287-006"/>
    <s v="Surface Water"/>
    <x v="12"/>
    <d v="2023-07-11T16:15:00"/>
    <d v="2023-07-11T00:00:00"/>
    <s v="WETLab"/>
    <s v="SM 4500-P E"/>
    <x v="1"/>
    <m/>
    <n v="8.8000000000000005E-3"/>
    <s v="mg/L"/>
    <n v="4.1999999999999997E-3"/>
    <n v="0.02"/>
    <m/>
    <m/>
    <m/>
    <x v="1"/>
    <x v="0"/>
  </r>
  <r>
    <s v="Site 17"/>
    <s v="23070287-006"/>
    <s v="Surface Water"/>
    <x v="12"/>
    <d v="2023-07-11T16:15:00"/>
    <d v="2023-07-24T00:00:00"/>
    <s v="WETLab"/>
    <s v="EPA 351.2"/>
    <x v="2"/>
    <s v="M"/>
    <n v="0.4965"/>
    <s v="mg/L"/>
    <n v="0.11"/>
    <n v="0.2"/>
    <m/>
    <m/>
    <m/>
    <x v="1"/>
    <x v="0"/>
  </r>
  <r>
    <s v="Site 17"/>
    <s v="23070287-006"/>
    <s v="Surface Water"/>
    <x v="12"/>
    <d v="2023-07-11T16:15:00"/>
    <d v="2023-07-20T00:00:00"/>
    <s v="WETLab"/>
    <s v="SM 4500-P E"/>
    <x v="3"/>
    <m/>
    <n v="0"/>
    <s v="mg/L"/>
    <n v="5.8999999999999999E-3"/>
    <n v="0.02"/>
    <m/>
    <m/>
    <m/>
    <x v="1"/>
    <x v="0"/>
  </r>
  <r>
    <s v="Site 18"/>
    <s v="23070287-007"/>
    <s v="Surface Water"/>
    <x v="12"/>
    <d v="2023-07-11T16:15:00"/>
    <d v="2023-07-28T00:00:00"/>
    <s v="WETLab"/>
    <s v="EPA 353.2"/>
    <x v="0"/>
    <m/>
    <n v="0"/>
    <s v="mg/L"/>
    <n v="6.1999999999999998E-3"/>
    <n v="0.02"/>
    <m/>
    <m/>
    <m/>
    <x v="13"/>
    <x v="0"/>
  </r>
  <r>
    <s v="Site 18"/>
    <s v="23070287-007"/>
    <s v="Surface Water"/>
    <x v="12"/>
    <d v="2023-07-11T16:15:00"/>
    <d v="2023-07-11T00:00:00"/>
    <s v="WETLab"/>
    <s v="SM 4500-P E"/>
    <x v="1"/>
    <m/>
    <n v="1.49E-2"/>
    <s v="mg/L"/>
    <n v="4.1999999999999997E-3"/>
    <n v="0.02"/>
    <m/>
    <m/>
    <m/>
    <x v="13"/>
    <x v="0"/>
  </r>
  <r>
    <s v="Site 18"/>
    <s v="23070287-007"/>
    <s v="Surface Water"/>
    <x v="12"/>
    <d v="2023-07-11T16:15:00"/>
    <d v="2023-07-24T00:00:00"/>
    <s v="WETLab"/>
    <s v="EPA 351.2"/>
    <x v="2"/>
    <m/>
    <n v="0.67784999999999995"/>
    <s v="mg/L"/>
    <n v="0.11"/>
    <n v="0.2"/>
    <m/>
    <m/>
    <m/>
    <x v="13"/>
    <x v="0"/>
  </r>
  <r>
    <s v="Site 18"/>
    <s v="23070287-007"/>
    <s v="Surface Water"/>
    <x v="12"/>
    <d v="2023-07-11T16:15:00"/>
    <d v="2023-07-20T00:00:00"/>
    <s v="WETLab"/>
    <s v="SM 4500-P E"/>
    <x v="3"/>
    <m/>
    <n v="4.1700000000000001E-2"/>
    <s v="mg/L"/>
    <n v="5.8999999999999999E-3"/>
    <n v="0.02"/>
    <m/>
    <m/>
    <m/>
    <x v="13"/>
    <x v="0"/>
  </r>
  <r>
    <s v="Site 15"/>
    <s v="23070287-008"/>
    <s v="Surface Water"/>
    <x v="12"/>
    <d v="2023-07-11T16:15:00"/>
    <d v="2023-07-28T00:00:00"/>
    <s v="WETLab"/>
    <s v="EPA 353.2"/>
    <x v="0"/>
    <m/>
    <n v="0"/>
    <s v="mg/L"/>
    <n v="6.1999999999999998E-3"/>
    <n v="0.02"/>
    <m/>
    <m/>
    <m/>
    <x v="9"/>
    <x v="0"/>
  </r>
  <r>
    <s v="Site 15"/>
    <s v="23070287-008"/>
    <s v="Surface Water"/>
    <x v="12"/>
    <d v="2023-07-11T16:15:00"/>
    <d v="2023-07-11T00:00:00"/>
    <s v="WETLab"/>
    <s v="SM 4500-P E"/>
    <x v="1"/>
    <m/>
    <n v="2.0299999999999999E-2"/>
    <s v="mg/L"/>
    <n v="4.1999999999999997E-3"/>
    <n v="0.02"/>
    <m/>
    <m/>
    <m/>
    <x v="9"/>
    <x v="0"/>
  </r>
  <r>
    <s v="Site 15"/>
    <s v="23070287-008"/>
    <s v="Surface Water"/>
    <x v="12"/>
    <d v="2023-07-11T16:15:00"/>
    <d v="2023-07-24T00:00:00"/>
    <s v="WETLab"/>
    <s v="EPA 351.2"/>
    <x v="2"/>
    <m/>
    <n v="0.90780000000000005"/>
    <s v="mg/L"/>
    <n v="0.11"/>
    <n v="0.2"/>
    <m/>
    <m/>
    <m/>
    <x v="9"/>
    <x v="0"/>
  </r>
  <r>
    <s v="Site 15"/>
    <s v="23070287-008"/>
    <s v="Surface Water"/>
    <x v="12"/>
    <d v="2023-07-11T16:15:00"/>
    <d v="2023-07-20T00:00:00"/>
    <s v="WETLab"/>
    <s v="SM 4500-P E"/>
    <x v="3"/>
    <m/>
    <n v="3.6200000000000003E-2"/>
    <s v="mg/L"/>
    <n v="5.8999999999999999E-3"/>
    <n v="0.02"/>
    <m/>
    <m/>
    <m/>
    <x v="9"/>
    <x v="0"/>
  </r>
  <r>
    <s v="Rinsate"/>
    <s v="23070302-001"/>
    <s v="Surface Water"/>
    <x v="12"/>
    <d v="2023-07-11T16:15:00"/>
    <d v="2023-08-04T00:00:00"/>
    <s v="WETLab"/>
    <s v="EPA 353.2"/>
    <x v="0"/>
    <m/>
    <n v="2.3900000000000001E-2"/>
    <s v="mg/L"/>
    <n v="6.1999999999999998E-3"/>
    <n v="0.02"/>
    <m/>
    <m/>
    <m/>
    <x v="6"/>
    <x v="2"/>
  </r>
  <r>
    <s v="Rinsate"/>
    <s v="23070302-001"/>
    <s v="Surface Water"/>
    <x v="12"/>
    <d v="2023-07-11T16:15:00"/>
    <d v="2023-07-11T00:00:00"/>
    <s v="WETLab"/>
    <s v="SM 4500-P E"/>
    <x v="1"/>
    <m/>
    <n v="5.4999999999999997E-3"/>
    <s v="mg/L"/>
    <n v="4.1999999999999997E-3"/>
    <n v="0.02"/>
    <m/>
    <m/>
    <m/>
    <x v="6"/>
    <x v="2"/>
  </r>
  <r>
    <s v="Rinsate"/>
    <s v="23070302-001"/>
    <s v="Surface Water"/>
    <x v="12"/>
    <d v="2023-07-11T16:15:00"/>
    <d v="2023-07-27T00:00:00"/>
    <s v="WETLab"/>
    <s v="EPA 351.2"/>
    <x v="2"/>
    <s v="M"/>
    <n v="9.375E-2"/>
    <s v="mg/L"/>
    <n v="0.11"/>
    <n v="0.2"/>
    <m/>
    <m/>
    <m/>
    <x v="6"/>
    <x v="2"/>
  </r>
  <r>
    <s v="Rinsate"/>
    <s v="23070302-001"/>
    <s v="Surface Water"/>
    <x v="12"/>
    <d v="2023-07-11T16:15:00"/>
    <d v="2023-07-24T00:00:00"/>
    <s v="WETLab"/>
    <s v="SM 4500-P E"/>
    <x v="3"/>
    <m/>
    <n v="5.4999999999999997E-3"/>
    <s v="mg/L"/>
    <n v="5.8999999999999999E-3"/>
    <n v="0.02"/>
    <m/>
    <m/>
    <m/>
    <x v="6"/>
    <x v="2"/>
  </r>
  <r>
    <s v="Site 12"/>
    <s v="23070302-002"/>
    <s v="Surface Water"/>
    <x v="12"/>
    <d v="2023-07-11T16:15:00"/>
    <d v="2023-08-04T00:00:00"/>
    <s v="WETLab"/>
    <s v="EPA 353.2"/>
    <x v="0"/>
    <s v="D"/>
    <n v="0"/>
    <s v="mg/L"/>
    <n v="6.1999999999999998E-3"/>
    <n v="0.02"/>
    <m/>
    <m/>
    <m/>
    <x v="15"/>
    <x v="0"/>
  </r>
  <r>
    <s v="Site 12"/>
    <s v="23070302-002"/>
    <s v="Surface Water"/>
    <x v="12"/>
    <d v="2023-07-11T16:15:00"/>
    <d v="2023-07-27T00:00:00"/>
    <s v="WETLab"/>
    <s v="EPA 351.2"/>
    <x v="2"/>
    <m/>
    <n v="0.50595000000000001"/>
    <s v="mg/L"/>
    <n v="0.11"/>
    <n v="0.2"/>
    <m/>
    <m/>
    <m/>
    <x v="15"/>
    <x v="0"/>
  </r>
  <r>
    <s v="Site 12"/>
    <s v="23070302-002"/>
    <s v="Surface Water"/>
    <x v="12"/>
    <d v="2023-07-11T16:15:00"/>
    <d v="2023-07-24T00:00:00"/>
    <s v="WETLab"/>
    <s v="SM 4500-P E"/>
    <x v="3"/>
    <m/>
    <n v="3.85E-2"/>
    <s v="mg/L"/>
    <n v="5.8999999999999999E-3"/>
    <n v="0.02"/>
    <m/>
    <m/>
    <m/>
    <x v="15"/>
    <x v="0"/>
  </r>
  <r>
    <s v="Site 13"/>
    <s v="23070302-003"/>
    <s v="Surface Water"/>
    <x v="12"/>
    <d v="2023-07-11T16:15:00"/>
    <d v="2023-08-04T00:00:00"/>
    <s v="WETLab"/>
    <s v="EPA 353.2"/>
    <x v="0"/>
    <m/>
    <n v="0"/>
    <s v="mg/L"/>
    <n v="6.1999999999999998E-3"/>
    <n v="0.02"/>
    <m/>
    <m/>
    <m/>
    <x v="2"/>
    <x v="0"/>
  </r>
  <r>
    <s v="Site 13"/>
    <s v="23070302-003"/>
    <s v="Surface Water"/>
    <x v="12"/>
    <d v="2023-07-11T16:15:00"/>
    <d v="2023-07-11T00:00:00"/>
    <s v="WETLab"/>
    <s v="SM 4500-P E"/>
    <x v="1"/>
    <m/>
    <n v="1.12E-2"/>
    <s v="mg/L"/>
    <n v="4.1999999999999997E-3"/>
    <n v="0.02"/>
    <m/>
    <m/>
    <m/>
    <x v="2"/>
    <x v="0"/>
  </r>
  <r>
    <s v="Site 13"/>
    <s v="23070302-003"/>
    <s v="Surface Water"/>
    <x v="12"/>
    <d v="2023-07-11T16:15:00"/>
    <d v="2023-07-27T00:00:00"/>
    <s v="WETLab"/>
    <s v="EPA 351.2"/>
    <x v="2"/>
    <m/>
    <n v="0.50290000000000001"/>
    <s v="mg/L"/>
    <n v="0.11"/>
    <n v="0.2"/>
    <m/>
    <m/>
    <m/>
    <x v="2"/>
    <x v="0"/>
  </r>
  <r>
    <s v="Site 13"/>
    <s v="23070302-003"/>
    <s v="Surface Water"/>
    <x v="12"/>
    <d v="2023-07-11T16:15:00"/>
    <d v="2023-07-24T00:00:00"/>
    <s v="WETLab"/>
    <s v="SM 4500-P E"/>
    <x v="3"/>
    <m/>
    <n v="2.7199999999999998E-2"/>
    <s v="mg/L"/>
    <n v="5.8999999999999999E-3"/>
    <n v="0.02"/>
    <m/>
    <m/>
    <m/>
    <x v="2"/>
    <x v="0"/>
  </r>
  <r>
    <s v="Site 14"/>
    <s v="23070302-004"/>
    <s v="Surface Water"/>
    <x v="12"/>
    <d v="2023-07-11T16:15:00"/>
    <d v="2023-08-04T00:00:00"/>
    <s v="WETLab"/>
    <s v="EPA 353.2"/>
    <x v="0"/>
    <m/>
    <n v="3.2000000000000002E-3"/>
    <s v="mg/L"/>
    <n v="6.1999999999999998E-3"/>
    <n v="0.02"/>
    <m/>
    <m/>
    <m/>
    <x v="23"/>
    <x v="0"/>
  </r>
  <r>
    <s v="Site 14"/>
    <s v="23070302-004"/>
    <s v="Surface Water"/>
    <x v="12"/>
    <d v="2023-07-11T16:15:00"/>
    <d v="2023-07-11T00:00:00"/>
    <s v="WETLab"/>
    <s v="SM 4500-P E"/>
    <x v="1"/>
    <m/>
    <n v="1.0500000000000001E-2"/>
    <s v="mg/L"/>
    <n v="4.1999999999999997E-3"/>
    <n v="0.02"/>
    <m/>
    <m/>
    <m/>
    <x v="23"/>
    <x v="0"/>
  </r>
  <r>
    <s v="Site 14"/>
    <s v="23070302-004"/>
    <s v="Surface Water"/>
    <x v="12"/>
    <d v="2023-07-11T16:15:00"/>
    <d v="2023-07-27T00:00:00"/>
    <s v="WETLab"/>
    <s v="EPA 351.2"/>
    <x v="2"/>
    <m/>
    <n v="0.53264999999999996"/>
    <s v="mg/L"/>
    <n v="0.11"/>
    <n v="0.2"/>
    <m/>
    <m/>
    <m/>
    <x v="23"/>
    <x v="0"/>
  </r>
  <r>
    <s v="Site 14"/>
    <s v="23070302-004"/>
    <s v="Surface Water"/>
    <x v="12"/>
    <d v="2023-07-11T16:15:00"/>
    <d v="2023-07-24T00:00:00"/>
    <s v="WETLab"/>
    <s v="SM 4500-P E"/>
    <x v="3"/>
    <m/>
    <n v="4.6899999999999997E-2"/>
    <s v="mg/L"/>
    <n v="5.8999999999999999E-3"/>
    <n v="0.02"/>
    <m/>
    <m/>
    <m/>
    <x v="23"/>
    <x v="0"/>
  </r>
  <r>
    <s v="Site 20"/>
    <s v="23070531-001"/>
    <s v="Surface Water"/>
    <x v="13"/>
    <d v="2023-07-18T16:45:00"/>
    <d v="2023-07-26T00:00:00"/>
    <s v="WETLab"/>
    <s v="SM 4500-P E"/>
    <x v="3"/>
    <m/>
    <n v="5.3400000000000003E-2"/>
    <s v="mg/L"/>
    <n v="5.8999999999999999E-3"/>
    <n v="0.02"/>
    <m/>
    <m/>
    <m/>
    <x v="17"/>
    <x v="0"/>
  </r>
  <r>
    <s v="Site 20"/>
    <s v="23070531-001"/>
    <s v="Surface Water"/>
    <x v="13"/>
    <d v="2023-07-18T16:45:00"/>
    <d v="2023-07-26T00:00:00"/>
    <s v="WETLab"/>
    <s v="SM 4500-P E"/>
    <x v="3"/>
    <m/>
    <n v="5.3400000000000003E-2"/>
    <s v="mg/L"/>
    <n v="5.8999999999999999E-3"/>
    <n v="0.02"/>
    <m/>
    <m/>
    <m/>
    <x v="17"/>
    <x v="0"/>
  </r>
  <r>
    <s v="Site 20"/>
    <s v="23070531-001"/>
    <s v="Surface Water"/>
    <x v="13"/>
    <d v="2023-07-18T16:45:00"/>
    <d v="2023-08-04T00:00:00"/>
    <s v="WETLab"/>
    <s v="EPA 353.2"/>
    <x v="0"/>
    <m/>
    <n v="6.0000000000000001E-3"/>
    <s v="mg/L"/>
    <n v="6.1999999999999998E-3"/>
    <n v="0.02"/>
    <m/>
    <m/>
    <m/>
    <x v="17"/>
    <x v="0"/>
  </r>
  <r>
    <s v="Site 20"/>
    <s v="23070531-001"/>
    <s v="Surface Water"/>
    <x v="13"/>
    <d v="2023-07-18T16:45:00"/>
    <d v="2023-07-18T00:00:00"/>
    <s v="WETLab"/>
    <s v="SM 4500-P E"/>
    <x v="1"/>
    <m/>
    <n v="1.17E-2"/>
    <s v="mg/L"/>
    <n v="4.1999999999999997E-3"/>
    <n v="0.02"/>
    <m/>
    <m/>
    <m/>
    <x v="17"/>
    <x v="0"/>
  </r>
  <r>
    <s v="Site 20"/>
    <s v="23070531-001"/>
    <s v="Surface Water"/>
    <x v="13"/>
    <d v="2023-07-18T16:45:00"/>
    <d v="2023-07-27T00:00:00"/>
    <s v="WETLab"/>
    <s v="EPA 351.2"/>
    <x v="2"/>
    <m/>
    <n v="0.87660000000000005"/>
    <s v="mg/L"/>
    <n v="0.11"/>
    <n v="0.2"/>
    <m/>
    <m/>
    <m/>
    <x v="17"/>
    <x v="0"/>
  </r>
  <r>
    <s v="Site 20"/>
    <s v="23070531-001"/>
    <s v="Surface Water"/>
    <x v="13"/>
    <d v="2023-07-18T16:45:00"/>
    <d v="2023-08-04T00:00:00"/>
    <s v="WETLab"/>
    <s v="EPA 353.2"/>
    <x v="0"/>
    <m/>
    <n v="6.0000000000000001E-3"/>
    <s v="mg/L"/>
    <n v="6.1999999999999998E-3"/>
    <n v="0.02"/>
    <m/>
    <m/>
    <m/>
    <x v="17"/>
    <x v="0"/>
  </r>
  <r>
    <s v="Site 20"/>
    <s v="23070531-001"/>
    <s v="Surface Water"/>
    <x v="13"/>
    <d v="2023-07-18T16:45:00"/>
    <d v="2023-07-18T00:00:00"/>
    <s v="WETLab"/>
    <s v="SM 4500-P E"/>
    <x v="1"/>
    <m/>
    <n v="1.17E-2"/>
    <s v="mg/L"/>
    <n v="4.1999999999999997E-3"/>
    <n v="0.02"/>
    <m/>
    <m/>
    <m/>
    <x v="17"/>
    <x v="0"/>
  </r>
  <r>
    <s v="Site 20"/>
    <s v="23070531-001"/>
    <s v="Surface Water"/>
    <x v="13"/>
    <d v="2023-07-18T16:45:00"/>
    <d v="2023-07-27T00:00:00"/>
    <s v="WETLab"/>
    <s v="EPA 351.2"/>
    <x v="2"/>
    <m/>
    <n v="0.87660000000000005"/>
    <s v="mg/L"/>
    <n v="0.11"/>
    <n v="0.2"/>
    <m/>
    <m/>
    <m/>
    <x v="17"/>
    <x v="0"/>
  </r>
  <r>
    <s v="Site 10"/>
    <s v="23070531-002"/>
    <s v="Surface Water"/>
    <x v="13"/>
    <d v="2023-07-18T16:45:00"/>
    <d v="2023-07-26T00:00:00"/>
    <s v="WETLab"/>
    <s v="SM 4500-P E"/>
    <x v="3"/>
    <m/>
    <n v="8.4199999999999997E-2"/>
    <s v="mg/L"/>
    <n v="5.8999999999999999E-3"/>
    <n v="0.02"/>
    <m/>
    <m/>
    <m/>
    <x v="12"/>
    <x v="0"/>
  </r>
  <r>
    <s v="Site 10"/>
    <s v="23070531-002"/>
    <s v="Surface Water"/>
    <x v="13"/>
    <d v="2023-07-18T16:45:00"/>
    <d v="2023-07-26T00:00:00"/>
    <s v="WETLab"/>
    <s v="SM 4500-P E"/>
    <x v="3"/>
    <m/>
    <n v="8.4199999999999997E-2"/>
    <s v="mg/L"/>
    <n v="5.8999999999999999E-3"/>
    <n v="0.02"/>
    <m/>
    <m/>
    <m/>
    <x v="12"/>
    <x v="0"/>
  </r>
  <r>
    <s v="Site 10"/>
    <s v="23070531-002"/>
    <s v="Surface Water"/>
    <x v="13"/>
    <d v="2023-07-18T16:45:00"/>
    <d v="2023-08-04T00:00:00"/>
    <s v="WETLab"/>
    <s v="EPA 353.2"/>
    <x v="0"/>
    <m/>
    <n v="9.3599999999999998E-4"/>
    <s v="mg/L"/>
    <n v="6.1999999999999998E-3"/>
    <n v="0.02"/>
    <m/>
    <m/>
    <m/>
    <x v="12"/>
    <x v="0"/>
  </r>
  <r>
    <s v="Site 10"/>
    <s v="23070531-002"/>
    <s v="Surface Water"/>
    <x v="13"/>
    <d v="2023-07-18T16:45:00"/>
    <d v="2023-07-18T00:00:00"/>
    <s v="WETLab"/>
    <s v="SM 4500-P E"/>
    <x v="1"/>
    <m/>
    <n v="1.72E-2"/>
    <s v="mg/L"/>
    <n v="4.1999999999999997E-3"/>
    <n v="0.02"/>
    <m/>
    <m/>
    <m/>
    <x v="12"/>
    <x v="0"/>
  </r>
  <r>
    <s v="Site 10"/>
    <s v="23070531-002"/>
    <s v="Surface Water"/>
    <x v="13"/>
    <d v="2023-07-18T16:45:00"/>
    <d v="2023-07-27T00:00:00"/>
    <s v="WETLab"/>
    <s v="EPA 351.2"/>
    <x v="2"/>
    <s v="M"/>
    <n v="0.98880000000000001"/>
    <s v="mg/L"/>
    <n v="0.11"/>
    <n v="0.2"/>
    <m/>
    <m/>
    <m/>
    <x v="12"/>
    <x v="0"/>
  </r>
  <r>
    <s v="Site 10"/>
    <s v="23070531-002"/>
    <s v="Surface Water"/>
    <x v="13"/>
    <d v="2023-07-18T16:45:00"/>
    <d v="2023-08-04T00:00:00"/>
    <s v="WETLab"/>
    <s v="EPA 353.2"/>
    <x v="0"/>
    <m/>
    <n v="9.3599999999999998E-4"/>
    <s v="mg/L"/>
    <n v="6.1999999999999998E-3"/>
    <n v="0.02"/>
    <m/>
    <m/>
    <m/>
    <x v="12"/>
    <x v="0"/>
  </r>
  <r>
    <s v="Site 10"/>
    <s v="23070531-002"/>
    <s v="Surface Water"/>
    <x v="13"/>
    <d v="2023-07-18T16:45:00"/>
    <d v="2023-07-18T00:00:00"/>
    <s v="WETLab"/>
    <s v="SM 4500-P E"/>
    <x v="1"/>
    <m/>
    <n v="1.72E-2"/>
    <s v="mg/L"/>
    <n v="4.1999999999999997E-3"/>
    <n v="0.02"/>
    <m/>
    <m/>
    <m/>
    <x v="12"/>
    <x v="0"/>
  </r>
  <r>
    <s v="Site 10"/>
    <s v="23070531-002"/>
    <s v="Surface Water"/>
    <x v="13"/>
    <d v="2023-07-18T16:45:00"/>
    <d v="2023-07-27T00:00:00"/>
    <s v="WETLab"/>
    <s v="EPA 351.2"/>
    <x v="2"/>
    <s v="M"/>
    <n v="0.98880000000000001"/>
    <s v="mg/L"/>
    <n v="0.11"/>
    <n v="0.2"/>
    <m/>
    <m/>
    <m/>
    <x v="12"/>
    <x v="0"/>
  </r>
  <r>
    <s v="Site 11"/>
    <s v="23070531-003"/>
    <s v="Surface Water"/>
    <x v="13"/>
    <d v="2023-07-18T16:45:00"/>
    <d v="2023-07-26T00:00:00"/>
    <s v="WETLab"/>
    <s v="SM 4500-P E"/>
    <x v="3"/>
    <m/>
    <n v="0.1135"/>
    <s v="mg/L"/>
    <n v="5.8999999999999999E-3"/>
    <n v="0.02"/>
    <m/>
    <m/>
    <m/>
    <x v="3"/>
    <x v="0"/>
  </r>
  <r>
    <s v="Site 11"/>
    <s v="23070531-003"/>
    <s v="Surface Water"/>
    <x v="13"/>
    <d v="2023-07-18T16:45:00"/>
    <d v="2023-07-26T00:00:00"/>
    <s v="WETLab"/>
    <s v="SM 4500-P E"/>
    <x v="3"/>
    <m/>
    <n v="0.1135"/>
    <s v="mg/L"/>
    <n v="5.8999999999999999E-3"/>
    <n v="0.02"/>
    <m/>
    <m/>
    <m/>
    <x v="3"/>
    <x v="0"/>
  </r>
  <r>
    <s v="Site 11"/>
    <s v="23070531-003"/>
    <s v="Surface Water"/>
    <x v="13"/>
    <d v="2023-07-18T16:45:00"/>
    <d v="2023-08-04T00:00:00"/>
    <s v="WETLab"/>
    <s v="EPA 353.2"/>
    <x v="0"/>
    <m/>
    <n v="3.3E-3"/>
    <s v="mg/L"/>
    <n v="6.1999999999999998E-3"/>
    <n v="0.02"/>
    <m/>
    <m/>
    <m/>
    <x v="3"/>
    <x v="0"/>
  </r>
  <r>
    <s v="Site 11"/>
    <s v="23070531-003"/>
    <s v="Surface Water"/>
    <x v="13"/>
    <d v="2023-07-18T16:45:00"/>
    <d v="2023-07-18T00:00:00"/>
    <s v="WETLab"/>
    <s v="SM 4500-P E"/>
    <x v="1"/>
    <m/>
    <n v="1.32E-2"/>
    <s v="mg/L"/>
    <n v="4.1999999999999997E-3"/>
    <n v="0.02"/>
    <m/>
    <m/>
    <m/>
    <x v="3"/>
    <x v="0"/>
  </r>
  <r>
    <s v="Site 11"/>
    <s v="23070531-003"/>
    <s v="Surface Water"/>
    <x v="13"/>
    <d v="2023-07-18T16:45:00"/>
    <d v="2023-07-27T00:00:00"/>
    <s v="WETLab"/>
    <s v="EPA 351.2"/>
    <x v="2"/>
    <m/>
    <n v="0.9304"/>
    <s v="mg/L"/>
    <n v="0.11"/>
    <n v="0.2"/>
    <m/>
    <m/>
    <m/>
    <x v="3"/>
    <x v="0"/>
  </r>
  <r>
    <s v="Site 11"/>
    <s v="23070531-003"/>
    <s v="Surface Water"/>
    <x v="13"/>
    <d v="2023-07-18T16:45:00"/>
    <d v="2023-08-04T00:00:00"/>
    <s v="WETLab"/>
    <s v="EPA 353.2"/>
    <x v="0"/>
    <m/>
    <n v="3.3E-3"/>
    <s v="mg/L"/>
    <n v="6.1999999999999998E-3"/>
    <n v="0.02"/>
    <m/>
    <m/>
    <m/>
    <x v="3"/>
    <x v="0"/>
  </r>
  <r>
    <s v="Site 11"/>
    <s v="23070531-003"/>
    <s v="Surface Water"/>
    <x v="13"/>
    <d v="2023-07-18T16:45:00"/>
    <d v="2023-07-18T00:00:00"/>
    <s v="WETLab"/>
    <s v="SM 4500-P E"/>
    <x v="1"/>
    <m/>
    <n v="1.32E-2"/>
    <s v="mg/L"/>
    <n v="4.1999999999999997E-3"/>
    <n v="0.02"/>
    <m/>
    <m/>
    <m/>
    <x v="3"/>
    <x v="0"/>
  </r>
  <r>
    <s v="Site 11"/>
    <s v="23070531-003"/>
    <s v="Surface Water"/>
    <x v="13"/>
    <d v="2023-07-18T16:45:00"/>
    <d v="2023-07-27T00:00:00"/>
    <s v="WETLab"/>
    <s v="EPA 351.2"/>
    <x v="2"/>
    <m/>
    <n v="0.9304"/>
    <s v="mg/L"/>
    <n v="0.11"/>
    <n v="0.2"/>
    <m/>
    <m/>
    <m/>
    <x v="3"/>
    <x v="0"/>
  </r>
  <r>
    <s v="Site 16"/>
    <s v="23070531-004"/>
    <s v="Surface Water"/>
    <x v="13"/>
    <d v="2023-07-18T16:45:00"/>
    <d v="2023-08-04T00:00:00"/>
    <s v="WETLab"/>
    <s v="EPA 353.2"/>
    <x v="0"/>
    <m/>
    <n v="3.5999999999999999E-3"/>
    <s v="mg/L"/>
    <n v="6.1999999999999998E-3"/>
    <n v="0.02"/>
    <m/>
    <m/>
    <m/>
    <x v="14"/>
    <x v="0"/>
  </r>
  <r>
    <s v="Site 16"/>
    <s v="23070531-004"/>
    <s v="Surface Water"/>
    <x v="13"/>
    <d v="2023-07-18T16:45:00"/>
    <d v="2023-07-18T00:00:00"/>
    <s v="WETLab"/>
    <s v="SM 4500-P E"/>
    <x v="1"/>
    <m/>
    <n v="2.6599999999999999E-2"/>
    <s v="mg/L"/>
    <n v="4.1999999999999997E-3"/>
    <n v="0.02"/>
    <m/>
    <m/>
    <m/>
    <x v="14"/>
    <x v="0"/>
  </r>
  <r>
    <s v="Site 16"/>
    <s v="23070531-004"/>
    <s v="Surface Water"/>
    <x v="13"/>
    <d v="2023-07-18T16:45:00"/>
    <d v="2023-07-27T00:00:00"/>
    <s v="WETLab"/>
    <s v="EPA 351.2"/>
    <x v="2"/>
    <m/>
    <n v="0.59040000000000004"/>
    <s v="mg/L"/>
    <n v="0.11"/>
    <n v="0.2"/>
    <m/>
    <m/>
    <m/>
    <x v="14"/>
    <x v="0"/>
  </r>
  <r>
    <s v="Site 16"/>
    <s v="23070531-004"/>
    <s v="Surface Water"/>
    <x v="13"/>
    <d v="2023-07-18T16:45:00"/>
    <d v="2023-08-04T00:00:00"/>
    <s v="WETLab"/>
    <s v="EPA 353.2"/>
    <x v="0"/>
    <m/>
    <n v="3.5999999999999999E-3"/>
    <s v="mg/L"/>
    <n v="6.1999999999999998E-3"/>
    <n v="0.02"/>
    <m/>
    <m/>
    <m/>
    <x v="14"/>
    <x v="0"/>
  </r>
  <r>
    <s v="Site 16"/>
    <s v="23070531-004"/>
    <s v="Surface Water"/>
    <x v="13"/>
    <d v="2023-07-18T16:45:00"/>
    <d v="2023-07-18T00:00:00"/>
    <s v="WETLab"/>
    <s v="SM 4500-P E"/>
    <x v="1"/>
    <m/>
    <n v="2.6599999999999999E-2"/>
    <s v="mg/L"/>
    <n v="4.1999999999999997E-3"/>
    <n v="0.02"/>
    <m/>
    <m/>
    <m/>
    <x v="14"/>
    <x v="0"/>
  </r>
  <r>
    <s v="Site 16"/>
    <s v="23070531-004"/>
    <s v="Surface Water"/>
    <x v="13"/>
    <d v="2023-07-18T16:45:00"/>
    <d v="2023-07-27T00:00:00"/>
    <s v="WETLab"/>
    <s v="EPA 351.2"/>
    <x v="2"/>
    <m/>
    <n v="0.59040000000000004"/>
    <s v="mg/L"/>
    <n v="0.11"/>
    <n v="0.2"/>
    <m/>
    <m/>
    <m/>
    <x v="14"/>
    <x v="0"/>
  </r>
  <r>
    <s v="Site 16"/>
    <s v="23070531-004"/>
    <s v="Surface Water"/>
    <x v="13"/>
    <d v="2023-07-18T16:45:00"/>
    <d v="2023-07-26T00:00:00"/>
    <s v="WETLab"/>
    <s v="SM 4500-P E"/>
    <x v="3"/>
    <m/>
    <n v="3.1600000000000003E-2"/>
    <s v="mg/L"/>
    <n v="5.8999999999999999E-3"/>
    <n v="0.02"/>
    <m/>
    <m/>
    <m/>
    <x v="14"/>
    <x v="0"/>
  </r>
  <r>
    <s v="Site 16"/>
    <s v="23070531-004"/>
    <s v="Surface Water"/>
    <x v="13"/>
    <d v="2023-07-18T16:45:00"/>
    <d v="2023-07-26T00:00:00"/>
    <s v="WETLab"/>
    <s v="SM 4500-P E"/>
    <x v="3"/>
    <m/>
    <n v="3.1600000000000003E-2"/>
    <s v="mg/L"/>
    <n v="5.8999999999999999E-3"/>
    <n v="0.02"/>
    <m/>
    <m/>
    <m/>
    <x v="14"/>
    <x v="0"/>
  </r>
  <r>
    <s v="Site 17"/>
    <s v="23070531-005"/>
    <s v="Surface Water"/>
    <x v="13"/>
    <d v="2023-07-18T16:45:00"/>
    <d v="2023-07-26T00:00:00"/>
    <s v="WETLab"/>
    <s v="SM 4500-P E"/>
    <x v="3"/>
    <m/>
    <n v="7.9799999999999996E-2"/>
    <s v="mg/L"/>
    <n v="5.8999999999999999E-3"/>
    <n v="0.02"/>
    <m/>
    <m/>
    <m/>
    <x v="1"/>
    <x v="0"/>
  </r>
  <r>
    <s v="Site 17"/>
    <s v="23070531-005"/>
    <s v="Surface Water"/>
    <x v="13"/>
    <d v="2023-07-18T16:45:00"/>
    <d v="2023-07-26T00:00:00"/>
    <s v="WETLab"/>
    <s v="SM 4500-P E"/>
    <x v="3"/>
    <m/>
    <n v="7.9799999999999996E-2"/>
    <s v="mg/L"/>
    <n v="5.8999999999999999E-3"/>
    <n v="0.02"/>
    <m/>
    <m/>
    <m/>
    <x v="1"/>
    <x v="0"/>
  </r>
  <r>
    <s v="Site 17"/>
    <s v="23070531-005"/>
    <s v="Surface Water"/>
    <x v="13"/>
    <d v="2023-07-18T16:45:00"/>
    <d v="2023-08-04T00:00:00"/>
    <s v="WETLab"/>
    <s v="EPA 353.2"/>
    <x v="0"/>
    <m/>
    <n v="0"/>
    <s v="mg/L"/>
    <n v="6.1999999999999998E-3"/>
    <n v="0.02"/>
    <m/>
    <m/>
    <m/>
    <x v="1"/>
    <x v="0"/>
  </r>
  <r>
    <s v="Site 17"/>
    <s v="23070531-005"/>
    <s v="Surface Water"/>
    <x v="13"/>
    <d v="2023-07-18T16:45:00"/>
    <d v="2023-07-18T00:00:00"/>
    <s v="WETLab"/>
    <s v="SM 4500-P E"/>
    <x v="1"/>
    <m/>
    <n v="1.0200000000000001E-2"/>
    <s v="mg/L"/>
    <n v="4.1999999999999997E-3"/>
    <n v="0.02"/>
    <m/>
    <m/>
    <m/>
    <x v="1"/>
    <x v="0"/>
  </r>
  <r>
    <s v="Site 17"/>
    <s v="23070531-005"/>
    <s v="Surface Water"/>
    <x v="13"/>
    <d v="2023-07-18T16:45:00"/>
    <d v="2023-07-27T00:00:00"/>
    <s v="WETLab"/>
    <s v="EPA 351.2"/>
    <x v="2"/>
    <m/>
    <n v="0.85029999999999994"/>
    <s v="mg/L"/>
    <n v="0.11"/>
    <n v="0.2"/>
    <m/>
    <m/>
    <m/>
    <x v="1"/>
    <x v="0"/>
  </r>
  <r>
    <s v="Site 17"/>
    <s v="23070531-005"/>
    <s v="Surface Water"/>
    <x v="13"/>
    <d v="2023-07-18T16:45:00"/>
    <d v="2023-08-04T00:00:00"/>
    <s v="WETLab"/>
    <s v="EPA 353.2"/>
    <x v="0"/>
    <m/>
    <n v="0"/>
    <s v="mg/L"/>
    <n v="6.1999999999999998E-3"/>
    <n v="0.02"/>
    <m/>
    <m/>
    <m/>
    <x v="1"/>
    <x v="0"/>
  </r>
  <r>
    <s v="Site 17"/>
    <s v="23070531-005"/>
    <s v="Surface Water"/>
    <x v="13"/>
    <d v="2023-07-18T16:45:00"/>
    <d v="2023-07-18T00:00:00"/>
    <s v="WETLab"/>
    <s v="SM 4500-P E"/>
    <x v="1"/>
    <m/>
    <n v="1.0200000000000001E-2"/>
    <s v="mg/L"/>
    <n v="4.1999999999999997E-3"/>
    <n v="0.02"/>
    <m/>
    <m/>
    <m/>
    <x v="1"/>
    <x v="0"/>
  </r>
  <r>
    <s v="Site 17"/>
    <s v="23070531-005"/>
    <s v="Surface Water"/>
    <x v="13"/>
    <d v="2023-07-18T16:45:00"/>
    <d v="2023-07-27T00:00:00"/>
    <s v="WETLab"/>
    <s v="EPA 351.2"/>
    <x v="2"/>
    <m/>
    <n v="0.85029999999999994"/>
    <s v="mg/L"/>
    <n v="0.11"/>
    <n v="0.2"/>
    <m/>
    <m/>
    <m/>
    <x v="1"/>
    <x v="0"/>
  </r>
  <r>
    <s v="Rinsate"/>
    <s v="23070531-006"/>
    <s v="Surface Water"/>
    <x v="13"/>
    <d v="2023-07-18T16:45:00"/>
    <d v="2023-08-04T00:00:00"/>
    <s v="WETLab"/>
    <s v="EPA 353.2"/>
    <x v="0"/>
    <s v="M"/>
    <n v="2.1499999999999998E-2"/>
    <s v="mg/L"/>
    <n v="6.1999999999999998E-3"/>
    <n v="0.02"/>
    <m/>
    <m/>
    <m/>
    <x v="6"/>
    <x v="2"/>
  </r>
  <r>
    <s v="Rinsate"/>
    <s v="23070531-006"/>
    <s v="Surface Water"/>
    <x v="13"/>
    <d v="2023-07-18T16:45:00"/>
    <d v="2023-07-18T00:00:00"/>
    <s v="WETLab"/>
    <s v="SM 4500-P E"/>
    <x v="1"/>
    <m/>
    <n v="1.4E-2"/>
    <s v="mg/L"/>
    <n v="4.1999999999999997E-3"/>
    <n v="0.02"/>
    <m/>
    <m/>
    <m/>
    <x v="6"/>
    <x v="2"/>
  </r>
  <r>
    <s v="Rinsate"/>
    <s v="23070531-006"/>
    <s v="Surface Water"/>
    <x v="13"/>
    <d v="2023-07-18T16:45:00"/>
    <d v="2023-07-27T00:00:00"/>
    <s v="WETLab"/>
    <s v="EPA 351.2"/>
    <x v="2"/>
    <m/>
    <n v="5.3900000000000003E-2"/>
    <s v="mg/L"/>
    <n v="0.11"/>
    <n v="0.2"/>
    <m/>
    <m/>
    <m/>
    <x v="6"/>
    <x v="2"/>
  </r>
  <r>
    <s v="Rinsate"/>
    <s v="23070531-006"/>
    <s v="Surface Water"/>
    <x v="13"/>
    <d v="2023-07-18T16:45:00"/>
    <d v="2023-08-04T00:00:00"/>
    <s v="WETLab"/>
    <s v="EPA 353.2"/>
    <x v="0"/>
    <s v="M"/>
    <n v="2.1499999999999998E-2"/>
    <s v="mg/L"/>
    <n v="6.1999999999999998E-3"/>
    <n v="0.02"/>
    <m/>
    <m/>
    <m/>
    <x v="6"/>
    <x v="2"/>
  </r>
  <r>
    <s v="Rinsate"/>
    <s v="23070531-006"/>
    <s v="Surface Water"/>
    <x v="13"/>
    <d v="2023-07-18T16:45:00"/>
    <d v="2023-07-18T00:00:00"/>
    <s v="WETLab"/>
    <s v="SM 4500-P E"/>
    <x v="1"/>
    <m/>
    <n v="1.4E-2"/>
    <s v="mg/L"/>
    <n v="4.1999999999999997E-3"/>
    <n v="0.02"/>
    <m/>
    <m/>
    <m/>
    <x v="6"/>
    <x v="2"/>
  </r>
  <r>
    <s v="Rinsate"/>
    <s v="23070531-006"/>
    <s v="Surface Water"/>
    <x v="13"/>
    <d v="2023-07-18T16:45:00"/>
    <d v="2023-07-27T00:00:00"/>
    <s v="WETLab"/>
    <s v="EPA 351.2"/>
    <x v="2"/>
    <m/>
    <n v="5.3900000000000003E-2"/>
    <s v="mg/L"/>
    <n v="0.11"/>
    <n v="0.2"/>
    <m/>
    <m/>
    <m/>
    <x v="6"/>
    <x v="2"/>
  </r>
  <r>
    <s v="Rinsate"/>
    <s v="23070531-006"/>
    <s v="Surface Water"/>
    <x v="13"/>
    <d v="2023-07-18T16:45:00"/>
    <d v="2023-07-26T00:00:00"/>
    <s v="WETLab"/>
    <s v="SM 4500-P E"/>
    <x v="3"/>
    <m/>
    <n v="3.3099999999999997E-2"/>
    <s v="mg/L"/>
    <n v="5.8999999999999999E-3"/>
    <n v="0.02"/>
    <m/>
    <s v="ARL"/>
    <m/>
    <x v="6"/>
    <x v="2"/>
  </r>
  <r>
    <s v="Rinsate"/>
    <s v="23070531-006"/>
    <s v="Surface Water"/>
    <x v="13"/>
    <d v="2023-07-18T16:45:00"/>
    <d v="2023-07-26T00:00:00"/>
    <s v="WETLab"/>
    <s v="SM 4500-P E"/>
    <x v="3"/>
    <m/>
    <n v="3.3099999999999997E-2"/>
    <s v="mg/L"/>
    <n v="5.8999999999999999E-3"/>
    <n v="0.02"/>
    <m/>
    <s v="ARL"/>
    <m/>
    <x v="6"/>
    <x v="2"/>
  </r>
  <r>
    <s v="Rinsate"/>
    <s v="23070540-001"/>
    <s v="Surface Water"/>
    <x v="13"/>
    <d v="2023-07-18T16:45:00"/>
    <d v="2023-08-04T00:00:00"/>
    <s v="WETLab"/>
    <s v="EPA 353.2"/>
    <x v="0"/>
    <m/>
    <n v="1.84E-2"/>
    <s v="mg/L"/>
    <n v="6.1999999999999998E-3"/>
    <n v="0.02"/>
    <m/>
    <m/>
    <m/>
    <x v="6"/>
    <x v="2"/>
  </r>
  <r>
    <s v="Rinsate"/>
    <s v="23070540-001"/>
    <s v="Surface Water"/>
    <x v="13"/>
    <d v="2023-07-18T16:45:00"/>
    <d v="2023-07-18T00:00:00"/>
    <s v="WETLab"/>
    <s v="SM 4500-P E"/>
    <x v="1"/>
    <m/>
    <n v="2.3999999999999998E-3"/>
    <s v="mg/L"/>
    <n v="4.1999999999999997E-3"/>
    <n v="0.02"/>
    <m/>
    <m/>
    <m/>
    <x v="6"/>
    <x v="2"/>
  </r>
  <r>
    <s v="Rinsate"/>
    <s v="23070540-001"/>
    <s v="Surface Water"/>
    <x v="13"/>
    <d v="2023-07-18T16:45:00"/>
    <d v="2023-08-01T00:00:00"/>
    <s v="WETLab"/>
    <s v="EPA 351.2"/>
    <x v="2"/>
    <m/>
    <n v="5.7000000000000002E-2"/>
    <s v="mg/L"/>
    <n v="0.11"/>
    <n v="0.2"/>
    <m/>
    <m/>
    <m/>
    <x v="6"/>
    <x v="2"/>
  </r>
  <r>
    <s v="Rinsate"/>
    <s v="23070540-001"/>
    <s v="Surface Water"/>
    <x v="13"/>
    <d v="2023-07-18T16:45:00"/>
    <d v="2023-07-26T00:00:00"/>
    <s v="WETLab"/>
    <s v="SM 4500-P E"/>
    <x v="3"/>
    <m/>
    <n v="4.1999999999999997E-3"/>
    <s v="mg/L"/>
    <n v="5.8999999999999999E-3"/>
    <n v="0.02"/>
    <m/>
    <m/>
    <m/>
    <x v="6"/>
    <x v="2"/>
  </r>
  <r>
    <s v="Site 12"/>
    <s v="23070540-002"/>
    <s v="Surface Water"/>
    <x v="13"/>
    <d v="2023-07-18T16:45:00"/>
    <d v="2023-07-26T00:00:00"/>
    <s v="WETLab"/>
    <s v="SM 4500-P E"/>
    <x v="3"/>
    <m/>
    <n v="4.9700000000000001E-2"/>
    <s v="mg/L"/>
    <n v="5.8999999999999999E-3"/>
    <n v="0.02"/>
    <m/>
    <m/>
    <m/>
    <x v="15"/>
    <x v="0"/>
  </r>
  <r>
    <s v="Site 12"/>
    <s v="23070540-002"/>
    <s v="Surface Water"/>
    <x v="13"/>
    <d v="2023-07-18T16:45:00"/>
    <d v="2023-08-04T00:00:00"/>
    <s v="WETLab"/>
    <s v="EPA 353.2"/>
    <x v="0"/>
    <m/>
    <n v="3.3E-3"/>
    <s v="mg/L"/>
    <n v="6.1999999999999998E-3"/>
    <n v="0.02"/>
    <m/>
    <m/>
    <m/>
    <x v="15"/>
    <x v="0"/>
  </r>
  <r>
    <s v="Site 12"/>
    <s v="23070540-002"/>
    <s v="Surface Water"/>
    <x v="13"/>
    <d v="2023-07-18T16:45:00"/>
    <d v="2023-07-18T00:00:00"/>
    <s v="WETLab"/>
    <s v="SM 4500-P E"/>
    <x v="1"/>
    <m/>
    <n v="1.43E-2"/>
    <s v="mg/L"/>
    <n v="4.1999999999999997E-3"/>
    <n v="0.02"/>
    <m/>
    <m/>
    <m/>
    <x v="15"/>
    <x v="0"/>
  </r>
  <r>
    <s v="Site 12"/>
    <s v="23070540-002"/>
    <s v="Surface Water"/>
    <x v="13"/>
    <d v="2023-07-18T16:45:00"/>
    <d v="2023-08-01T00:00:00"/>
    <s v="WETLab"/>
    <s v="EPA 351.2"/>
    <x v="2"/>
    <m/>
    <n v="0.84040000000000004"/>
    <s v="mg/L"/>
    <n v="0.11"/>
    <n v="0.2"/>
    <m/>
    <m/>
    <m/>
    <x v="15"/>
    <x v="0"/>
  </r>
  <r>
    <s v="Site 13"/>
    <s v="23070540-003"/>
    <s v="Surface Water"/>
    <x v="13"/>
    <d v="2023-07-18T16:45:00"/>
    <d v="2023-08-04T00:00:00"/>
    <s v="WETLab"/>
    <s v="EPA 353.2"/>
    <x v="0"/>
    <m/>
    <n v="0"/>
    <s v="mg/L"/>
    <n v="6.1999999999999998E-3"/>
    <n v="0.02"/>
    <m/>
    <m/>
    <m/>
    <x v="2"/>
    <x v="0"/>
  </r>
  <r>
    <s v="Site 13"/>
    <s v="23070540-003"/>
    <s v="Surface Water"/>
    <x v="13"/>
    <d v="2023-07-18T16:45:00"/>
    <d v="2023-07-18T00:00:00"/>
    <s v="WETLab"/>
    <s v="SM 4500-P E"/>
    <x v="1"/>
    <m/>
    <n v="1.52E-2"/>
    <s v="mg/L"/>
    <n v="4.1999999999999997E-3"/>
    <n v="0.02"/>
    <m/>
    <m/>
    <m/>
    <x v="2"/>
    <x v="0"/>
  </r>
  <r>
    <s v="Site 13"/>
    <s v="23070540-003"/>
    <s v="Surface Water"/>
    <x v="13"/>
    <d v="2023-07-18T16:45:00"/>
    <d v="2023-08-01T00:00:00"/>
    <s v="WETLab"/>
    <s v="EPA 351.2"/>
    <x v="2"/>
    <m/>
    <n v="0.84814999999999996"/>
    <s v="mg/L"/>
    <n v="0.11"/>
    <n v="0.2"/>
    <m/>
    <m/>
    <m/>
    <x v="2"/>
    <x v="0"/>
  </r>
  <r>
    <s v="Site 13"/>
    <s v="23070540-003"/>
    <s v="Surface Water"/>
    <x v="13"/>
    <d v="2023-07-18T16:45:00"/>
    <d v="2023-07-26T00:00:00"/>
    <s v="WETLab"/>
    <s v="SM 4500-P E"/>
    <x v="3"/>
    <m/>
    <n v="3.6799999999999999E-2"/>
    <s v="mg/L"/>
    <n v="5.8999999999999999E-3"/>
    <n v="0.02"/>
    <m/>
    <m/>
    <m/>
    <x v="2"/>
    <x v="0"/>
  </r>
  <r>
    <s v="Site 14"/>
    <s v="23070540-004"/>
    <s v="Surface Water"/>
    <x v="13"/>
    <d v="2023-07-18T16:45:00"/>
    <d v="2023-07-26T00:00:00"/>
    <s v="WETLab"/>
    <s v="SM 4500-P E"/>
    <x v="3"/>
    <m/>
    <n v="4.8300000000000003E-2"/>
    <s v="mg/L"/>
    <n v="5.8999999999999999E-3"/>
    <n v="0.02"/>
    <m/>
    <m/>
    <m/>
    <x v="23"/>
    <x v="0"/>
  </r>
  <r>
    <s v="Site 14"/>
    <s v="23070540-004"/>
    <s v="Surface Water"/>
    <x v="13"/>
    <d v="2023-07-18T16:45:00"/>
    <d v="2023-08-04T00:00:00"/>
    <s v="WETLab"/>
    <s v="EPA 353.2"/>
    <x v="0"/>
    <m/>
    <n v="3.7399999999999998E-4"/>
    <s v="mg/L"/>
    <n v="6.1999999999999998E-3"/>
    <n v="0.02"/>
    <m/>
    <m/>
    <m/>
    <x v="23"/>
    <x v="0"/>
  </r>
  <r>
    <s v="Site 14"/>
    <s v="23070540-004"/>
    <s v="Surface Water"/>
    <x v="13"/>
    <d v="2023-07-18T16:45:00"/>
    <d v="2023-07-18T00:00:00"/>
    <s v="WETLab"/>
    <s v="SM 4500-P E"/>
    <x v="1"/>
    <m/>
    <n v="1.9599999999999999E-2"/>
    <s v="mg/L"/>
    <n v="4.1999999999999997E-3"/>
    <n v="0.02"/>
    <m/>
    <m/>
    <m/>
    <x v="23"/>
    <x v="0"/>
  </r>
  <r>
    <s v="Site 14"/>
    <s v="23070540-004"/>
    <s v="Surface Water"/>
    <x v="13"/>
    <d v="2023-07-18T16:45:00"/>
    <d v="2023-08-01T00:00:00"/>
    <s v="WETLab"/>
    <s v="EPA 351.2"/>
    <x v="2"/>
    <m/>
    <n v="0.81230000000000002"/>
    <s v="mg/L"/>
    <n v="0.11"/>
    <n v="0.2"/>
    <m/>
    <m/>
    <m/>
    <x v="23"/>
    <x v="0"/>
  </r>
  <r>
    <s v="Site 15"/>
    <s v="23070540-005"/>
    <s v="Surface Water"/>
    <x v="13"/>
    <d v="2023-07-18T16:45:00"/>
    <d v="2023-07-26T00:00:00"/>
    <s v="WETLab"/>
    <s v="SM 4500-P E"/>
    <x v="3"/>
    <m/>
    <n v="4.7600000000000003E-2"/>
    <s v="mg/L"/>
    <n v="5.8999999999999999E-3"/>
    <n v="0.02"/>
    <m/>
    <m/>
    <m/>
    <x v="9"/>
    <x v="0"/>
  </r>
  <r>
    <s v="Site 15"/>
    <s v="23070540-005"/>
    <s v="Surface Water"/>
    <x v="13"/>
    <d v="2023-07-18T16:45:00"/>
    <d v="2023-08-04T00:00:00"/>
    <s v="WETLab"/>
    <s v="EPA 353.2"/>
    <x v="0"/>
    <m/>
    <n v="3.3E-3"/>
    <s v="mg/L"/>
    <n v="6.1999999999999998E-3"/>
    <n v="0.02"/>
    <m/>
    <m/>
    <m/>
    <x v="9"/>
    <x v="0"/>
  </r>
  <r>
    <s v="Site 15"/>
    <s v="23070540-005"/>
    <s v="Surface Water"/>
    <x v="13"/>
    <d v="2023-07-18T16:45:00"/>
    <d v="2023-07-18T00:00:00"/>
    <s v="WETLab"/>
    <s v="SM 4500-P E"/>
    <x v="1"/>
    <m/>
    <n v="6.2399999999999997E-2"/>
    <s v="mg/L"/>
    <n v="4.1999999999999997E-3"/>
    <n v="0.02"/>
    <m/>
    <m/>
    <m/>
    <x v="9"/>
    <x v="0"/>
  </r>
  <r>
    <s v="Site 15"/>
    <s v="23070540-005"/>
    <s v="Surface Water"/>
    <x v="13"/>
    <d v="2023-07-18T16:45:00"/>
    <d v="2023-08-01T00:00:00"/>
    <s v="WETLab"/>
    <s v="EPA 351.2"/>
    <x v="2"/>
    <m/>
    <n v="0.96455000000000002"/>
    <s v="mg/L"/>
    <n v="0.11"/>
    <n v="0.2"/>
    <m/>
    <m/>
    <m/>
    <x v="9"/>
    <x v="0"/>
  </r>
  <r>
    <s v="Site 9"/>
    <s v="23070540-006"/>
    <s v="Surface Water"/>
    <x v="13"/>
    <d v="2023-07-18T16:45:00"/>
    <d v="2023-07-26T00:00:00"/>
    <s v="WETLab"/>
    <s v="SM 4500-P E"/>
    <x v="3"/>
    <m/>
    <n v="7.3899999999999993E-2"/>
    <s v="mg/L"/>
    <n v="5.8999999999999999E-3"/>
    <n v="0.02"/>
    <m/>
    <m/>
    <m/>
    <x v="7"/>
    <x v="0"/>
  </r>
  <r>
    <s v="Site 9"/>
    <s v="23070540-006"/>
    <s v="Surface Water"/>
    <x v="13"/>
    <d v="2023-07-18T16:45:00"/>
    <d v="2023-08-04T00:00:00"/>
    <s v="WETLab"/>
    <s v="EPA 353.2"/>
    <x v="0"/>
    <m/>
    <n v="3.5999999999999999E-3"/>
    <s v="mg/L"/>
    <n v="6.1999999999999998E-3"/>
    <n v="0.02"/>
    <m/>
    <m/>
    <m/>
    <x v="7"/>
    <x v="0"/>
  </r>
  <r>
    <s v="Site 9"/>
    <s v="23070540-006"/>
    <s v="Surface Water"/>
    <x v="13"/>
    <d v="2023-07-18T16:45:00"/>
    <d v="2023-07-18T00:00:00"/>
    <s v="WETLab"/>
    <s v="SM 4500-P E"/>
    <x v="1"/>
    <m/>
    <n v="6.0499999999999998E-2"/>
    <s v="mg/L"/>
    <n v="4.1999999999999997E-3"/>
    <n v="0.02"/>
    <m/>
    <m/>
    <m/>
    <x v="7"/>
    <x v="0"/>
  </r>
  <r>
    <s v="Site 9"/>
    <s v="23070540-006"/>
    <s v="Surface Water"/>
    <x v="13"/>
    <d v="2023-07-18T16:45:00"/>
    <d v="2023-08-01T00:00:00"/>
    <s v="WETLab"/>
    <s v="EPA 351.2"/>
    <x v="2"/>
    <m/>
    <n v="1.0616000000000001"/>
    <s v="mg/L"/>
    <n v="0.11"/>
    <n v="0.2"/>
    <m/>
    <m/>
    <m/>
    <x v="7"/>
    <x v="0"/>
  </r>
  <r>
    <s v="Site 26"/>
    <s v="23070540-007"/>
    <s v="Surface Water"/>
    <x v="13"/>
    <d v="2023-07-18T16:45:00"/>
    <d v="2023-07-26T00:00:00"/>
    <s v="WETLab"/>
    <s v="SM 4500-P E"/>
    <x v="3"/>
    <m/>
    <n v="0.33279999999999998"/>
    <s v="mg/L"/>
    <n v="5.8999999999999999E-3"/>
    <n v="0.02"/>
    <m/>
    <m/>
    <m/>
    <x v="26"/>
    <x v="0"/>
  </r>
  <r>
    <s v="Site 26"/>
    <s v="23070540-007"/>
    <s v="Surface Water"/>
    <x v="13"/>
    <d v="2023-07-18T16:45:00"/>
    <d v="2023-08-04T00:00:00"/>
    <s v="WETLab"/>
    <s v="EPA 353.2"/>
    <x v="0"/>
    <m/>
    <n v="2.8E-3"/>
    <s v="mg/L"/>
    <n v="6.1999999999999998E-3"/>
    <n v="0.02"/>
    <m/>
    <m/>
    <m/>
    <x v="26"/>
    <x v="0"/>
  </r>
  <r>
    <s v="Site 26"/>
    <s v="23070540-007"/>
    <s v="Surface Water"/>
    <x v="13"/>
    <d v="2023-07-18T16:45:00"/>
    <d v="2023-07-18T00:00:00"/>
    <s v="WETLab"/>
    <s v="SM 4500-P E"/>
    <x v="1"/>
    <m/>
    <n v="2.4899999999999999E-2"/>
    <s v="mg/L"/>
    <n v="4.1999999999999997E-3"/>
    <n v="0.02"/>
    <m/>
    <m/>
    <m/>
    <x v="26"/>
    <x v="0"/>
  </r>
  <r>
    <s v="Site 26"/>
    <s v="23070540-007"/>
    <s v="Surface Water"/>
    <x v="13"/>
    <d v="2023-07-18T16:45:00"/>
    <d v="2023-08-01T00:00:00"/>
    <s v="WETLab"/>
    <s v="EPA 351.2"/>
    <x v="2"/>
    <m/>
    <n v="0.71194999999999997"/>
    <s v="mg/L"/>
    <n v="0.11"/>
    <n v="0.2"/>
    <m/>
    <m/>
    <m/>
    <x v="26"/>
    <x v="0"/>
  </r>
  <r>
    <s v="Site 18"/>
    <s v="23070540-008"/>
    <s v="Surface Water"/>
    <x v="13"/>
    <d v="2023-07-18T16:45:00"/>
    <d v="2023-07-26T00:00:00"/>
    <s v="WETLab"/>
    <s v="SM 4500-P E"/>
    <x v="3"/>
    <m/>
    <n v="6.3200000000000006E-2"/>
    <s v="mg/L"/>
    <n v="5.8999999999999999E-3"/>
    <n v="0.02"/>
    <m/>
    <m/>
    <m/>
    <x v="13"/>
    <x v="0"/>
  </r>
  <r>
    <s v="Site 18"/>
    <s v="23070540-008"/>
    <s v="Surface Water"/>
    <x v="13"/>
    <d v="2023-07-18T16:45:00"/>
    <d v="2023-08-04T00:00:00"/>
    <s v="WETLab"/>
    <s v="EPA 353.2"/>
    <x v="0"/>
    <m/>
    <n v="0"/>
    <s v="mg/L"/>
    <n v="6.1999999999999998E-3"/>
    <n v="0.02"/>
    <m/>
    <m/>
    <m/>
    <x v="13"/>
    <x v="0"/>
  </r>
  <r>
    <s v="Site 18"/>
    <s v="23070540-008"/>
    <s v="Surface Water"/>
    <x v="13"/>
    <d v="2023-07-18T16:45:00"/>
    <d v="2023-07-18T00:00:00"/>
    <s v="WETLab"/>
    <s v="SM 4500-P E"/>
    <x v="1"/>
    <m/>
    <n v="3.39E-2"/>
    <s v="mg/L"/>
    <n v="4.1999999999999997E-3"/>
    <n v="0.02"/>
    <m/>
    <m/>
    <m/>
    <x v="13"/>
    <x v="0"/>
  </r>
  <r>
    <s v="Site 18"/>
    <s v="23070540-008"/>
    <s v="Surface Water"/>
    <x v="13"/>
    <d v="2023-07-18T16:45:00"/>
    <d v="2023-08-01T00:00:00"/>
    <s v="WETLab"/>
    <s v="EPA 351.2"/>
    <x v="2"/>
    <m/>
    <n v="1.0164500000000001"/>
    <s v="mg/L"/>
    <n v="0.11"/>
    <n v="0.2"/>
    <m/>
    <m/>
    <m/>
    <x v="13"/>
    <x v="0"/>
  </r>
  <r>
    <s v="Site 13 Duplicate"/>
    <s v="23070540-009"/>
    <s v="Surface Water"/>
    <x v="13"/>
    <d v="2023-07-18T16:45:00"/>
    <d v="2023-08-04T00:00:00"/>
    <s v="WETLab"/>
    <s v="EPA 353.2"/>
    <x v="0"/>
    <m/>
    <n v="0"/>
    <s v="mg/L"/>
    <n v="6.1999999999999998E-3"/>
    <n v="0.02"/>
    <m/>
    <m/>
    <m/>
    <x v="2"/>
    <x v="1"/>
  </r>
  <r>
    <s v="Site 13 Duplicate"/>
    <s v="23070540-009"/>
    <s v="Surface Water"/>
    <x v="13"/>
    <d v="2023-07-18T16:45:00"/>
    <d v="2023-07-18T00:00:00"/>
    <s v="WETLab"/>
    <s v="SM 4500-P E"/>
    <x v="1"/>
    <m/>
    <n v="3.3599999999999998E-2"/>
    <s v="mg/L"/>
    <n v="4.1999999999999997E-3"/>
    <n v="0.02"/>
    <m/>
    <m/>
    <m/>
    <x v="2"/>
    <x v="1"/>
  </r>
  <r>
    <s v="Site 13 Duplicate"/>
    <s v="23070540-009"/>
    <s v="Surface Water"/>
    <x v="13"/>
    <d v="2023-07-18T16:45:00"/>
    <d v="2023-08-01T00:00:00"/>
    <s v="WETLab"/>
    <s v="EPA 351.2"/>
    <x v="2"/>
    <m/>
    <n v="0.85660000000000003"/>
    <s v="mg/L"/>
    <n v="0.11"/>
    <n v="0.2"/>
    <m/>
    <m/>
    <m/>
    <x v="2"/>
    <x v="1"/>
  </r>
  <r>
    <s v="Site 13 Duplicate"/>
    <s v="23070540-009"/>
    <s v="Surface Water"/>
    <x v="13"/>
    <d v="2023-07-18T16:45:00"/>
    <d v="2023-07-26T00:00:00"/>
    <s v="WETLab"/>
    <s v="SM 4500-P E"/>
    <x v="3"/>
    <m/>
    <n v="3.7199999999999997E-2"/>
    <s v="mg/L"/>
    <n v="5.8999999999999999E-3"/>
    <n v="0.02"/>
    <m/>
    <m/>
    <m/>
    <x v="2"/>
    <x v="1"/>
  </r>
  <r>
    <s v="Site 20"/>
    <s v="23070746-001"/>
    <s v="Surface Water"/>
    <x v="14"/>
    <d v="2023-07-25T16:00:00"/>
    <d v="2023-07-27T00:00:00"/>
    <s v="WETLab"/>
    <s v="SM 4500-P E"/>
    <x v="3"/>
    <m/>
    <n v="5.6599999999999998E-2"/>
    <s v="mg/L"/>
    <n v="5.8999999999999999E-3"/>
    <n v="0.02"/>
    <m/>
    <m/>
    <m/>
    <x v="17"/>
    <x v="0"/>
  </r>
  <r>
    <s v="Site 20"/>
    <s v="23070746-001"/>
    <s v="Surface Water"/>
    <x v="14"/>
    <d v="2023-07-25T16:00:00"/>
    <d v="2023-08-10T00:00:00"/>
    <s v="WETLab"/>
    <s v="EPA 353.2"/>
    <x v="0"/>
    <m/>
    <n v="0"/>
    <s v="mg/L"/>
    <n v="6.1999999999999998E-3"/>
    <n v="0.02"/>
    <m/>
    <m/>
    <m/>
    <x v="17"/>
    <x v="0"/>
  </r>
  <r>
    <s v="Site 20"/>
    <s v="23070746-001"/>
    <s v="Surface Water"/>
    <x v="14"/>
    <d v="2023-07-25T16:00:00"/>
    <d v="2023-07-26T00:00:00"/>
    <s v="WETLab"/>
    <s v="SM 4500-P E"/>
    <x v="1"/>
    <m/>
    <n v="5.4000000000000003E-3"/>
    <s v="mg/L"/>
    <n v="4.1999999999999997E-3"/>
    <n v="0.02"/>
    <m/>
    <m/>
    <m/>
    <x v="17"/>
    <x v="0"/>
  </r>
  <r>
    <s v="Site 20"/>
    <s v="23070746-001"/>
    <s v="Surface Water"/>
    <x v="14"/>
    <d v="2023-07-25T16:00:00"/>
    <d v="2023-08-01T00:00:00"/>
    <s v="WETLab"/>
    <s v="EPA 351.2"/>
    <x v="2"/>
    <m/>
    <n v="0.57250000000000001"/>
    <s v="mg/L"/>
    <n v="0.11"/>
    <n v="0.2"/>
    <m/>
    <m/>
    <m/>
    <x v="17"/>
    <x v="0"/>
  </r>
  <r>
    <s v="Site 13"/>
    <s v="23070746-002"/>
    <s v="Surface Water"/>
    <x v="14"/>
    <d v="2023-07-25T16:00:00"/>
    <d v="2023-07-27T00:00:00"/>
    <s v="WETLab"/>
    <s v="SM 4500-P E"/>
    <x v="3"/>
    <m/>
    <n v="5.8599999999999999E-2"/>
    <s v="mg/L"/>
    <n v="5.8999999999999999E-3"/>
    <n v="0.02"/>
    <m/>
    <m/>
    <m/>
    <x v="2"/>
    <x v="0"/>
  </r>
  <r>
    <s v="Site 13"/>
    <s v="23070746-002"/>
    <s v="Surface Water"/>
    <x v="14"/>
    <d v="2023-07-25T16:00:00"/>
    <d v="2023-08-10T00:00:00"/>
    <s v="WETLab"/>
    <s v="EPA 353.2"/>
    <x v="0"/>
    <m/>
    <n v="2.8999999999999998E-3"/>
    <s v="mg/L"/>
    <n v="6.1999999999999998E-3"/>
    <n v="0.02"/>
    <m/>
    <m/>
    <m/>
    <x v="2"/>
    <x v="0"/>
  </r>
  <r>
    <s v="Site 13"/>
    <s v="23070746-002"/>
    <s v="Surface Water"/>
    <x v="14"/>
    <d v="2023-07-25T16:00:00"/>
    <d v="2023-07-26T00:00:00"/>
    <s v="WETLab"/>
    <s v="SM 4500-P E"/>
    <x v="1"/>
    <m/>
    <n v="1.7899999999999999E-2"/>
    <s v="mg/L"/>
    <n v="4.1999999999999997E-3"/>
    <n v="0.02"/>
    <m/>
    <m/>
    <m/>
    <x v="2"/>
    <x v="0"/>
  </r>
  <r>
    <s v="Site 13"/>
    <s v="23070746-002"/>
    <s v="Surface Water"/>
    <x v="14"/>
    <d v="2023-07-25T16:00:00"/>
    <d v="2023-08-01T00:00:00"/>
    <s v="WETLab"/>
    <s v="EPA 351.2"/>
    <x v="2"/>
    <s v="M"/>
    <n v="1.1083000000000001"/>
    <s v="mg/L"/>
    <n v="0.11"/>
    <n v="0.2"/>
    <m/>
    <m/>
    <m/>
    <x v="2"/>
    <x v="0"/>
  </r>
  <r>
    <s v="Site 14"/>
    <s v="23070746-003"/>
    <s v="Surface Water"/>
    <x v="14"/>
    <d v="2023-07-25T16:00:00"/>
    <d v="2023-07-27T00:00:00"/>
    <s v="WETLab"/>
    <s v="SM 4500-P E"/>
    <x v="3"/>
    <m/>
    <n v="4.8399999999999999E-2"/>
    <s v="mg/L"/>
    <n v="5.8999999999999999E-3"/>
    <n v="0.02"/>
    <m/>
    <m/>
    <m/>
    <x v="23"/>
    <x v="0"/>
  </r>
  <r>
    <s v="Site 14"/>
    <s v="23070746-003"/>
    <s v="Surface Water"/>
    <x v="14"/>
    <d v="2023-07-25T16:00:00"/>
    <d v="2023-08-10T00:00:00"/>
    <s v="WETLab"/>
    <s v="EPA 353.2"/>
    <x v="0"/>
    <m/>
    <n v="3.0000000000000001E-3"/>
    <s v="mg/L"/>
    <n v="6.1999999999999998E-3"/>
    <n v="0.02"/>
    <m/>
    <m/>
    <m/>
    <x v="23"/>
    <x v="0"/>
  </r>
  <r>
    <s v="Site 14"/>
    <s v="23070746-003"/>
    <s v="Surface Water"/>
    <x v="14"/>
    <d v="2023-07-25T16:00:00"/>
    <d v="2023-07-26T00:00:00"/>
    <s v="WETLab"/>
    <s v="SM 4500-P E"/>
    <x v="1"/>
    <m/>
    <n v="1.0699999999999999E-2"/>
    <s v="mg/L"/>
    <n v="4.1999999999999997E-3"/>
    <n v="0.02"/>
    <m/>
    <m/>
    <m/>
    <x v="23"/>
    <x v="0"/>
  </r>
  <r>
    <s v="Site 14"/>
    <s v="23070746-003"/>
    <s v="Surface Water"/>
    <x v="14"/>
    <d v="2023-07-25T16:00:00"/>
    <d v="2023-08-01T00:00:00"/>
    <s v="WETLab"/>
    <s v="EPA 351.2"/>
    <x v="2"/>
    <m/>
    <n v="0.80645"/>
    <s v="mg/L"/>
    <n v="0.11"/>
    <n v="0.2"/>
    <m/>
    <m/>
    <m/>
    <x v="23"/>
    <x v="0"/>
  </r>
  <r>
    <s v="Site 12"/>
    <s v="23070746-004"/>
    <s v="Surface Water"/>
    <x v="14"/>
    <d v="2023-07-25T16:00:00"/>
    <d v="2023-08-10T00:00:00"/>
    <s v="WETLab"/>
    <s v="EPA 353.2"/>
    <x v="0"/>
    <m/>
    <n v="3.5999999999999999E-3"/>
    <s v="mg/L"/>
    <n v="6.1999999999999998E-3"/>
    <n v="0.02"/>
    <m/>
    <m/>
    <m/>
    <x v="15"/>
    <x v="0"/>
  </r>
  <r>
    <s v="Site 12"/>
    <s v="23070746-004"/>
    <s v="Surface Water"/>
    <x v="14"/>
    <d v="2023-07-25T16:00:00"/>
    <d v="2023-07-26T00:00:00"/>
    <s v="WETLab"/>
    <s v="SM 4500-P E"/>
    <x v="1"/>
    <m/>
    <n v="1.5299999999999999E-2"/>
    <s v="mg/L"/>
    <n v="4.1999999999999997E-3"/>
    <n v="0.02"/>
    <m/>
    <m/>
    <m/>
    <x v="15"/>
    <x v="0"/>
  </r>
  <r>
    <s v="Site 12"/>
    <s v="23070746-004"/>
    <s v="Surface Water"/>
    <x v="14"/>
    <d v="2023-07-25T16:00:00"/>
    <d v="2023-08-01T00:00:00"/>
    <s v="WETLab"/>
    <s v="EPA 351.2"/>
    <x v="2"/>
    <m/>
    <n v="0.97119999999999995"/>
    <s v="mg/L"/>
    <n v="0.11"/>
    <n v="0.2"/>
    <m/>
    <m/>
    <m/>
    <x v="15"/>
    <x v="0"/>
  </r>
  <r>
    <s v="Site 12"/>
    <s v="23070746-004"/>
    <s v="Surface Water"/>
    <x v="14"/>
    <d v="2023-07-25T16:00:00"/>
    <d v="2023-07-27T00:00:00"/>
    <s v="WETLab"/>
    <s v="SM 4500-P E"/>
    <x v="3"/>
    <m/>
    <n v="4.2099999999999999E-2"/>
    <s v="mg/L"/>
    <n v="5.8999999999999999E-3"/>
    <n v="0.02"/>
    <m/>
    <m/>
    <m/>
    <x v="15"/>
    <x v="0"/>
  </r>
  <r>
    <s v="Site 11"/>
    <s v="23070746-005"/>
    <s v="Surface Water"/>
    <x v="14"/>
    <d v="2023-07-25T16:00:00"/>
    <d v="2023-07-27T00:00:00"/>
    <s v="WETLab"/>
    <s v="SM 4500-P E"/>
    <x v="3"/>
    <m/>
    <n v="0.1017"/>
    <s v="mg/L"/>
    <n v="5.8999999999999999E-3"/>
    <n v="0.02"/>
    <m/>
    <m/>
    <m/>
    <x v="3"/>
    <x v="0"/>
  </r>
  <r>
    <s v="Site 11"/>
    <s v="23070746-005"/>
    <s v="Surface Water"/>
    <x v="14"/>
    <d v="2023-07-25T16:00:00"/>
    <d v="2023-08-10T00:00:00"/>
    <s v="WETLab"/>
    <s v="EPA 353.2"/>
    <x v="0"/>
    <m/>
    <n v="0"/>
    <s v="mg/L"/>
    <n v="6.1999999999999998E-3"/>
    <n v="0.02"/>
    <m/>
    <m/>
    <m/>
    <x v="3"/>
    <x v="0"/>
  </r>
  <r>
    <s v="Site 11"/>
    <s v="23070746-005"/>
    <s v="Surface Water"/>
    <x v="14"/>
    <d v="2023-07-25T16:00:00"/>
    <d v="2023-07-26T00:00:00"/>
    <s v="WETLab"/>
    <s v="SM 4500-P E"/>
    <x v="1"/>
    <m/>
    <n v="3.39E-2"/>
    <s v="mg/L"/>
    <n v="4.1999999999999997E-3"/>
    <n v="0.02"/>
    <m/>
    <m/>
    <m/>
    <x v="3"/>
    <x v="0"/>
  </r>
  <r>
    <s v="Site 11"/>
    <s v="23070746-005"/>
    <s v="Surface Water"/>
    <x v="14"/>
    <d v="2023-07-25T16:00:00"/>
    <d v="2023-08-01T00:00:00"/>
    <s v="WETLab"/>
    <s v="EPA 351.2"/>
    <x v="2"/>
    <m/>
    <n v="1.1579999999999999"/>
    <s v="mg/L"/>
    <n v="0.11"/>
    <n v="0.2"/>
    <m/>
    <m/>
    <m/>
    <x v="3"/>
    <x v="0"/>
  </r>
  <r>
    <s v="Site 10"/>
    <s v="23070746-006"/>
    <s v="Surface Water"/>
    <x v="14"/>
    <d v="2023-07-25T16:00:00"/>
    <d v="2023-07-27T00:00:00"/>
    <s v="WETLab"/>
    <s v="SM 4500-P E"/>
    <x v="3"/>
    <m/>
    <n v="7.3099999999999998E-2"/>
    <s v="mg/L"/>
    <n v="5.8999999999999999E-3"/>
    <n v="0.02"/>
    <m/>
    <m/>
    <m/>
    <x v="12"/>
    <x v="0"/>
  </r>
  <r>
    <s v="Site 10"/>
    <s v="23070746-006"/>
    <s v="Surface Water"/>
    <x v="14"/>
    <d v="2023-07-25T16:00:00"/>
    <d v="2023-08-10T00:00:00"/>
    <s v="WETLab"/>
    <s v="EPA 353.2"/>
    <x v="0"/>
    <m/>
    <n v="2.3E-3"/>
    <s v="mg/L"/>
    <n v="6.1999999999999998E-3"/>
    <n v="0.02"/>
    <m/>
    <m/>
    <m/>
    <x v="12"/>
    <x v="0"/>
  </r>
  <r>
    <s v="Site 10"/>
    <s v="23070746-006"/>
    <s v="Surface Water"/>
    <x v="14"/>
    <d v="2023-07-25T16:00:00"/>
    <d v="2023-07-26T00:00:00"/>
    <s v="WETLab"/>
    <s v="SM 4500-P E"/>
    <x v="1"/>
    <m/>
    <n v="1.66E-2"/>
    <s v="mg/L"/>
    <n v="4.1999999999999997E-3"/>
    <n v="0.02"/>
    <m/>
    <m/>
    <m/>
    <x v="12"/>
    <x v="0"/>
  </r>
  <r>
    <s v="Site 10"/>
    <s v="23070746-006"/>
    <s v="Surface Water"/>
    <x v="14"/>
    <d v="2023-07-25T16:00:00"/>
    <d v="2023-08-01T00:00:00"/>
    <s v="WETLab"/>
    <s v="EPA 351.2"/>
    <x v="2"/>
    <m/>
    <n v="1.0513999999999999"/>
    <s v="mg/L"/>
    <n v="0.11"/>
    <n v="0.2"/>
    <m/>
    <m/>
    <m/>
    <x v="12"/>
    <x v="0"/>
  </r>
  <r>
    <s v="Site 2UVA2023"/>
    <s v="23070746-007"/>
    <s v="Surface Water"/>
    <x v="14"/>
    <d v="2023-07-25T16:00:00"/>
    <d v="2023-07-27T00:00:00"/>
    <s v="WETLab"/>
    <s v="SM 4500-P E"/>
    <x v="3"/>
    <m/>
    <n v="4.65E-2"/>
    <s v="mg/L"/>
    <n v="5.8999999999999999E-3"/>
    <n v="0.02"/>
    <m/>
    <m/>
    <m/>
    <x v="28"/>
    <x v="0"/>
  </r>
  <r>
    <s v="Site 2UVA2023"/>
    <s v="23070746-007"/>
    <s v="Surface Water"/>
    <x v="14"/>
    <d v="2023-07-25T16:00:00"/>
    <d v="2023-08-10T00:00:00"/>
    <s v="WETLab"/>
    <s v="EPA 353.2"/>
    <x v="0"/>
    <m/>
    <n v="2.8999999999999998E-3"/>
    <s v="mg/L"/>
    <n v="6.1999999999999998E-3"/>
    <n v="0.02"/>
    <m/>
    <m/>
    <m/>
    <x v="29"/>
    <x v="0"/>
  </r>
  <r>
    <s v="Site 2UVA2023"/>
    <s v="23070746-007"/>
    <s v="Surface Water"/>
    <x v="14"/>
    <d v="2023-07-25T16:00:00"/>
    <d v="2023-07-26T00:00:00"/>
    <s v="WETLab"/>
    <s v="SM 4500-P E"/>
    <x v="1"/>
    <m/>
    <n v="1.7500000000000002E-2"/>
    <s v="mg/L"/>
    <n v="4.1999999999999997E-3"/>
    <n v="0.02"/>
    <m/>
    <m/>
    <m/>
    <x v="29"/>
    <x v="0"/>
  </r>
  <r>
    <s v="Site 2UVA2023"/>
    <s v="23070746-007"/>
    <s v="Surface Water"/>
    <x v="14"/>
    <d v="2023-07-25T16:00:00"/>
    <d v="2023-08-01T00:00:00"/>
    <s v="WETLab"/>
    <s v="EPA 351.2"/>
    <x v="2"/>
    <m/>
    <n v="0.80225000000000002"/>
    <s v="mg/L"/>
    <n v="0.11"/>
    <n v="0.2"/>
    <m/>
    <m/>
    <m/>
    <x v="29"/>
    <x v="0"/>
  </r>
  <r>
    <s v="Site 17"/>
    <s v="23070746-008"/>
    <s v="Surface Water"/>
    <x v="14"/>
    <d v="2023-07-25T16:00:00"/>
    <d v="2023-08-10T00:00:00"/>
    <s v="WETLab"/>
    <s v="EPA 353.2"/>
    <x v="0"/>
    <m/>
    <n v="0"/>
    <s v="mg/L"/>
    <n v="6.1999999999999998E-3"/>
    <n v="0.02"/>
    <m/>
    <m/>
    <m/>
    <x v="1"/>
    <x v="0"/>
  </r>
  <r>
    <s v="Site 17"/>
    <s v="23070746-008"/>
    <s v="Surface Water"/>
    <x v="14"/>
    <d v="2023-07-25T16:00:00"/>
    <d v="2023-07-26T00:00:00"/>
    <s v="WETLab"/>
    <s v="SM 4500-P E"/>
    <x v="1"/>
    <m/>
    <n v="1.5900000000000001E-2"/>
    <s v="mg/L"/>
    <n v="4.1999999999999997E-3"/>
    <n v="0.02"/>
    <m/>
    <m/>
    <m/>
    <x v="1"/>
    <x v="0"/>
  </r>
  <r>
    <s v="Site 17"/>
    <s v="23070746-008"/>
    <s v="Surface Water"/>
    <x v="14"/>
    <d v="2023-07-25T16:00:00"/>
    <d v="2023-08-01T00:00:00"/>
    <s v="WETLab"/>
    <s v="EPA 351.2"/>
    <x v="2"/>
    <m/>
    <n v="0.74750000000000005"/>
    <s v="mg/L"/>
    <n v="0.11"/>
    <n v="0.2"/>
    <m/>
    <m/>
    <m/>
    <x v="1"/>
    <x v="0"/>
  </r>
  <r>
    <s v="Site 17"/>
    <s v="23070746-008"/>
    <s v="Surface Water"/>
    <x v="14"/>
    <d v="2023-07-25T16:00:00"/>
    <d v="2023-07-27T00:00:00"/>
    <s v="WETLab"/>
    <s v="SM 4500-P E"/>
    <x v="3"/>
    <m/>
    <n v="2.0199999999999999E-2"/>
    <s v="mg/L"/>
    <n v="5.8999999999999999E-3"/>
    <n v="0.02"/>
    <m/>
    <m/>
    <m/>
    <x v="1"/>
    <x v="0"/>
  </r>
  <r>
    <s v="Site 16"/>
    <s v="23070746-009"/>
    <s v="Surface Water"/>
    <x v="14"/>
    <d v="2023-07-25T16:00:00"/>
    <d v="2023-08-10T00:00:00"/>
    <s v="WETLab"/>
    <s v="EPA 353.2"/>
    <x v="0"/>
    <s v="M"/>
    <n v="0"/>
    <s v="mg/L"/>
    <n v="6.1999999999999998E-3"/>
    <n v="0.02"/>
    <m/>
    <m/>
    <m/>
    <x v="14"/>
    <x v="0"/>
  </r>
  <r>
    <s v="Site 16"/>
    <s v="23070746-009"/>
    <s v="Surface Water"/>
    <x v="14"/>
    <d v="2023-07-25T16:00:00"/>
    <d v="2023-07-26T00:00:00"/>
    <s v="WETLab"/>
    <s v="SM 4500-P E"/>
    <x v="1"/>
    <m/>
    <n v="1.2500000000000001E-2"/>
    <s v="mg/L"/>
    <n v="4.1999999999999997E-3"/>
    <n v="0.02"/>
    <m/>
    <m/>
    <m/>
    <x v="14"/>
    <x v="0"/>
  </r>
  <r>
    <s v="Site 16"/>
    <s v="23070746-009"/>
    <s v="Surface Water"/>
    <x v="14"/>
    <d v="2023-07-25T16:00:00"/>
    <d v="2023-08-01T00:00:00"/>
    <s v="WETLab"/>
    <s v="EPA 351.2"/>
    <x v="2"/>
    <m/>
    <n v="0.62455000000000005"/>
    <s v="mg/L"/>
    <n v="0.11"/>
    <n v="0.2"/>
    <m/>
    <m/>
    <m/>
    <x v="14"/>
    <x v="0"/>
  </r>
  <r>
    <s v="Site 16"/>
    <s v="23070746-009"/>
    <s v="Surface Water"/>
    <x v="14"/>
    <d v="2023-07-25T16:00:00"/>
    <d v="2023-07-28T00:00:00"/>
    <s v="WETLab"/>
    <s v="SM 4500-P E"/>
    <x v="3"/>
    <m/>
    <n v="2.4899999999999999E-2"/>
    <s v="mg/L"/>
    <n v="5.8999999999999999E-3"/>
    <n v="0.02"/>
    <m/>
    <m/>
    <m/>
    <x v="14"/>
    <x v="0"/>
  </r>
  <r>
    <s v="Site 1UVb2023"/>
    <s v="23070746-010"/>
    <s v="Surface Water"/>
    <x v="14"/>
    <d v="2023-07-25T16:00:00"/>
    <d v="2023-07-28T00:00:00"/>
    <s v="WETLab"/>
    <s v="SM 4500-P E"/>
    <x v="3"/>
    <m/>
    <n v="5.1700000000000003E-2"/>
    <s v="mg/L"/>
    <n v="5.8999999999999999E-3"/>
    <n v="0.02"/>
    <m/>
    <m/>
    <m/>
    <x v="30"/>
    <x v="0"/>
  </r>
  <r>
    <s v="Site 1UVb2023"/>
    <s v="23070746-010"/>
    <s v="Surface Water"/>
    <x v="14"/>
    <d v="2023-07-25T16:00:00"/>
    <d v="2023-08-10T00:00:00"/>
    <s v="WETLab"/>
    <s v="EPA 353.2"/>
    <x v="0"/>
    <m/>
    <n v="0"/>
    <s v="mg/L"/>
    <n v="6.1999999999999998E-3"/>
    <n v="0.02"/>
    <m/>
    <m/>
    <m/>
    <x v="30"/>
    <x v="0"/>
  </r>
  <r>
    <s v="Site 1UVb2023"/>
    <s v="23070746-010"/>
    <s v="Surface Water"/>
    <x v="14"/>
    <d v="2023-07-25T16:00:00"/>
    <d v="2023-07-26T00:00:00"/>
    <s v="WETLab"/>
    <s v="SM 4500-P E"/>
    <x v="1"/>
    <m/>
    <n v="2.1399999999999999E-2"/>
    <s v="mg/L"/>
    <n v="4.1999999999999997E-3"/>
    <n v="0.02"/>
    <m/>
    <m/>
    <m/>
    <x v="30"/>
    <x v="0"/>
  </r>
  <r>
    <s v="Site 1UVb2023"/>
    <s v="23070746-010"/>
    <s v="Surface Water"/>
    <x v="14"/>
    <d v="2023-07-25T16:00:00"/>
    <d v="2023-08-01T00:00:00"/>
    <s v="WETLab"/>
    <s v="EPA 351.2"/>
    <x v="2"/>
    <m/>
    <n v="0.92054999999999998"/>
    <s v="mg/L"/>
    <n v="0.11"/>
    <n v="0.2"/>
    <m/>
    <m/>
    <m/>
    <x v="30"/>
    <x v="0"/>
  </r>
  <r>
    <s v="Site 3UVb2023"/>
    <s v="23070746-011"/>
    <s v="Surface Water"/>
    <x v="14"/>
    <d v="2023-07-25T16:00:00"/>
    <d v="2023-07-28T00:00:00"/>
    <s v="WETLab"/>
    <s v="SM 4500-P E"/>
    <x v="3"/>
    <m/>
    <n v="7.2800000000000004E-2"/>
    <s v="mg/L"/>
    <n v="5.8999999999999999E-3"/>
    <n v="0.02"/>
    <m/>
    <m/>
    <m/>
    <x v="31"/>
    <x v="0"/>
  </r>
  <r>
    <s v="Site 3UVb2023"/>
    <s v="23070746-011"/>
    <s v="Surface Water"/>
    <x v="14"/>
    <d v="2023-07-25T16:00:00"/>
    <d v="2023-08-10T00:00:00"/>
    <s v="WETLab"/>
    <s v="EPA 353.2"/>
    <x v="0"/>
    <m/>
    <n v="3.0999999999999999E-3"/>
    <s v="mg/L"/>
    <n v="6.1999999999999998E-3"/>
    <n v="0.02"/>
    <m/>
    <m/>
    <m/>
    <x v="31"/>
    <x v="0"/>
  </r>
  <r>
    <s v="Site 3UVb2023"/>
    <s v="23070746-011"/>
    <s v="Surface Water"/>
    <x v="14"/>
    <d v="2023-07-25T16:00:00"/>
    <d v="2023-07-26T00:00:00"/>
    <s v="WETLab"/>
    <s v="SM 4500-P E"/>
    <x v="1"/>
    <m/>
    <n v="1.6500000000000001E-2"/>
    <s v="mg/L"/>
    <n v="4.1999999999999997E-3"/>
    <n v="0.02"/>
    <m/>
    <m/>
    <m/>
    <x v="31"/>
    <x v="0"/>
  </r>
  <r>
    <s v="Site 3UVb2023"/>
    <s v="23070746-011"/>
    <s v="Surface Water"/>
    <x v="14"/>
    <d v="2023-07-25T16:00:00"/>
    <d v="2023-08-01T00:00:00"/>
    <s v="WETLab"/>
    <s v="EPA 351.2"/>
    <x v="2"/>
    <s v="M"/>
    <n v="1.1553"/>
    <s v="mg/L"/>
    <n v="0.11"/>
    <n v="0.2"/>
    <m/>
    <m/>
    <m/>
    <x v="31"/>
    <x v="0"/>
  </r>
  <r>
    <s v="Site 15"/>
    <s v="23070747-001"/>
    <s v="Surface Water"/>
    <x v="14"/>
    <d v="2023-07-25T16:00:00"/>
    <d v="2023-07-28T00:00:00"/>
    <s v="WETLab"/>
    <s v="SM 4500-P E"/>
    <x v="3"/>
    <m/>
    <n v="8.7300000000000003E-2"/>
    <s v="mg/L"/>
    <n v="5.8999999999999999E-3"/>
    <n v="0.02"/>
    <m/>
    <m/>
    <m/>
    <x v="9"/>
    <x v="0"/>
  </r>
  <r>
    <s v="Site 15"/>
    <s v="23070747-001"/>
    <s v="Surface Water"/>
    <x v="14"/>
    <d v="2023-07-25T16:00:00"/>
    <d v="2023-08-10T00:00:00"/>
    <s v="WETLab"/>
    <s v="EPA 353.2"/>
    <x v="0"/>
    <m/>
    <n v="8.3699999999999996E-4"/>
    <s v="mg/L"/>
    <n v="6.1999999999999998E-3"/>
    <n v="0.02"/>
    <m/>
    <m/>
    <m/>
    <x v="9"/>
    <x v="0"/>
  </r>
  <r>
    <s v="Site 15"/>
    <s v="23070747-001"/>
    <s v="Surface Water"/>
    <x v="14"/>
    <d v="2023-07-25T16:00:00"/>
    <d v="2023-07-26T00:00:00"/>
    <s v="WETLab"/>
    <s v="SM 4500-P E"/>
    <x v="1"/>
    <m/>
    <n v="2.0400000000000001E-2"/>
    <s v="mg/L"/>
    <n v="4.1999999999999997E-3"/>
    <n v="0.02"/>
    <m/>
    <m/>
    <m/>
    <x v="9"/>
    <x v="0"/>
  </r>
  <r>
    <s v="Site 15"/>
    <s v="23070747-001"/>
    <s v="Surface Water"/>
    <x v="14"/>
    <d v="2023-07-25T16:00:00"/>
    <d v="2023-08-01T00:00:00"/>
    <s v="WETLab"/>
    <s v="EPA 351.2"/>
    <x v="2"/>
    <m/>
    <n v="1.0872999999999999"/>
    <s v="mg/L"/>
    <n v="0.11"/>
    <n v="0.2"/>
    <m/>
    <m/>
    <m/>
    <x v="9"/>
    <x v="0"/>
  </r>
  <r>
    <s v="Site 22"/>
    <s v="23070747-002"/>
    <s v="Surface Water"/>
    <x v="14"/>
    <d v="2023-07-25T16:00:00"/>
    <d v="2023-08-10T00:00:00"/>
    <s v="WETLab"/>
    <s v="EPA 353.2"/>
    <x v="0"/>
    <m/>
    <n v="0"/>
    <s v="mg/L"/>
    <n v="6.1999999999999998E-3"/>
    <n v="0.02"/>
    <m/>
    <m/>
    <m/>
    <x v="16"/>
    <x v="0"/>
  </r>
  <r>
    <s v="Site 22"/>
    <s v="23070747-002"/>
    <s v="Surface Water"/>
    <x v="14"/>
    <d v="2023-07-25T16:00:00"/>
    <d v="2023-07-26T00:00:00"/>
    <s v="WETLab"/>
    <s v="SM 4500-P E"/>
    <x v="1"/>
    <m/>
    <n v="1.5699999999999999E-2"/>
    <s v="mg/L"/>
    <n v="4.1999999999999997E-3"/>
    <n v="0.02"/>
    <m/>
    <m/>
    <m/>
    <x v="16"/>
    <x v="0"/>
  </r>
  <r>
    <s v="Site 22"/>
    <s v="23070747-002"/>
    <s v="Surface Water"/>
    <x v="14"/>
    <d v="2023-07-25T16:00:00"/>
    <d v="2023-08-01T00:00:00"/>
    <s v="WETLab"/>
    <s v="EPA 351.2"/>
    <x v="2"/>
    <m/>
    <n v="0.72075"/>
    <s v="mg/L"/>
    <n v="0.11"/>
    <n v="0.2"/>
    <m/>
    <m/>
    <m/>
    <x v="16"/>
    <x v="0"/>
  </r>
  <r>
    <s v="Site 22"/>
    <s v="23070747-002"/>
    <s v="Surface Water"/>
    <x v="14"/>
    <d v="2023-07-25T16:00:00"/>
    <d v="2023-07-28T00:00:00"/>
    <s v="WETLab"/>
    <s v="SM 4500-P E"/>
    <x v="3"/>
    <m/>
    <n v="2.7E-2"/>
    <s v="mg/L"/>
    <n v="5.8999999999999999E-3"/>
    <n v="0.02"/>
    <m/>
    <m/>
    <m/>
    <x v="16"/>
    <x v="0"/>
  </r>
  <r>
    <s v="Site 23"/>
    <s v="23070747-003"/>
    <s v="Surface Water"/>
    <x v="14"/>
    <d v="2023-07-25T16:00:00"/>
    <d v="2023-07-28T00:00:00"/>
    <s v="WETLab"/>
    <s v="SM 4500-P E"/>
    <x v="3"/>
    <m/>
    <n v="7.5200000000000003E-2"/>
    <s v="mg/L"/>
    <n v="5.8999999999999999E-3"/>
    <n v="0.02"/>
    <m/>
    <m/>
    <m/>
    <x v="22"/>
    <x v="0"/>
  </r>
  <r>
    <s v="Site 23"/>
    <s v="23070747-003"/>
    <s v="Surface Water"/>
    <x v="14"/>
    <d v="2023-07-25T16:00:00"/>
    <d v="2023-08-10T00:00:00"/>
    <s v="WETLab"/>
    <s v="EPA 353.2"/>
    <x v="0"/>
    <m/>
    <n v="3.5999999999999999E-3"/>
    <s v="mg/L"/>
    <n v="6.1999999999999998E-3"/>
    <n v="0.02"/>
    <m/>
    <m/>
    <m/>
    <x v="22"/>
    <x v="0"/>
  </r>
  <r>
    <s v="Site 23"/>
    <s v="23070747-003"/>
    <s v="Surface Water"/>
    <x v="14"/>
    <d v="2023-07-25T16:00:00"/>
    <d v="2023-07-26T00:00:00"/>
    <s v="WETLab"/>
    <s v="SM 4500-P E"/>
    <x v="1"/>
    <m/>
    <n v="3.27E-2"/>
    <s v="mg/L"/>
    <n v="4.1999999999999997E-3"/>
    <n v="0.02"/>
    <m/>
    <m/>
    <m/>
    <x v="22"/>
    <x v="0"/>
  </r>
  <r>
    <s v="Site 23"/>
    <s v="23070747-003"/>
    <s v="Surface Water"/>
    <x v="14"/>
    <d v="2023-07-25T16:00:00"/>
    <d v="2023-08-01T00:00:00"/>
    <s v="WETLab"/>
    <s v="EPA 351.2"/>
    <x v="2"/>
    <m/>
    <n v="0.89990000000000003"/>
    <s v="mg/L"/>
    <n v="0.11"/>
    <n v="0.2"/>
    <m/>
    <m/>
    <m/>
    <x v="22"/>
    <x v="0"/>
  </r>
  <r>
    <s v="Site 24"/>
    <s v="23070747-004"/>
    <s v="Surface Water"/>
    <x v="14"/>
    <d v="2023-07-25T16:00:00"/>
    <d v="2023-07-28T00:00:00"/>
    <s v="WETLab"/>
    <s v="SM 4500-P E"/>
    <x v="3"/>
    <m/>
    <n v="5.67E-2"/>
    <s v="mg/L"/>
    <n v="5.8999999999999999E-3"/>
    <n v="0.02"/>
    <m/>
    <m/>
    <m/>
    <x v="25"/>
    <x v="0"/>
  </r>
  <r>
    <s v="Site 24"/>
    <s v="23070747-004"/>
    <s v="Surface Water"/>
    <x v="14"/>
    <d v="2023-07-25T16:00:00"/>
    <d v="2023-08-10T00:00:00"/>
    <s v="WETLab"/>
    <s v="EPA 353.2"/>
    <x v="0"/>
    <m/>
    <n v="4.1000000000000003E-3"/>
    <s v="mg/L"/>
    <n v="6.1999999999999998E-3"/>
    <n v="0.02"/>
    <m/>
    <m/>
    <m/>
    <x v="25"/>
    <x v="0"/>
  </r>
  <r>
    <s v="Site 24"/>
    <s v="23070747-004"/>
    <s v="Surface Water"/>
    <x v="14"/>
    <d v="2023-07-25T16:00:00"/>
    <d v="2023-07-26T00:00:00"/>
    <s v="WETLab"/>
    <s v="SM 4500-P E"/>
    <x v="1"/>
    <m/>
    <n v="2.52E-2"/>
    <s v="mg/L"/>
    <n v="4.1999999999999997E-3"/>
    <n v="0.02"/>
    <m/>
    <m/>
    <m/>
    <x v="25"/>
    <x v="0"/>
  </r>
  <r>
    <s v="Site 24"/>
    <s v="23070747-004"/>
    <s v="Surface Water"/>
    <x v="14"/>
    <d v="2023-07-25T16:00:00"/>
    <d v="2023-08-01T00:00:00"/>
    <s v="WETLab"/>
    <s v="EPA 351.2"/>
    <x v="2"/>
    <m/>
    <n v="0.81664999999999999"/>
    <s v="mg/L"/>
    <n v="0.11"/>
    <n v="0.2"/>
    <m/>
    <m/>
    <m/>
    <x v="25"/>
    <x v="0"/>
  </r>
  <r>
    <s v="Site 26UVa2023"/>
    <s v="23070747-005"/>
    <s v="Surface Water"/>
    <x v="14"/>
    <d v="2023-07-25T16:00:00"/>
    <d v="2023-07-28T00:00:00"/>
    <s v="WETLab"/>
    <s v="SM 4500-P E"/>
    <x v="3"/>
    <m/>
    <n v="4.65E-2"/>
    <s v="mg/L"/>
    <n v="5.8999999999999999E-3"/>
    <n v="0.02"/>
    <m/>
    <m/>
    <m/>
    <x v="26"/>
    <x v="0"/>
  </r>
  <r>
    <s v="Site 26UVa2023"/>
    <s v="23070747-005"/>
    <s v="Surface Water"/>
    <x v="14"/>
    <d v="2023-07-25T16:00:00"/>
    <d v="2023-08-10T00:00:00"/>
    <s v="WETLab"/>
    <s v="EPA 353.2"/>
    <x v="0"/>
    <m/>
    <n v="2.3999999999999998E-3"/>
    <s v="mg/L"/>
    <n v="6.1999999999999998E-3"/>
    <n v="0.02"/>
    <m/>
    <m/>
    <m/>
    <x v="26"/>
    <x v="0"/>
  </r>
  <r>
    <s v="Site 26UVa2023"/>
    <s v="23070747-005"/>
    <s v="Surface Water"/>
    <x v="14"/>
    <d v="2023-07-25T16:00:00"/>
    <d v="2023-07-26T00:00:00"/>
    <s v="WETLab"/>
    <s v="SM 4500-P E"/>
    <x v="1"/>
    <m/>
    <n v="2.1700000000000001E-2"/>
    <s v="mg/L"/>
    <n v="4.1999999999999997E-3"/>
    <n v="0.02"/>
    <m/>
    <m/>
    <m/>
    <x v="26"/>
    <x v="0"/>
  </r>
  <r>
    <s v="Site 26UVa2023"/>
    <s v="23070747-005"/>
    <s v="Surface Water"/>
    <x v="14"/>
    <d v="2023-07-25T16:00:00"/>
    <d v="2023-08-01T00:00:00"/>
    <s v="WETLab"/>
    <s v="EPA 351.2"/>
    <x v="2"/>
    <m/>
    <n v="0.89964999999999995"/>
    <s v="mg/L"/>
    <n v="0.11"/>
    <n v="0.2"/>
    <m/>
    <m/>
    <m/>
    <x v="26"/>
    <x v="0"/>
  </r>
  <r>
    <s v="Site 18"/>
    <s v="23070747-006"/>
    <s v="Surface Water"/>
    <x v="14"/>
    <d v="2023-07-25T16:00:00"/>
    <d v="2023-07-28T00:00:00"/>
    <s v="WETLab"/>
    <s v="SM 4500-P E"/>
    <x v="3"/>
    <m/>
    <n v="4.36E-2"/>
    <s v="mg/L"/>
    <n v="5.8999999999999999E-3"/>
    <n v="0.02"/>
    <m/>
    <m/>
    <m/>
    <x v="13"/>
    <x v="0"/>
  </r>
  <r>
    <s v="Site 18"/>
    <s v="23070747-006"/>
    <s v="Surface Water"/>
    <x v="14"/>
    <d v="2023-07-25T16:00:00"/>
    <d v="2023-08-10T00:00:00"/>
    <s v="WETLab"/>
    <s v="EPA 353.2"/>
    <x v="0"/>
    <m/>
    <n v="0"/>
    <s v="mg/L"/>
    <n v="6.1999999999999998E-3"/>
    <n v="0.02"/>
    <m/>
    <m/>
    <m/>
    <x v="13"/>
    <x v="0"/>
  </r>
  <r>
    <s v="Site 18"/>
    <s v="23070747-006"/>
    <s v="Surface Water"/>
    <x v="14"/>
    <d v="2023-07-25T16:00:00"/>
    <d v="2023-07-26T00:00:00"/>
    <s v="WETLab"/>
    <s v="SM 4500-P E"/>
    <x v="1"/>
    <m/>
    <n v="0.02"/>
    <s v="mg/L"/>
    <n v="4.1999999999999997E-3"/>
    <n v="0.02"/>
    <m/>
    <m/>
    <m/>
    <x v="13"/>
    <x v="0"/>
  </r>
  <r>
    <s v="Site 18"/>
    <s v="23070747-006"/>
    <s v="Surface Water"/>
    <x v="14"/>
    <d v="2023-07-25T16:00:00"/>
    <d v="2023-08-11T00:00:00"/>
    <s v="WETLab"/>
    <s v="EPA 351.2"/>
    <x v="2"/>
    <s v="M"/>
    <n v="1.09375"/>
    <s v="mg/L"/>
    <n v="0.11"/>
    <n v="0.2"/>
    <m/>
    <m/>
    <m/>
    <x v="13"/>
    <x v="0"/>
  </r>
  <r>
    <s v="Site 9UVa2023"/>
    <s v="23070747-007"/>
    <s v="Surface Water"/>
    <x v="14"/>
    <d v="2023-07-25T16:00:00"/>
    <d v="2023-07-28T00:00:00"/>
    <s v="WETLab"/>
    <s v="SM 4500-P E"/>
    <x v="3"/>
    <m/>
    <n v="5.5500000000000001E-2"/>
    <s v="mg/L"/>
    <n v="5.8999999999999999E-3"/>
    <n v="0.02"/>
    <m/>
    <m/>
    <m/>
    <x v="27"/>
    <x v="0"/>
  </r>
  <r>
    <s v="Site 9UVa2023"/>
    <s v="23070747-007"/>
    <s v="Surface Water"/>
    <x v="14"/>
    <d v="2023-07-25T16:00:00"/>
    <d v="2023-08-10T00:00:00"/>
    <s v="WETLab"/>
    <s v="EPA 353.2"/>
    <x v="0"/>
    <m/>
    <n v="0"/>
    <s v="mg/L"/>
    <n v="6.1999999999999998E-3"/>
    <n v="0.02"/>
    <m/>
    <m/>
    <m/>
    <x v="27"/>
    <x v="0"/>
  </r>
  <r>
    <s v="Site 9UVa2023"/>
    <s v="23070747-007"/>
    <s v="Surface Water"/>
    <x v="14"/>
    <d v="2023-07-25T16:00:00"/>
    <d v="2023-07-26T00:00:00"/>
    <s v="WETLab"/>
    <s v="SM 4500-P E"/>
    <x v="1"/>
    <m/>
    <n v="1.9300000000000001E-2"/>
    <s v="mg/L"/>
    <n v="4.1999999999999997E-3"/>
    <n v="0.02"/>
    <m/>
    <m/>
    <m/>
    <x v="27"/>
    <x v="0"/>
  </r>
  <r>
    <s v="Site 9UVa2023"/>
    <s v="23070747-007"/>
    <s v="Surface Water"/>
    <x v="14"/>
    <d v="2023-07-25T16:00:00"/>
    <d v="2023-08-11T00:00:00"/>
    <s v="WETLab"/>
    <s v="EPA 351.2"/>
    <x v="2"/>
    <m/>
    <n v="1.02915"/>
    <s v="mg/L"/>
    <n v="0.11"/>
    <n v="0.2"/>
    <m/>
    <m/>
    <m/>
    <x v="27"/>
    <x v="0"/>
  </r>
  <r>
    <s v="SITE 14"/>
    <s v="23080039-001"/>
    <s v="Surface Water"/>
    <x v="15"/>
    <d v="2023-08-01T14:52:00"/>
    <d v="2023-08-03T00:00:00"/>
    <s v="WETLab"/>
    <s v="SM 4500-P E"/>
    <x v="3"/>
    <m/>
    <n v="5.2699999999999997E-2"/>
    <s v="mg/L"/>
    <n v="5.8999999999999999E-3"/>
    <n v="0.02"/>
    <m/>
    <m/>
    <m/>
    <x v="23"/>
    <x v="0"/>
  </r>
  <r>
    <s v="SITE 14"/>
    <s v="23080039-001"/>
    <s v="Surface Water"/>
    <x v="15"/>
    <d v="2023-08-01T14:52:00"/>
    <d v="2023-08-23T00:00:00"/>
    <s v="WETLab"/>
    <s v="EPA 353.2"/>
    <x v="0"/>
    <m/>
    <n v="0"/>
    <s v="mg/L"/>
    <n v="6.1999999999999998E-3"/>
    <n v="0.02"/>
    <m/>
    <m/>
    <m/>
    <x v="23"/>
    <x v="0"/>
  </r>
  <r>
    <s v="SITE 14"/>
    <s v="23080039-001"/>
    <s v="Surface Water"/>
    <x v="15"/>
    <d v="2023-08-01T14:52:00"/>
    <d v="2023-08-01T00:00:00"/>
    <s v="WETLab"/>
    <s v="SM 4500-P E"/>
    <x v="1"/>
    <m/>
    <n v="1.4E-2"/>
    <s v="mg/L"/>
    <n v="4.1999999999999997E-3"/>
    <n v="0.02"/>
    <m/>
    <m/>
    <m/>
    <x v="23"/>
    <x v="0"/>
  </r>
  <r>
    <s v="SITE 14"/>
    <s v="23080039-001"/>
    <s v="Surface Water"/>
    <x v="15"/>
    <d v="2023-08-01T14:52:00"/>
    <d v="2023-08-04T00:00:00"/>
    <s v="WETLab"/>
    <s v="EPA 351.2"/>
    <x v="2"/>
    <m/>
    <n v="0.79669999999999996"/>
    <s v="mg/L"/>
    <n v="0.11"/>
    <n v="0.2"/>
    <m/>
    <m/>
    <m/>
    <x v="23"/>
    <x v="0"/>
  </r>
  <r>
    <s v="SITE 14 Dupe"/>
    <s v="23080039-002"/>
    <s v="Surface Water"/>
    <x v="15"/>
    <d v="2023-08-01T14:52:00"/>
    <d v="2023-08-03T00:00:00"/>
    <s v="WETLab"/>
    <s v="SM 4500-P E"/>
    <x v="3"/>
    <m/>
    <n v="5.2299999999999999E-2"/>
    <s v="mg/L"/>
    <n v="5.8999999999999999E-3"/>
    <n v="0.02"/>
    <m/>
    <m/>
    <m/>
    <x v="23"/>
    <x v="1"/>
  </r>
  <r>
    <s v="SITE 14 Dupe"/>
    <s v="23080039-002"/>
    <s v="Surface Water"/>
    <x v="15"/>
    <d v="2023-08-01T14:52:00"/>
    <d v="2023-08-23T00:00:00"/>
    <s v="WETLab"/>
    <s v="EPA 353.2"/>
    <x v="0"/>
    <m/>
    <n v="0"/>
    <s v="mg/L"/>
    <n v="6.1999999999999998E-3"/>
    <n v="0.02"/>
    <m/>
    <m/>
    <m/>
    <x v="23"/>
    <x v="1"/>
  </r>
  <r>
    <s v="SITE 14 Dupe"/>
    <s v="23080039-002"/>
    <s v="Surface Water"/>
    <x v="15"/>
    <d v="2023-08-01T14:52:00"/>
    <d v="2023-08-01T00:00:00"/>
    <s v="WETLab"/>
    <s v="SM 4500-P E"/>
    <x v="1"/>
    <m/>
    <n v="1.49E-2"/>
    <s v="mg/L"/>
    <n v="4.1999999999999997E-3"/>
    <n v="0.02"/>
    <m/>
    <m/>
    <m/>
    <x v="23"/>
    <x v="1"/>
  </r>
  <r>
    <s v="SITE 14 Dupe"/>
    <s v="23080039-002"/>
    <s v="Surface Water"/>
    <x v="15"/>
    <d v="2023-08-01T14:52:00"/>
    <d v="2023-08-04T00:00:00"/>
    <s v="WETLab"/>
    <s v="EPA 351.2"/>
    <x v="2"/>
    <m/>
    <n v="0.82284999999999997"/>
    <s v="mg/L"/>
    <n v="0.11"/>
    <n v="0.2"/>
    <m/>
    <m/>
    <m/>
    <x v="23"/>
    <x v="1"/>
  </r>
  <r>
    <s v="SITE 13"/>
    <s v="23080039-003"/>
    <s v="Surface Water"/>
    <x v="15"/>
    <d v="2023-08-01T14:52:00"/>
    <d v="2023-08-03T00:00:00"/>
    <s v="WETLab"/>
    <s v="SM 4500-P E"/>
    <x v="3"/>
    <m/>
    <n v="4.6699999999999998E-2"/>
    <s v="mg/L"/>
    <n v="5.8999999999999999E-3"/>
    <n v="0.02"/>
    <m/>
    <m/>
    <m/>
    <x v="2"/>
    <x v="0"/>
  </r>
  <r>
    <s v="SITE 13"/>
    <s v="23080039-003"/>
    <s v="Surface Water"/>
    <x v="15"/>
    <d v="2023-08-01T14:52:00"/>
    <d v="2023-08-23T00:00:00"/>
    <s v="WETLab"/>
    <s v="EPA 353.2"/>
    <x v="0"/>
    <m/>
    <n v="3.3E-3"/>
    <s v="mg/L"/>
    <n v="6.1999999999999998E-3"/>
    <n v="0.02"/>
    <m/>
    <m/>
    <m/>
    <x v="2"/>
    <x v="0"/>
  </r>
  <r>
    <s v="SITE 13"/>
    <s v="23080039-003"/>
    <s v="Surface Water"/>
    <x v="15"/>
    <d v="2023-08-01T14:52:00"/>
    <d v="2023-08-01T00:00:00"/>
    <s v="WETLab"/>
    <s v="SM 4500-P E"/>
    <x v="1"/>
    <m/>
    <n v="1.12E-2"/>
    <s v="mg/L"/>
    <n v="4.1999999999999997E-3"/>
    <n v="0.02"/>
    <m/>
    <m/>
    <m/>
    <x v="2"/>
    <x v="0"/>
  </r>
  <r>
    <s v="SITE 13"/>
    <s v="23080039-003"/>
    <s v="Surface Water"/>
    <x v="15"/>
    <d v="2023-08-01T14:52:00"/>
    <d v="2023-08-04T00:00:00"/>
    <s v="WETLab"/>
    <s v="EPA 351.2"/>
    <x v="2"/>
    <m/>
    <n v="0.78069999999999995"/>
    <s v="mg/L"/>
    <n v="0.11"/>
    <n v="0.2"/>
    <m/>
    <m/>
    <m/>
    <x v="2"/>
    <x v="0"/>
  </r>
  <r>
    <s v="SITE 12"/>
    <s v="23080039-004"/>
    <s v="Surface Water"/>
    <x v="15"/>
    <d v="2023-08-01T14:52:00"/>
    <d v="2023-08-03T00:00:00"/>
    <s v="WETLab"/>
    <s v="SM 4500-P E"/>
    <x v="3"/>
    <m/>
    <n v="0.1239"/>
    <s v="mg/L"/>
    <n v="5.8999999999999999E-3"/>
    <n v="0.02"/>
    <m/>
    <m/>
    <m/>
    <x v="15"/>
    <x v="0"/>
  </r>
  <r>
    <s v="SITE 12"/>
    <s v="23080039-004"/>
    <s v="Surface Water"/>
    <x v="15"/>
    <d v="2023-08-01T14:52:00"/>
    <d v="2023-08-23T00:00:00"/>
    <s v="WETLab"/>
    <s v="EPA 353.2"/>
    <x v="0"/>
    <m/>
    <n v="8.9999999999999993E-3"/>
    <s v="mg/L"/>
    <n v="6.1999999999999998E-3"/>
    <n v="0.02"/>
    <m/>
    <m/>
    <m/>
    <x v="15"/>
    <x v="0"/>
  </r>
  <r>
    <s v="SITE 12"/>
    <s v="23080039-004"/>
    <s v="Surface Water"/>
    <x v="15"/>
    <d v="2023-08-01T14:52:00"/>
    <d v="2023-08-01T00:00:00"/>
    <s v="WETLab"/>
    <s v="SM 4500-P E"/>
    <x v="1"/>
    <m/>
    <n v="7.4499999999999997E-2"/>
    <s v="mg/L"/>
    <n v="4.1999999999999997E-3"/>
    <n v="0.02"/>
    <m/>
    <m/>
    <m/>
    <x v="15"/>
    <x v="0"/>
  </r>
  <r>
    <s v="SITE 12"/>
    <s v="23080039-004"/>
    <s v="Surface Water"/>
    <x v="15"/>
    <d v="2023-08-01T14:52:00"/>
    <d v="2023-08-04T00:00:00"/>
    <s v="WETLab"/>
    <s v="EPA 351.2"/>
    <x v="2"/>
    <m/>
    <n v="1.4493"/>
    <s v="mg/L"/>
    <n v="0.11"/>
    <n v="0.2"/>
    <m/>
    <m/>
    <m/>
    <x v="15"/>
    <x v="0"/>
  </r>
  <r>
    <s v="SITE 11"/>
    <s v="23080039-005"/>
    <s v="Surface Water"/>
    <x v="15"/>
    <d v="2023-08-01T14:52:00"/>
    <d v="2023-08-04T00:00:00"/>
    <s v="WETLab"/>
    <s v="SM 4500-P E"/>
    <x v="3"/>
    <m/>
    <n v="9.4E-2"/>
    <s v="mg/L"/>
    <n v="5.8999999999999999E-3"/>
    <n v="0.02"/>
    <m/>
    <m/>
    <m/>
    <x v="3"/>
    <x v="0"/>
  </r>
  <r>
    <s v="SITE 11"/>
    <s v="23080039-005"/>
    <s v="Surface Water"/>
    <x v="15"/>
    <d v="2023-08-01T14:52:00"/>
    <d v="2023-08-23T00:00:00"/>
    <s v="WETLab"/>
    <s v="EPA 353.2"/>
    <x v="0"/>
    <m/>
    <n v="0"/>
    <s v="mg/L"/>
    <n v="6.1999999999999998E-3"/>
    <n v="0.02"/>
    <m/>
    <m/>
    <m/>
    <x v="3"/>
    <x v="0"/>
  </r>
  <r>
    <s v="SITE 11"/>
    <s v="23080039-005"/>
    <s v="Surface Water"/>
    <x v="15"/>
    <d v="2023-08-01T14:52:00"/>
    <d v="2023-08-01T00:00:00"/>
    <s v="WETLab"/>
    <s v="SM 4500-P E"/>
    <x v="1"/>
    <m/>
    <n v="3.2399999999999998E-2"/>
    <s v="mg/L"/>
    <n v="4.1999999999999997E-3"/>
    <n v="0.02"/>
    <m/>
    <m/>
    <m/>
    <x v="3"/>
    <x v="0"/>
  </r>
  <r>
    <s v="SITE 11"/>
    <s v="23080039-005"/>
    <s v="Surface Water"/>
    <x v="15"/>
    <d v="2023-08-01T14:52:00"/>
    <d v="2023-08-04T00:00:00"/>
    <s v="WETLab"/>
    <s v="EPA 351.2"/>
    <x v="2"/>
    <m/>
    <n v="1.2299500000000001"/>
    <s v="mg/L"/>
    <n v="0.11"/>
    <n v="0.2"/>
    <m/>
    <m/>
    <m/>
    <x v="3"/>
    <x v="0"/>
  </r>
  <r>
    <s v="Rinsate"/>
    <s v="23080040-001"/>
    <s v="Surface Water"/>
    <x v="15"/>
    <d v="2023-08-01T14:52:00"/>
    <d v="2023-08-23T00:00:00"/>
    <s v="WETLab"/>
    <s v="EPA 353.2"/>
    <x v="0"/>
    <m/>
    <n v="0"/>
    <s v="mg/L"/>
    <n v="6.1999999999999998E-3"/>
    <n v="0.02"/>
    <m/>
    <m/>
    <m/>
    <x v="6"/>
    <x v="2"/>
  </r>
  <r>
    <s v="Rinsate"/>
    <s v="23080040-001"/>
    <s v="Surface Water"/>
    <x v="15"/>
    <d v="2023-08-01T14:52:00"/>
    <d v="2023-08-01T00:00:00"/>
    <s v="WETLab"/>
    <s v="SM 4500-P E"/>
    <x v="1"/>
    <m/>
    <n v="0"/>
    <s v="mg/L"/>
    <n v="4.1999999999999997E-3"/>
    <n v="0.02"/>
    <m/>
    <m/>
    <m/>
    <x v="6"/>
    <x v="2"/>
  </r>
  <r>
    <s v="Rinsate"/>
    <s v="23080040-001"/>
    <s v="Surface Water"/>
    <x v="15"/>
    <d v="2023-08-01T14:52:00"/>
    <d v="2023-08-09T00:00:00"/>
    <s v="WETLab"/>
    <s v="EPA 351.2"/>
    <x v="2"/>
    <m/>
    <n v="3.015E-2"/>
    <s v="mg/L"/>
    <n v="0.11"/>
    <n v="0.2"/>
    <m/>
    <m/>
    <m/>
    <x v="6"/>
    <x v="2"/>
  </r>
  <r>
    <s v="Rinsate"/>
    <s v="23080040-001"/>
    <s v="Surface Water"/>
    <x v="15"/>
    <d v="2023-08-01T14:52:00"/>
    <d v="2023-08-04T00:00:00"/>
    <s v="WETLab"/>
    <s v="SM 4500-P E"/>
    <x v="3"/>
    <m/>
    <n v="0"/>
    <s v="mg/L"/>
    <n v="5.8999999999999999E-3"/>
    <n v="0.02"/>
    <m/>
    <m/>
    <m/>
    <x v="6"/>
    <x v="2"/>
  </r>
  <r>
    <s v="Site 10"/>
    <s v="23080040-002"/>
    <s v="Surface Water"/>
    <x v="15"/>
    <d v="2023-08-01T14:52:00"/>
    <d v="2023-08-04T00:00:00"/>
    <s v="WETLab"/>
    <s v="SM 4500-P E"/>
    <x v="3"/>
    <m/>
    <n v="4.1399999999999999E-2"/>
    <s v="mg/L"/>
    <n v="5.8999999999999999E-3"/>
    <n v="0.02"/>
    <m/>
    <m/>
    <m/>
    <x v="12"/>
    <x v="0"/>
  </r>
  <r>
    <s v="Site 10"/>
    <s v="23080040-002"/>
    <s v="Surface Water"/>
    <x v="15"/>
    <d v="2023-08-01T14:52:00"/>
    <d v="2023-08-23T00:00:00"/>
    <s v="WETLab"/>
    <s v="EPA 353.2"/>
    <x v="0"/>
    <m/>
    <n v="0"/>
    <s v="mg/L"/>
    <n v="6.1999999999999998E-3"/>
    <n v="0.02"/>
    <m/>
    <m/>
    <m/>
    <x v="12"/>
    <x v="0"/>
  </r>
  <r>
    <s v="Site 10"/>
    <s v="23080040-002"/>
    <s v="Surface Water"/>
    <x v="15"/>
    <d v="2023-08-01T14:52:00"/>
    <d v="2023-08-01T00:00:00"/>
    <s v="WETLab"/>
    <s v="SM 4500-P E"/>
    <x v="1"/>
    <m/>
    <n v="1.21E-2"/>
    <s v="mg/L"/>
    <n v="4.1999999999999997E-3"/>
    <n v="0.02"/>
    <m/>
    <m/>
    <m/>
    <x v="12"/>
    <x v="0"/>
  </r>
  <r>
    <s v="Site 10"/>
    <s v="23080040-002"/>
    <s v="Surface Water"/>
    <x v="15"/>
    <d v="2023-08-01T14:52:00"/>
    <d v="2023-08-09T00:00:00"/>
    <s v="WETLab"/>
    <s v="EPA 351.2"/>
    <x v="2"/>
    <m/>
    <n v="0.81505000000000005"/>
    <s v="mg/L"/>
    <n v="0.11"/>
    <n v="0.2"/>
    <m/>
    <m/>
    <m/>
    <x v="12"/>
    <x v="0"/>
  </r>
  <r>
    <s v="Site 16"/>
    <s v="23080040-003"/>
    <s v="Surface Water"/>
    <x v="15"/>
    <d v="2023-08-01T14:52:00"/>
    <d v="2023-08-04T00:00:00"/>
    <s v="WETLab"/>
    <s v="SM 4500-P E"/>
    <x v="3"/>
    <m/>
    <n v="7.3400000000000007E-2"/>
    <s v="mg/L"/>
    <n v="5.8999999999999999E-3"/>
    <n v="0.02"/>
    <m/>
    <m/>
    <m/>
    <x v="14"/>
    <x v="0"/>
  </r>
  <r>
    <s v="Site 16"/>
    <s v="23080040-003"/>
    <s v="Surface Water"/>
    <x v="15"/>
    <d v="2023-08-01T14:52:00"/>
    <d v="2023-08-23T00:00:00"/>
    <s v="WETLab"/>
    <s v="EPA 353.2"/>
    <x v="0"/>
    <m/>
    <n v="5.4999999999999997E-3"/>
    <s v="mg/L"/>
    <n v="6.1999999999999998E-3"/>
    <n v="0.02"/>
    <m/>
    <m/>
    <m/>
    <x v="14"/>
    <x v="0"/>
  </r>
  <r>
    <s v="Site 16"/>
    <s v="23080040-003"/>
    <s v="Surface Water"/>
    <x v="15"/>
    <d v="2023-08-01T14:52:00"/>
    <d v="2023-08-01T00:00:00"/>
    <s v="WETLab"/>
    <s v="SM 4500-P E"/>
    <x v="1"/>
    <m/>
    <n v="1.9199999999999998E-2"/>
    <s v="mg/L"/>
    <n v="4.1999999999999997E-3"/>
    <n v="0.02"/>
    <m/>
    <m/>
    <m/>
    <x v="14"/>
    <x v="0"/>
  </r>
  <r>
    <s v="Site 16"/>
    <s v="23080040-003"/>
    <s v="Surface Water"/>
    <x v="15"/>
    <d v="2023-08-01T14:52:00"/>
    <d v="2023-08-09T00:00:00"/>
    <s v="WETLab"/>
    <s v="EPA 351.2"/>
    <x v="2"/>
    <m/>
    <n v="0.87585000000000002"/>
    <s v="mg/L"/>
    <n v="0.11"/>
    <n v="0.2"/>
    <m/>
    <m/>
    <m/>
    <x v="14"/>
    <x v="0"/>
  </r>
  <r>
    <s v="Site  18"/>
    <s v="23080040-004"/>
    <s v="Surface Water"/>
    <x v="15"/>
    <d v="2023-08-01T14:52:00"/>
    <d v="2023-08-04T00:00:00"/>
    <s v="WETLab"/>
    <s v="SM 4500-P E"/>
    <x v="3"/>
    <m/>
    <n v="7.8200000000000006E-2"/>
    <s v="mg/L"/>
    <n v="5.8999999999999999E-3"/>
    <n v="0.02"/>
    <m/>
    <m/>
    <m/>
    <x v="13"/>
    <x v="0"/>
  </r>
  <r>
    <s v="Site  18"/>
    <s v="23080040-004"/>
    <s v="Surface Water"/>
    <x v="15"/>
    <d v="2023-08-01T14:52:00"/>
    <d v="2023-08-23T00:00:00"/>
    <s v="WETLab"/>
    <s v="EPA 353.2"/>
    <x v="0"/>
    <m/>
    <n v="0"/>
    <s v="mg/L"/>
    <n v="6.1999999999999998E-3"/>
    <n v="0.02"/>
    <m/>
    <m/>
    <m/>
    <x v="13"/>
    <x v="0"/>
  </r>
  <r>
    <s v="Site  18"/>
    <s v="23080040-004"/>
    <s v="Surface Water"/>
    <x v="15"/>
    <d v="2023-08-01T14:52:00"/>
    <d v="2023-08-01T00:00:00"/>
    <s v="WETLab"/>
    <s v="SM 4500-P E"/>
    <x v="1"/>
    <m/>
    <n v="2.81E-2"/>
    <s v="mg/L"/>
    <n v="4.1999999999999997E-3"/>
    <n v="0.02"/>
    <m/>
    <m/>
    <m/>
    <x v="13"/>
    <x v="0"/>
  </r>
  <r>
    <s v="Site  18"/>
    <s v="23080040-004"/>
    <s v="Surface Water"/>
    <x v="15"/>
    <d v="2023-08-01T14:52:00"/>
    <d v="2023-08-09T00:00:00"/>
    <s v="WETLab"/>
    <s v="EPA 351.2"/>
    <x v="2"/>
    <m/>
    <n v="1.0007999999999999"/>
    <s v="mg/L"/>
    <n v="0.11"/>
    <n v="0.2"/>
    <m/>
    <m/>
    <m/>
    <x v="13"/>
    <x v="0"/>
  </r>
  <r>
    <s v="Site 18 DUPE"/>
    <s v="23080040-005"/>
    <s v="Surface Water"/>
    <x v="15"/>
    <d v="2023-08-01T14:52:00"/>
    <d v="2023-08-04T00:00:00"/>
    <s v="WETLab"/>
    <s v="SM 4500-P E"/>
    <x v="3"/>
    <m/>
    <n v="7.0199999999999999E-2"/>
    <s v="mg/L"/>
    <n v="5.8999999999999999E-3"/>
    <n v="0.02"/>
    <m/>
    <m/>
    <m/>
    <x v="13"/>
    <x v="1"/>
  </r>
  <r>
    <s v="Site 18 DUPE"/>
    <s v="23080040-005"/>
    <s v="Surface Water"/>
    <x v="15"/>
    <d v="2023-08-01T14:52:00"/>
    <d v="2023-08-23T00:00:00"/>
    <s v="WETLab"/>
    <s v="EPA 353.2"/>
    <x v="0"/>
    <m/>
    <n v="0"/>
    <s v="mg/L"/>
    <n v="6.1999999999999998E-3"/>
    <n v="0.02"/>
    <m/>
    <m/>
    <m/>
    <x v="13"/>
    <x v="1"/>
  </r>
  <r>
    <s v="Site 18 DUPE"/>
    <s v="23080040-005"/>
    <s v="Surface Water"/>
    <x v="15"/>
    <d v="2023-08-01T14:52:00"/>
    <d v="2023-08-01T00:00:00"/>
    <s v="WETLab"/>
    <s v="SM 4500-P E"/>
    <x v="1"/>
    <m/>
    <n v="3.2899999999999999E-2"/>
    <s v="mg/L"/>
    <n v="4.1999999999999997E-3"/>
    <n v="0.02"/>
    <m/>
    <m/>
    <m/>
    <x v="13"/>
    <x v="1"/>
  </r>
  <r>
    <s v="Site 18 DUPE"/>
    <s v="23080040-005"/>
    <s v="Surface Water"/>
    <x v="15"/>
    <d v="2023-08-01T14:52:00"/>
    <d v="2023-08-09T00:00:00"/>
    <s v="WETLab"/>
    <s v="EPA 351.2"/>
    <x v="2"/>
    <m/>
    <n v="0.97340000000000004"/>
    <s v="mg/L"/>
    <n v="0.11"/>
    <n v="0.2"/>
    <m/>
    <m/>
    <m/>
    <x v="13"/>
    <x v="1"/>
  </r>
  <r>
    <s v="Site 17"/>
    <s v="23080040-006"/>
    <s v="Surface Water"/>
    <x v="15"/>
    <d v="2023-08-01T14:52:00"/>
    <d v="2023-08-04T00:00:00"/>
    <s v="WETLab"/>
    <s v="SM 4500-P E"/>
    <x v="3"/>
    <m/>
    <n v="6.0199999999999997E-2"/>
    <s v="mg/L"/>
    <n v="5.8999999999999999E-3"/>
    <n v="0.02"/>
    <m/>
    <m/>
    <m/>
    <x v="1"/>
    <x v="0"/>
  </r>
  <r>
    <s v="Site 17"/>
    <s v="23080040-006"/>
    <s v="Surface Water"/>
    <x v="15"/>
    <d v="2023-08-01T14:52:00"/>
    <d v="2023-08-23T00:00:00"/>
    <s v="WETLab"/>
    <s v="EPA 353.2"/>
    <x v="0"/>
    <m/>
    <n v="1.2699999999999999E-2"/>
    <s v="mg/L"/>
    <n v="6.1999999999999998E-3"/>
    <n v="0.02"/>
    <m/>
    <m/>
    <m/>
    <x v="1"/>
    <x v="0"/>
  </r>
  <r>
    <s v="Site 17"/>
    <s v="23080040-006"/>
    <s v="Surface Water"/>
    <x v="15"/>
    <d v="2023-08-01T14:52:00"/>
    <d v="2023-08-01T00:00:00"/>
    <s v="WETLab"/>
    <s v="SM 4500-P E"/>
    <x v="1"/>
    <m/>
    <n v="1.5599999999999999E-2"/>
    <s v="mg/L"/>
    <n v="4.1999999999999997E-3"/>
    <n v="0.02"/>
    <m/>
    <m/>
    <m/>
    <x v="1"/>
    <x v="0"/>
  </r>
  <r>
    <s v="Site 17"/>
    <s v="23080040-006"/>
    <s v="Surface Water"/>
    <x v="15"/>
    <d v="2023-08-01T14:52:00"/>
    <d v="2023-08-09T00:00:00"/>
    <s v="WETLab"/>
    <s v="EPA 351.2"/>
    <x v="2"/>
    <m/>
    <n v="1.06955"/>
    <s v="mg/L"/>
    <n v="0.11"/>
    <n v="0.2"/>
    <m/>
    <m/>
    <m/>
    <x v="1"/>
    <x v="0"/>
  </r>
  <r>
    <s v="Site 20"/>
    <s v="23080040-007"/>
    <s v="Surface Water"/>
    <x v="15"/>
    <d v="2023-08-01T14:52:00"/>
    <d v="2023-08-04T00:00:00"/>
    <s v="WETLab"/>
    <s v="SM 4500-P E"/>
    <x v="3"/>
    <m/>
    <n v="7.1400000000000005E-2"/>
    <s v="mg/L"/>
    <n v="5.8999999999999999E-3"/>
    <n v="0.02"/>
    <m/>
    <m/>
    <m/>
    <x v="17"/>
    <x v="0"/>
  </r>
  <r>
    <s v="Site 20"/>
    <s v="23080040-007"/>
    <s v="Surface Water"/>
    <x v="15"/>
    <d v="2023-08-01T14:52:00"/>
    <d v="2023-08-23T00:00:00"/>
    <s v="WETLab"/>
    <s v="EPA 353.2"/>
    <x v="0"/>
    <m/>
    <n v="3.8E-3"/>
    <s v="mg/L"/>
    <n v="6.1999999999999998E-3"/>
    <n v="0.02"/>
    <m/>
    <m/>
    <m/>
    <x v="17"/>
    <x v="0"/>
  </r>
  <r>
    <s v="Site 20"/>
    <s v="23080040-007"/>
    <s v="Surface Water"/>
    <x v="15"/>
    <d v="2023-08-01T14:52:00"/>
    <d v="2023-08-01T00:00:00"/>
    <s v="WETLab"/>
    <s v="SM 4500-P E"/>
    <x v="1"/>
    <m/>
    <n v="2.3300000000000001E-2"/>
    <s v="mg/L"/>
    <n v="4.1999999999999997E-3"/>
    <n v="0.02"/>
    <m/>
    <m/>
    <m/>
    <x v="17"/>
    <x v="0"/>
  </r>
  <r>
    <s v="Site 20"/>
    <s v="23080040-007"/>
    <s v="Surface Water"/>
    <x v="15"/>
    <d v="2023-08-01T14:52:00"/>
    <d v="2023-08-09T00:00:00"/>
    <s v="WETLab"/>
    <s v="EPA 351.2"/>
    <x v="2"/>
    <m/>
    <n v="0.94440000000000002"/>
    <s v="mg/L"/>
    <n v="0.11"/>
    <n v="0.2"/>
    <m/>
    <m/>
    <m/>
    <x v="17"/>
    <x v="0"/>
  </r>
  <r>
    <s v="Site 15"/>
    <s v="23080117-001"/>
    <s v="Surface Water"/>
    <x v="16"/>
    <d v="2023-08-03T09:16:00"/>
    <d v="2023-08-04T00:00:00"/>
    <s v="WETLab"/>
    <s v="SM 4500-P E"/>
    <x v="3"/>
    <m/>
    <n v="5.91E-2"/>
    <s v="mg/L"/>
    <n v="5.8999999999999999E-3"/>
    <n v="0.02"/>
    <m/>
    <m/>
    <m/>
    <x v="9"/>
    <x v="0"/>
  </r>
  <r>
    <s v="Site 15"/>
    <s v="23080117-001"/>
    <s v="Surface Water"/>
    <x v="16"/>
    <d v="2023-08-03T09:16:00"/>
    <d v="2023-08-23T00:00:00"/>
    <s v="WETLab"/>
    <s v="EPA 353.2"/>
    <x v="0"/>
    <m/>
    <n v="4.5999999999999999E-3"/>
    <s v="mg/L"/>
    <n v="6.1999999999999998E-3"/>
    <n v="0.02"/>
    <m/>
    <m/>
    <m/>
    <x v="9"/>
    <x v="0"/>
  </r>
  <r>
    <s v="Site 15"/>
    <s v="23080117-001"/>
    <s v="Surface Water"/>
    <x v="16"/>
    <d v="2023-08-03T09:16:00"/>
    <d v="2023-08-03T00:00:00"/>
    <s v="WETLab"/>
    <s v="SM 4500-P E"/>
    <x v="1"/>
    <m/>
    <n v="2.3199999999999998E-2"/>
    <s v="mg/L"/>
    <n v="4.1999999999999997E-3"/>
    <n v="0.02"/>
    <m/>
    <m/>
    <m/>
    <x v="9"/>
    <x v="0"/>
  </r>
  <r>
    <s v="Site 15"/>
    <s v="23080117-001"/>
    <s v="Surface Water"/>
    <x v="16"/>
    <d v="2023-08-03T09:16:00"/>
    <d v="2023-08-09T00:00:00"/>
    <s v="WETLab"/>
    <s v="EPA 351.2"/>
    <x v="2"/>
    <m/>
    <n v="1.2664500000000001"/>
    <s v="mg/L"/>
    <n v="0.11"/>
    <n v="0.2"/>
    <m/>
    <m/>
    <m/>
    <x v="9"/>
    <x v="0"/>
  </r>
  <r>
    <s v="9UVa 2023"/>
    <s v="23080117-002"/>
    <s v="Surface Water"/>
    <x v="16"/>
    <d v="2023-08-03T09:16:00"/>
    <d v="2023-08-07T00:00:00"/>
    <s v="WETLab"/>
    <s v="SM 4500-P E"/>
    <x v="3"/>
    <m/>
    <n v="6.0499999999999998E-2"/>
    <s v="mg/L"/>
    <n v="5.8999999999999999E-3"/>
    <n v="0.02"/>
    <m/>
    <m/>
    <m/>
    <x v="27"/>
    <x v="0"/>
  </r>
  <r>
    <s v="9UVa 2023"/>
    <s v="23080117-002"/>
    <s v="Surface Water"/>
    <x v="16"/>
    <d v="2023-08-03T09:16:00"/>
    <d v="2023-08-23T00:00:00"/>
    <s v="WETLab"/>
    <s v="EPA 353.2"/>
    <x v="0"/>
    <m/>
    <n v="0"/>
    <s v="mg/L"/>
    <n v="6.1999999999999998E-3"/>
    <n v="0.02"/>
    <m/>
    <m/>
    <m/>
    <x v="27"/>
    <x v="0"/>
  </r>
  <r>
    <s v="9UVa 2023"/>
    <s v="23080117-002"/>
    <s v="Surface Water"/>
    <x v="16"/>
    <d v="2023-08-03T09:16:00"/>
    <d v="2023-08-03T00:00:00"/>
    <s v="WETLab"/>
    <s v="SM 4500-P E"/>
    <x v="1"/>
    <m/>
    <n v="1.78E-2"/>
    <s v="mg/L"/>
    <n v="4.1999999999999997E-3"/>
    <n v="0.02"/>
    <m/>
    <m/>
    <m/>
    <x v="27"/>
    <x v="0"/>
  </r>
  <r>
    <s v="9UVa 2023"/>
    <s v="23080117-002"/>
    <s v="Surface Water"/>
    <x v="16"/>
    <d v="2023-08-03T09:16:00"/>
    <d v="2023-08-09T00:00:00"/>
    <s v="WETLab"/>
    <s v="EPA 351.2"/>
    <x v="2"/>
    <m/>
    <n v="0.83579999999999999"/>
    <s v="mg/L"/>
    <n v="0.11"/>
    <n v="0.2"/>
    <m/>
    <m/>
    <m/>
    <x v="27"/>
    <x v="0"/>
  </r>
  <r>
    <s v="26UVa 2023"/>
    <s v="23080117-003"/>
    <s v="Surface Water"/>
    <x v="16"/>
    <d v="2023-08-03T09:16:00"/>
    <d v="2023-08-07T00:00:00"/>
    <s v="WETLab"/>
    <s v="SM 4500-P E"/>
    <x v="3"/>
    <m/>
    <n v="0.05"/>
    <s v="mg/L"/>
    <n v="5.8999999999999999E-3"/>
    <n v="0.02"/>
    <m/>
    <m/>
    <m/>
    <x v="26"/>
    <x v="0"/>
  </r>
  <r>
    <s v="26UVa 2023"/>
    <s v="23080117-003"/>
    <s v="Surface Water"/>
    <x v="16"/>
    <d v="2023-08-03T09:16:00"/>
    <d v="2023-08-23T00:00:00"/>
    <s v="WETLab"/>
    <s v="EPA 353.2"/>
    <x v="0"/>
    <m/>
    <n v="0"/>
    <s v="mg/L"/>
    <n v="6.1999999999999998E-3"/>
    <n v="0.02"/>
    <m/>
    <m/>
    <m/>
    <x v="26"/>
    <x v="0"/>
  </r>
  <r>
    <s v="26UVa 2023"/>
    <s v="23080117-003"/>
    <s v="Surface Water"/>
    <x v="16"/>
    <d v="2023-08-03T09:16:00"/>
    <d v="2023-08-03T00:00:00"/>
    <s v="WETLab"/>
    <s v="SM 4500-P E"/>
    <x v="1"/>
    <m/>
    <n v="2.0799999999999999E-2"/>
    <s v="mg/L"/>
    <n v="4.1999999999999997E-3"/>
    <n v="0.02"/>
    <m/>
    <m/>
    <m/>
    <x v="26"/>
    <x v="0"/>
  </r>
  <r>
    <s v="26UVa 2023"/>
    <s v="23080117-003"/>
    <s v="Surface Water"/>
    <x v="16"/>
    <d v="2023-08-03T09:16:00"/>
    <d v="2023-08-09T00:00:00"/>
    <s v="WETLab"/>
    <s v="EPA 351.2"/>
    <x v="2"/>
    <s v="M"/>
    <n v="1.0686"/>
    <s v="mg/L"/>
    <n v="0.11"/>
    <n v="0.2"/>
    <m/>
    <m/>
    <m/>
    <x v="26"/>
    <x v="0"/>
  </r>
  <r>
    <s v="2 UVa 2023"/>
    <s v="23080117-004"/>
    <s v="Surface Water"/>
    <x v="16"/>
    <d v="2023-08-03T09:16:00"/>
    <d v="2023-08-07T00:00:00"/>
    <s v="WETLab"/>
    <s v="SM 4500-P E"/>
    <x v="3"/>
    <m/>
    <n v="6.7299999999999999E-2"/>
    <s v="mg/L"/>
    <n v="5.8999999999999999E-3"/>
    <n v="0.02"/>
    <m/>
    <m/>
    <m/>
    <x v="28"/>
    <x v="0"/>
  </r>
  <r>
    <s v="2 UVa 2023"/>
    <s v="23080117-004"/>
    <s v="Surface Water"/>
    <x v="16"/>
    <d v="2023-08-03T09:16:00"/>
    <d v="2023-08-23T00:00:00"/>
    <s v="WETLab"/>
    <s v="EPA 353.2"/>
    <x v="0"/>
    <m/>
    <n v="0"/>
    <s v="mg/L"/>
    <n v="6.1999999999999998E-3"/>
    <n v="0.02"/>
    <m/>
    <m/>
    <m/>
    <x v="28"/>
    <x v="0"/>
  </r>
  <r>
    <s v="2 UVa 2023"/>
    <s v="23080117-004"/>
    <s v="Surface Water"/>
    <x v="16"/>
    <d v="2023-08-03T09:16:00"/>
    <d v="2023-08-03T00:00:00"/>
    <s v="WETLab"/>
    <s v="SM 4500-P E"/>
    <x v="1"/>
    <m/>
    <n v="1.17E-2"/>
    <s v="mg/L"/>
    <n v="4.1999999999999997E-3"/>
    <n v="0.02"/>
    <m/>
    <m/>
    <m/>
    <x v="28"/>
    <x v="0"/>
  </r>
  <r>
    <s v="2 UVa 2023"/>
    <s v="23080117-004"/>
    <s v="Surface Water"/>
    <x v="16"/>
    <d v="2023-08-03T09:16:00"/>
    <d v="2023-08-09T00:00:00"/>
    <s v="WETLab"/>
    <s v="EPA 351.2"/>
    <x v="2"/>
    <m/>
    <n v="0.74334999999999996"/>
    <s v="mg/L"/>
    <n v="0.11"/>
    <n v="0.2"/>
    <m/>
    <m/>
    <m/>
    <x v="28"/>
    <x v="0"/>
  </r>
  <r>
    <s v="1 UVa 2023"/>
    <s v="23080117-005"/>
    <s v="Surface Water"/>
    <x v="16"/>
    <d v="2023-08-03T09:16:00"/>
    <d v="2023-08-07T00:00:00"/>
    <s v="WETLab"/>
    <s v="SM 4500-P E"/>
    <x v="3"/>
    <m/>
    <n v="6.5799999999999997E-2"/>
    <s v="mg/L"/>
    <n v="5.8999999999999999E-3"/>
    <n v="0.02"/>
    <m/>
    <m/>
    <m/>
    <x v="32"/>
    <x v="0"/>
  </r>
  <r>
    <s v="1 UVa 2023"/>
    <s v="23080117-005"/>
    <s v="Surface Water"/>
    <x v="16"/>
    <d v="2023-08-03T09:16:00"/>
    <d v="2023-08-23T00:00:00"/>
    <s v="WETLab"/>
    <s v="EPA 353.2"/>
    <x v="0"/>
    <m/>
    <n v="3.8999999999999998E-3"/>
    <s v="mg/L"/>
    <n v="6.1999999999999998E-3"/>
    <n v="0.02"/>
    <m/>
    <m/>
    <m/>
    <x v="32"/>
    <x v="0"/>
  </r>
  <r>
    <s v="1 UVa 2023"/>
    <s v="23080117-005"/>
    <s v="Surface Water"/>
    <x v="16"/>
    <d v="2023-08-03T09:16:00"/>
    <d v="2023-08-03T00:00:00"/>
    <s v="WETLab"/>
    <s v="SM 4500-P E"/>
    <x v="1"/>
    <m/>
    <n v="9.4999999999999998E-3"/>
    <s v="mg/L"/>
    <n v="4.1999999999999997E-3"/>
    <n v="0.02"/>
    <m/>
    <m/>
    <m/>
    <x v="32"/>
    <x v="0"/>
  </r>
  <r>
    <s v="1 UVa 2023"/>
    <s v="23080117-005"/>
    <s v="Surface Water"/>
    <x v="16"/>
    <d v="2023-08-03T09:16:00"/>
    <d v="2023-08-09T00:00:00"/>
    <s v="WETLab"/>
    <s v="EPA 351.2"/>
    <x v="2"/>
    <m/>
    <n v="0.85660000000000003"/>
    <s v="mg/L"/>
    <n v="0.11"/>
    <n v="0.2"/>
    <m/>
    <m/>
    <m/>
    <x v="32"/>
    <x v="0"/>
  </r>
  <r>
    <s v="3 UVa 2023"/>
    <s v="23080117-006"/>
    <s v="Surface Water"/>
    <x v="16"/>
    <d v="2023-08-03T09:16:00"/>
    <d v="2023-08-07T00:00:00"/>
    <s v="WETLab"/>
    <s v="SM 4500-P E"/>
    <x v="3"/>
    <m/>
    <n v="7.4200000000000002E-2"/>
    <s v="mg/L"/>
    <n v="5.8999999999999999E-3"/>
    <n v="0.02"/>
    <m/>
    <m/>
    <m/>
    <x v="33"/>
    <x v="0"/>
  </r>
  <r>
    <s v="3 UVa 2023"/>
    <s v="23080117-006"/>
    <s v="Surface Water"/>
    <x v="16"/>
    <d v="2023-08-03T09:16:00"/>
    <d v="2023-08-23T00:00:00"/>
    <s v="WETLab"/>
    <s v="EPA 353.2"/>
    <x v="0"/>
    <m/>
    <n v="3.0999999999999999E-3"/>
    <s v="mg/L"/>
    <n v="6.1999999999999998E-3"/>
    <n v="0.02"/>
    <m/>
    <m/>
    <m/>
    <x v="33"/>
    <x v="0"/>
  </r>
  <r>
    <s v="3 UVa 2023"/>
    <s v="23080117-006"/>
    <s v="Surface Water"/>
    <x v="16"/>
    <d v="2023-08-03T09:16:00"/>
    <d v="2023-08-03T00:00:00"/>
    <s v="WETLab"/>
    <s v="SM 4500-P E"/>
    <x v="1"/>
    <m/>
    <n v="1.66E-2"/>
    <s v="mg/L"/>
    <n v="4.1999999999999997E-3"/>
    <n v="0.02"/>
    <m/>
    <m/>
    <m/>
    <x v="33"/>
    <x v="0"/>
  </r>
  <r>
    <s v="3 UVa 2023"/>
    <s v="23080117-006"/>
    <s v="Surface Water"/>
    <x v="16"/>
    <d v="2023-08-03T09:16:00"/>
    <d v="2023-08-09T00:00:00"/>
    <s v="WETLab"/>
    <s v="EPA 351.2"/>
    <x v="2"/>
    <m/>
    <n v="0.89075000000000004"/>
    <s v="mg/L"/>
    <n v="0.11"/>
    <n v="0.2"/>
    <m/>
    <m/>
    <m/>
    <x v="33"/>
    <x v="0"/>
  </r>
  <r>
    <s v="Rinsate Blank"/>
    <s v="23080233-001"/>
    <s v="Surface Water"/>
    <x v="17"/>
    <d v="2023-08-08T14:28:00"/>
    <d v="2023-08-23T00:00:00"/>
    <s v="WETLab"/>
    <s v="EPA 353.2"/>
    <x v="0"/>
    <m/>
    <n v="9.5799999999999996E-2"/>
    <s v="mg/L"/>
    <n v="6.1999999999999998E-3"/>
    <n v="0.02"/>
    <m/>
    <m/>
    <m/>
    <x v="6"/>
    <x v="2"/>
  </r>
  <r>
    <s v="Rinsate Blank"/>
    <s v="23080233-001"/>
    <s v="Surface Water"/>
    <x v="17"/>
    <d v="2023-08-08T14:28:00"/>
    <d v="2023-08-08T00:00:00"/>
    <s v="WETLab"/>
    <s v="SM 4500-P E"/>
    <x v="1"/>
    <m/>
    <n v="0"/>
    <s v="mg/L"/>
    <n v="4.1999999999999997E-3"/>
    <n v="0.02"/>
    <m/>
    <m/>
    <m/>
    <x v="6"/>
    <x v="2"/>
  </r>
  <r>
    <s v="Rinsate Blank"/>
    <s v="23080233-001"/>
    <s v="Surface Water"/>
    <x v="17"/>
    <d v="2023-08-08T14:28:00"/>
    <d v="2023-08-17T00:00:00"/>
    <s v="WETLab"/>
    <s v="EPA 351.2"/>
    <x v="2"/>
    <s v="B"/>
    <n v="0.1673"/>
    <s v="mg/L"/>
    <n v="0.11"/>
    <n v="0.2"/>
    <m/>
    <m/>
    <m/>
    <x v="6"/>
    <x v="2"/>
  </r>
  <r>
    <s v="Rinsate Blank"/>
    <s v="23080233-001"/>
    <s v="Surface Water"/>
    <x v="17"/>
    <d v="2023-08-08T14:28:00"/>
    <d v="2023-08-09T00:00:00"/>
    <s v="WETLab"/>
    <s v="SM 4500-P E"/>
    <x v="3"/>
    <m/>
    <n v="6.9999999999999999E-4"/>
    <s v="mg/L"/>
    <n v="5.8999999999999999E-3"/>
    <n v="0.02"/>
    <m/>
    <m/>
    <m/>
    <x v="6"/>
    <x v="2"/>
  </r>
  <r>
    <s v="1UVa2023"/>
    <s v="23080233-002"/>
    <s v="Surface Water"/>
    <x v="17"/>
    <d v="2023-08-08T14:28:00"/>
    <d v="2023-08-09T00:00:00"/>
    <s v="WETLab"/>
    <s v="SM 4500-P E"/>
    <x v="3"/>
    <m/>
    <n v="5.3900000000000003E-2"/>
    <s v="mg/L"/>
    <n v="5.8999999999999999E-3"/>
    <n v="0.02"/>
    <m/>
    <m/>
    <m/>
    <x v="32"/>
    <x v="0"/>
  </r>
  <r>
    <s v="1UVa2023"/>
    <s v="23080233-002"/>
    <s v="Surface Water"/>
    <x v="17"/>
    <d v="2023-08-08T14:28:00"/>
    <d v="2023-08-23T00:00:00"/>
    <s v="WETLab"/>
    <s v="EPA 353.2"/>
    <x v="0"/>
    <m/>
    <n v="3.8999999999999998E-3"/>
    <s v="mg/L"/>
    <n v="6.1999999999999998E-3"/>
    <n v="0.02"/>
    <m/>
    <m/>
    <m/>
    <x v="32"/>
    <x v="0"/>
  </r>
  <r>
    <s v="1UVa2023"/>
    <s v="23080233-002"/>
    <s v="Surface Water"/>
    <x v="17"/>
    <d v="2023-08-08T14:28:00"/>
    <d v="2023-08-08T00:00:00"/>
    <s v="WETLab"/>
    <s v="SM 4500-P E"/>
    <x v="1"/>
    <m/>
    <n v="1.29E-2"/>
    <s v="mg/L"/>
    <n v="4.1999999999999997E-3"/>
    <n v="0.02"/>
    <m/>
    <m/>
    <m/>
    <x v="32"/>
    <x v="0"/>
  </r>
  <r>
    <s v="1UVa2023"/>
    <s v="23080233-002"/>
    <s v="Surface Water"/>
    <x v="17"/>
    <d v="2023-08-08T14:28:00"/>
    <d v="2023-08-17T00:00:00"/>
    <s v="WETLab"/>
    <s v="EPA 351.2"/>
    <x v="2"/>
    <s v="B"/>
    <n v="0.71114999999999995"/>
    <s v="mg/L"/>
    <n v="0.11"/>
    <n v="0.2"/>
    <m/>
    <m/>
    <m/>
    <x v="32"/>
    <x v="0"/>
  </r>
  <r>
    <s v="2UVa2023"/>
    <s v="23080233-003"/>
    <s v="Surface Water"/>
    <x v="17"/>
    <d v="2023-08-08T14:28:00"/>
    <d v="2023-08-09T00:00:00"/>
    <s v="WETLab"/>
    <s v="SM 4500-P E"/>
    <x v="3"/>
    <m/>
    <n v="4.7600000000000003E-2"/>
    <s v="mg/L"/>
    <n v="5.8999999999999999E-3"/>
    <n v="0.02"/>
    <m/>
    <m/>
    <m/>
    <x v="28"/>
    <x v="0"/>
  </r>
  <r>
    <s v="2UVa2023"/>
    <s v="23080233-003"/>
    <s v="Surface Water"/>
    <x v="17"/>
    <d v="2023-08-08T14:28:00"/>
    <d v="2023-08-23T00:00:00"/>
    <s v="WETLab"/>
    <s v="EPA 353.2"/>
    <x v="0"/>
    <m/>
    <n v="4.7000000000000002E-3"/>
    <s v="mg/L"/>
    <n v="6.1999999999999998E-3"/>
    <n v="0.02"/>
    <m/>
    <m/>
    <m/>
    <x v="28"/>
    <x v="0"/>
  </r>
  <r>
    <s v="2UVa2023"/>
    <s v="23080233-003"/>
    <s v="Surface Water"/>
    <x v="17"/>
    <d v="2023-08-08T14:28:00"/>
    <d v="2023-08-08T00:00:00"/>
    <s v="WETLab"/>
    <s v="SM 4500-P E"/>
    <x v="1"/>
    <m/>
    <n v="1.2500000000000001E-2"/>
    <s v="mg/L"/>
    <n v="4.1999999999999997E-3"/>
    <n v="0.02"/>
    <m/>
    <m/>
    <m/>
    <x v="28"/>
    <x v="0"/>
  </r>
  <r>
    <s v="2UVa2023"/>
    <s v="23080233-003"/>
    <s v="Surface Water"/>
    <x v="17"/>
    <d v="2023-08-08T14:28:00"/>
    <d v="2023-08-17T00:00:00"/>
    <s v="WETLab"/>
    <s v="EPA 351.2"/>
    <x v="2"/>
    <s v="B"/>
    <n v="0.82909999999999995"/>
    <s v="mg/L"/>
    <n v="0.11"/>
    <n v="0.2"/>
    <m/>
    <m/>
    <m/>
    <x v="28"/>
    <x v="0"/>
  </r>
  <r>
    <s v="3UVa2023"/>
    <s v="23080233-004"/>
    <s v="Surface Water"/>
    <x v="17"/>
    <d v="2023-08-08T14:28:00"/>
    <d v="2023-08-09T00:00:00"/>
    <s v="WETLab"/>
    <s v="SM 4500-P E"/>
    <x v="3"/>
    <m/>
    <n v="4.2299999999999997E-2"/>
    <s v="mg/L"/>
    <n v="5.8999999999999999E-3"/>
    <n v="0.02"/>
    <m/>
    <m/>
    <m/>
    <x v="33"/>
    <x v="0"/>
  </r>
  <r>
    <s v="3UVa2023"/>
    <s v="23080233-004"/>
    <s v="Surface Water"/>
    <x v="17"/>
    <d v="2023-08-08T14:28:00"/>
    <d v="2023-08-23T00:00:00"/>
    <s v="WETLab"/>
    <s v="EPA 353.2"/>
    <x v="0"/>
    <m/>
    <n v="4.1000000000000003E-3"/>
    <s v="mg/L"/>
    <n v="6.1999999999999998E-3"/>
    <n v="0.02"/>
    <m/>
    <m/>
    <m/>
    <x v="33"/>
    <x v="0"/>
  </r>
  <r>
    <s v="3UVa2023"/>
    <s v="23080233-004"/>
    <s v="Surface Water"/>
    <x v="17"/>
    <d v="2023-08-08T14:28:00"/>
    <d v="2023-08-08T00:00:00"/>
    <s v="WETLab"/>
    <s v="SM 4500-P E"/>
    <x v="1"/>
    <m/>
    <n v="7.7000000000000002E-3"/>
    <s v="mg/L"/>
    <n v="4.1999999999999997E-3"/>
    <n v="0.02"/>
    <m/>
    <m/>
    <m/>
    <x v="33"/>
    <x v="0"/>
  </r>
  <r>
    <s v="3UVa2023"/>
    <s v="23080233-004"/>
    <s v="Surface Water"/>
    <x v="17"/>
    <d v="2023-08-08T14:28:00"/>
    <d v="2023-08-17T00:00:00"/>
    <s v="WETLab"/>
    <s v="EPA 351.2"/>
    <x v="2"/>
    <s v="B"/>
    <n v="0.81720000000000004"/>
    <s v="mg/L"/>
    <n v="0.11"/>
    <n v="0.2"/>
    <m/>
    <m/>
    <m/>
    <x v="33"/>
    <x v="0"/>
  </r>
  <r>
    <s v="site 11"/>
    <s v="23080233-005"/>
    <s v="Surface Water"/>
    <x v="17"/>
    <d v="2023-08-08T14:28:00"/>
    <d v="2023-08-09T00:00:00"/>
    <s v="WETLab"/>
    <s v="SM 4500-P E"/>
    <x v="3"/>
    <m/>
    <n v="4.6199999999999998E-2"/>
    <s v="mg/L"/>
    <n v="5.8999999999999999E-3"/>
    <n v="0.02"/>
    <m/>
    <m/>
    <m/>
    <x v="3"/>
    <x v="0"/>
  </r>
  <r>
    <s v="site 11"/>
    <s v="23080233-005"/>
    <s v="Surface Water"/>
    <x v="17"/>
    <d v="2023-08-08T14:28:00"/>
    <d v="2023-08-23T00:00:00"/>
    <s v="WETLab"/>
    <s v="EPA 353.2"/>
    <x v="0"/>
    <m/>
    <n v="0"/>
    <s v="mg/L"/>
    <n v="6.1999999999999998E-3"/>
    <n v="0.02"/>
    <m/>
    <m/>
    <m/>
    <x v="3"/>
    <x v="0"/>
  </r>
  <r>
    <s v="site 11"/>
    <s v="23080233-005"/>
    <s v="Surface Water"/>
    <x v="17"/>
    <d v="2023-08-08T14:28:00"/>
    <d v="2023-08-08T00:00:00"/>
    <s v="WETLab"/>
    <s v="SM 4500-P E"/>
    <x v="1"/>
    <m/>
    <n v="1.12E-2"/>
    <s v="mg/L"/>
    <n v="4.1999999999999997E-3"/>
    <n v="0.02"/>
    <m/>
    <m/>
    <m/>
    <x v="3"/>
    <x v="0"/>
  </r>
  <r>
    <s v="site 11"/>
    <s v="23080233-005"/>
    <s v="Surface Water"/>
    <x v="17"/>
    <d v="2023-08-08T14:28:00"/>
    <d v="2023-08-17T00:00:00"/>
    <s v="WETLab"/>
    <s v="EPA 351.2"/>
    <x v="2"/>
    <s v="B"/>
    <n v="0.80310000000000004"/>
    <s v="mg/L"/>
    <n v="0.11"/>
    <n v="0.2"/>
    <m/>
    <m/>
    <m/>
    <x v="3"/>
    <x v="0"/>
  </r>
  <r>
    <s v="site 12"/>
    <s v="23080233-006"/>
    <s v="Surface Water"/>
    <x v="17"/>
    <d v="2023-08-08T14:28:00"/>
    <d v="2023-08-09T00:00:00"/>
    <s v="WETLab"/>
    <s v="SM 4500-P E"/>
    <x v="3"/>
    <m/>
    <n v="5.6599999999999998E-2"/>
    <s v="mg/L"/>
    <n v="5.8999999999999999E-3"/>
    <n v="0.02"/>
    <m/>
    <m/>
    <m/>
    <x v="15"/>
    <x v="0"/>
  </r>
  <r>
    <s v="site 12"/>
    <s v="23080233-006"/>
    <s v="Surface Water"/>
    <x v="17"/>
    <d v="2023-08-08T14:28:00"/>
    <d v="2023-08-23T00:00:00"/>
    <s v="WETLab"/>
    <s v="EPA 353.2"/>
    <x v="0"/>
    <m/>
    <n v="0"/>
    <s v="mg/L"/>
    <n v="6.1999999999999998E-3"/>
    <n v="0.02"/>
    <m/>
    <m/>
    <m/>
    <x v="15"/>
    <x v="0"/>
  </r>
  <r>
    <s v="site 12"/>
    <s v="23080233-006"/>
    <s v="Surface Water"/>
    <x v="17"/>
    <d v="2023-08-08T14:28:00"/>
    <d v="2023-08-08T00:00:00"/>
    <s v="WETLab"/>
    <s v="SM 4500-P E"/>
    <x v="1"/>
    <m/>
    <n v="1.06E-2"/>
    <s v="mg/L"/>
    <n v="4.1999999999999997E-3"/>
    <n v="0.02"/>
    <m/>
    <m/>
    <m/>
    <x v="15"/>
    <x v="0"/>
  </r>
  <r>
    <s v="site 12"/>
    <s v="23080233-006"/>
    <s v="Surface Water"/>
    <x v="17"/>
    <d v="2023-08-08T14:28:00"/>
    <d v="2023-08-17T00:00:00"/>
    <s v="WETLab"/>
    <s v="EPA 351.2"/>
    <x v="2"/>
    <s v="B"/>
    <n v="1.1194"/>
    <s v="mg/L"/>
    <n v="0.11"/>
    <n v="0.2"/>
    <m/>
    <m/>
    <m/>
    <x v="15"/>
    <x v="0"/>
  </r>
  <r>
    <s v="site 13"/>
    <s v="23080233-007"/>
    <s v="Surface Water"/>
    <x v="17"/>
    <d v="2023-08-08T14:28:00"/>
    <d v="2023-08-09T00:00:00"/>
    <s v="WETLab"/>
    <s v="SM 4500-P E"/>
    <x v="3"/>
    <m/>
    <n v="4.9299999999999997E-2"/>
    <s v="mg/L"/>
    <n v="5.8999999999999999E-3"/>
    <n v="0.02"/>
    <m/>
    <m/>
    <m/>
    <x v="2"/>
    <x v="0"/>
  </r>
  <r>
    <s v="site 13"/>
    <s v="23080233-007"/>
    <s v="Surface Water"/>
    <x v="17"/>
    <d v="2023-08-08T14:28:00"/>
    <d v="2023-08-23T00:00:00"/>
    <s v="WETLab"/>
    <s v="EPA 353.2"/>
    <x v="0"/>
    <m/>
    <n v="0"/>
    <s v="mg/L"/>
    <n v="6.1999999999999998E-3"/>
    <n v="0.02"/>
    <m/>
    <m/>
    <m/>
    <x v="2"/>
    <x v="0"/>
  </r>
  <r>
    <s v="site 13"/>
    <s v="23080233-007"/>
    <s v="Surface Water"/>
    <x v="17"/>
    <d v="2023-08-08T14:28:00"/>
    <d v="2023-08-08T00:00:00"/>
    <s v="WETLab"/>
    <s v="SM 4500-P E"/>
    <x v="1"/>
    <m/>
    <n v="7.7999999999999996E-3"/>
    <s v="mg/L"/>
    <n v="4.1999999999999997E-3"/>
    <n v="0.02"/>
    <m/>
    <m/>
    <m/>
    <x v="2"/>
    <x v="0"/>
  </r>
  <r>
    <s v="site 13"/>
    <s v="23080233-007"/>
    <s v="Surface Water"/>
    <x v="17"/>
    <d v="2023-08-08T14:28:00"/>
    <d v="2023-08-17T00:00:00"/>
    <s v="WETLab"/>
    <s v="EPA 351.2"/>
    <x v="2"/>
    <s v="B"/>
    <n v="0.72645000000000004"/>
    <s v="mg/L"/>
    <n v="0.11"/>
    <n v="0.2"/>
    <m/>
    <m/>
    <m/>
    <x v="2"/>
    <x v="0"/>
  </r>
  <r>
    <s v="site 14"/>
    <s v="23080233-008"/>
    <s v="Surface Water"/>
    <x v="17"/>
    <d v="2023-08-08T14:28:00"/>
    <d v="2023-08-09T00:00:00"/>
    <s v="WETLab"/>
    <s v="SM 4500-P E"/>
    <x v="3"/>
    <m/>
    <n v="7.0999999999999994E-2"/>
    <s v="mg/L"/>
    <n v="5.8999999999999999E-3"/>
    <n v="0.02"/>
    <m/>
    <m/>
    <m/>
    <x v="23"/>
    <x v="0"/>
  </r>
  <r>
    <s v="site 14"/>
    <s v="23080233-008"/>
    <s v="Surface Water"/>
    <x v="17"/>
    <d v="2023-08-08T14:28:00"/>
    <d v="2023-08-23T00:00:00"/>
    <s v="WETLab"/>
    <s v="EPA 353.2"/>
    <x v="0"/>
    <m/>
    <n v="0"/>
    <s v="mg/L"/>
    <n v="6.1999999999999998E-3"/>
    <n v="0.02"/>
    <m/>
    <m/>
    <m/>
    <x v="23"/>
    <x v="0"/>
  </r>
  <r>
    <s v="site 14"/>
    <s v="23080233-008"/>
    <s v="Surface Water"/>
    <x v="17"/>
    <d v="2023-08-08T14:28:00"/>
    <d v="2023-08-08T00:00:00"/>
    <s v="WETLab"/>
    <s v="SM 4500-P E"/>
    <x v="1"/>
    <m/>
    <n v="9.1999999999999998E-3"/>
    <s v="mg/L"/>
    <n v="4.1999999999999997E-3"/>
    <n v="0.02"/>
    <m/>
    <m/>
    <m/>
    <x v="23"/>
    <x v="0"/>
  </r>
  <r>
    <s v="site 14"/>
    <s v="23080233-008"/>
    <s v="Surface Water"/>
    <x v="17"/>
    <d v="2023-08-08T14:28:00"/>
    <d v="2023-08-17T00:00:00"/>
    <s v="WETLab"/>
    <s v="EPA 351.2"/>
    <x v="2"/>
    <s v="B"/>
    <n v="0.7359"/>
    <s v="mg/L"/>
    <n v="0.11"/>
    <n v="0.2"/>
    <m/>
    <m/>
    <m/>
    <x v="23"/>
    <x v="0"/>
  </r>
  <r>
    <s v="RINSATE"/>
    <s v="23080234-001"/>
    <s v="Surface Water"/>
    <x v="17"/>
    <d v="2023-08-08T14:28:00"/>
    <d v="2023-08-23T00:00:00"/>
    <s v="WETLab"/>
    <s v="EPA 353.2"/>
    <x v="0"/>
    <m/>
    <n v="8.9899999999999994E-2"/>
    <s v="mg/L"/>
    <n v="6.1999999999999998E-3"/>
    <n v="0.02"/>
    <m/>
    <m/>
    <m/>
    <x v="6"/>
    <x v="2"/>
  </r>
  <r>
    <s v="RINSATE"/>
    <s v="23080234-001"/>
    <s v="Surface Water"/>
    <x v="17"/>
    <d v="2023-08-08T14:28:00"/>
    <d v="2023-08-08T00:00:00"/>
    <s v="WETLab"/>
    <s v="SM 4500-P E"/>
    <x v="1"/>
    <m/>
    <n v="1.6999999999999999E-3"/>
    <s v="mg/L"/>
    <n v="4.1999999999999997E-3"/>
    <n v="0.02"/>
    <m/>
    <m/>
    <m/>
    <x v="6"/>
    <x v="2"/>
  </r>
  <r>
    <s v="RINSATE"/>
    <s v="23080234-001"/>
    <s v="Surface Water"/>
    <x v="17"/>
    <d v="2023-08-08T14:28:00"/>
    <d v="2023-08-17T00:00:00"/>
    <s v="WETLab"/>
    <s v="EPA 351.2"/>
    <x v="2"/>
    <s v="B"/>
    <n v="0.11165"/>
    <s v="mg/L"/>
    <n v="0.11"/>
    <n v="0.2"/>
    <m/>
    <m/>
    <m/>
    <x v="6"/>
    <x v="2"/>
  </r>
  <r>
    <s v="RINSATE"/>
    <s v="23080234-001"/>
    <s v="Surface Water"/>
    <x v="17"/>
    <d v="2023-08-08T14:28:00"/>
    <d v="2023-08-10T00:00:00"/>
    <s v="WETLab"/>
    <s v="SM 4500-P E"/>
    <x v="3"/>
    <m/>
    <n v="6.4999999999999997E-3"/>
    <s v="mg/L"/>
    <n v="5.8999999999999999E-3"/>
    <n v="0.02"/>
    <m/>
    <m/>
    <m/>
    <x v="6"/>
    <x v="2"/>
  </r>
  <r>
    <s v="SITE 20"/>
    <s v="23080234-002"/>
    <s v="Surface Water"/>
    <x v="17"/>
    <d v="2023-08-08T14:28:00"/>
    <d v="2023-08-10T00:00:00"/>
    <s v="WETLab"/>
    <s v="SM 4500-P E"/>
    <x v="3"/>
    <m/>
    <n v="7.4499999999999997E-2"/>
    <s v="mg/L"/>
    <n v="5.8999999999999999E-3"/>
    <n v="0.02"/>
    <m/>
    <m/>
    <m/>
    <x v="17"/>
    <x v="0"/>
  </r>
  <r>
    <s v="SITE 20"/>
    <s v="23080234-002"/>
    <s v="Surface Water"/>
    <x v="17"/>
    <d v="2023-08-08T14:28:00"/>
    <d v="2023-08-23T00:00:00"/>
    <s v="WETLab"/>
    <s v="EPA 353.2"/>
    <x v="0"/>
    <m/>
    <n v="3.5000000000000001E-3"/>
    <s v="mg/L"/>
    <n v="6.1999999999999998E-3"/>
    <n v="0.02"/>
    <m/>
    <m/>
    <m/>
    <x v="17"/>
    <x v="0"/>
  </r>
  <r>
    <s v="SITE 20"/>
    <s v="23080234-002"/>
    <s v="Surface Water"/>
    <x v="17"/>
    <d v="2023-08-08T14:28:00"/>
    <d v="2023-08-08T00:00:00"/>
    <s v="WETLab"/>
    <s v="SM 4500-P E"/>
    <x v="1"/>
    <m/>
    <n v="2.6599999999999999E-2"/>
    <s v="mg/L"/>
    <n v="4.1999999999999997E-3"/>
    <n v="0.02"/>
    <m/>
    <m/>
    <m/>
    <x v="17"/>
    <x v="0"/>
  </r>
  <r>
    <s v="SITE 20"/>
    <s v="23080234-002"/>
    <s v="Surface Water"/>
    <x v="17"/>
    <d v="2023-08-08T14:28:00"/>
    <d v="2023-08-17T00:00:00"/>
    <s v="WETLab"/>
    <s v="EPA 351.2"/>
    <x v="2"/>
    <s v="B"/>
    <n v="0.85414999999999996"/>
    <s v="mg/L"/>
    <n v="0.11"/>
    <n v="0.2"/>
    <m/>
    <m/>
    <m/>
    <x v="17"/>
    <x v="0"/>
  </r>
  <r>
    <s v="SITE 9/9UVa2023"/>
    <s v="23080234-003"/>
    <s v="Surface Water"/>
    <x v="17"/>
    <d v="2023-08-08T14:28:00"/>
    <d v="2023-08-10T00:00:00"/>
    <s v="WETLab"/>
    <s v="SM 4500-P E"/>
    <x v="3"/>
    <m/>
    <n v="0.15490000000000001"/>
    <s v="mg/L"/>
    <n v="5.8999999999999999E-3"/>
    <n v="0.02"/>
    <m/>
    <m/>
    <m/>
    <x v="27"/>
    <x v="0"/>
  </r>
  <r>
    <s v="SITE 9/9UVa2023"/>
    <s v="23080234-003"/>
    <s v="Surface Water"/>
    <x v="17"/>
    <d v="2023-08-08T14:28:00"/>
    <d v="2023-08-23T00:00:00"/>
    <s v="WETLab"/>
    <s v="EPA 353.2"/>
    <x v="0"/>
    <s v="M"/>
    <n v="6.7000000000000002E-3"/>
    <s v="mg/L"/>
    <n v="6.1999999999999998E-3"/>
    <n v="0.02"/>
    <m/>
    <m/>
    <m/>
    <x v="27"/>
    <x v="0"/>
  </r>
  <r>
    <s v="SITE 9/9UVa2023"/>
    <s v="23080234-003"/>
    <s v="Surface Water"/>
    <x v="17"/>
    <d v="2023-08-08T14:28:00"/>
    <d v="2023-08-08T00:00:00"/>
    <s v="WETLab"/>
    <s v="SM 4500-P E"/>
    <x v="1"/>
    <m/>
    <n v="0.105"/>
    <s v="mg/L"/>
    <n v="4.1999999999999997E-3"/>
    <n v="0.02"/>
    <m/>
    <m/>
    <m/>
    <x v="27"/>
    <x v="0"/>
  </r>
  <r>
    <s v="SITE 9/9UVa2023"/>
    <s v="23080234-003"/>
    <s v="Surface Water"/>
    <x v="17"/>
    <d v="2023-08-08T14:28:00"/>
    <d v="2023-08-17T00:00:00"/>
    <s v="WETLab"/>
    <s v="EPA 351.2"/>
    <x v="2"/>
    <s v="B"/>
    <n v="1.6593"/>
    <s v="mg/L"/>
    <n v="0.11"/>
    <n v="0.2"/>
    <m/>
    <m/>
    <m/>
    <x v="27"/>
    <x v="0"/>
  </r>
  <r>
    <s v="SITE 26/26UVa2023"/>
    <s v="23080234-004"/>
    <s v="Surface Water"/>
    <x v="17"/>
    <d v="2023-08-08T14:28:00"/>
    <d v="2023-08-10T00:00:00"/>
    <s v="WETLab"/>
    <s v="SM 4500-P E"/>
    <x v="3"/>
    <m/>
    <n v="4.7399999999999998E-2"/>
    <s v="mg/L"/>
    <n v="5.8999999999999999E-3"/>
    <n v="0.02"/>
    <m/>
    <m/>
    <m/>
    <x v="26"/>
    <x v="0"/>
  </r>
  <r>
    <s v="SITE 26/26UVa2023"/>
    <s v="23080234-004"/>
    <s v="Surface Water"/>
    <x v="17"/>
    <d v="2023-08-08T14:28:00"/>
    <d v="2023-08-23T00:00:00"/>
    <s v="WETLab"/>
    <s v="EPA 353.2"/>
    <x v="0"/>
    <m/>
    <n v="0"/>
    <s v="mg/L"/>
    <n v="6.1999999999999998E-3"/>
    <n v="0.02"/>
    <m/>
    <m/>
    <m/>
    <x v="26"/>
    <x v="0"/>
  </r>
  <r>
    <s v="SITE 26/26UVa2023"/>
    <s v="23080234-004"/>
    <s v="Surface Water"/>
    <x v="17"/>
    <d v="2023-08-08T14:28:00"/>
    <d v="2023-08-08T00:00:00"/>
    <s v="WETLab"/>
    <s v="SM 4500-P E"/>
    <x v="1"/>
    <m/>
    <n v="2.1299999999999999E-2"/>
    <s v="mg/L"/>
    <n v="4.1999999999999997E-3"/>
    <n v="0.02"/>
    <m/>
    <m/>
    <m/>
    <x v="26"/>
    <x v="0"/>
  </r>
  <r>
    <s v="SITE 26/26UVa2023"/>
    <s v="23080234-004"/>
    <s v="Surface Water"/>
    <x v="17"/>
    <d v="2023-08-08T14:28:00"/>
    <d v="2023-08-17T00:00:00"/>
    <s v="WETLab"/>
    <s v="EPA 351.2"/>
    <x v="2"/>
    <s v="B"/>
    <n v="0.93079999999999996"/>
    <s v="mg/L"/>
    <n v="0.11"/>
    <n v="0.2"/>
    <m/>
    <m/>
    <m/>
    <x v="26"/>
    <x v="0"/>
  </r>
  <r>
    <s v="SITE 17"/>
    <s v="23080234-005"/>
    <s v="Surface Water"/>
    <x v="17"/>
    <d v="2023-08-08T14:28:00"/>
    <d v="2023-08-10T00:00:00"/>
    <s v="WETLab"/>
    <s v="SM 4500-P E"/>
    <x v="3"/>
    <m/>
    <n v="4.6199999999999998E-2"/>
    <s v="mg/L"/>
    <n v="5.8999999999999999E-3"/>
    <n v="0.02"/>
    <m/>
    <m/>
    <m/>
    <x v="1"/>
    <x v="0"/>
  </r>
  <r>
    <s v="SITE 17"/>
    <s v="23080234-005"/>
    <s v="Surface Water"/>
    <x v="17"/>
    <d v="2023-08-08T14:28:00"/>
    <d v="2023-08-23T00:00:00"/>
    <s v="WETLab"/>
    <s v="EPA 353.2"/>
    <x v="0"/>
    <m/>
    <n v="3.0000000000000001E-3"/>
    <s v="mg/L"/>
    <n v="6.1999999999999998E-3"/>
    <n v="0.02"/>
    <m/>
    <m/>
    <m/>
    <x v="1"/>
    <x v="0"/>
  </r>
  <r>
    <s v="SITE 17"/>
    <s v="23080234-005"/>
    <s v="Surface Water"/>
    <x v="17"/>
    <d v="2023-08-08T14:28:00"/>
    <d v="2023-08-08T00:00:00"/>
    <s v="WETLab"/>
    <s v="SM 4500-P E"/>
    <x v="1"/>
    <m/>
    <n v="1.47E-2"/>
    <s v="mg/L"/>
    <n v="4.1999999999999997E-3"/>
    <n v="0.02"/>
    <m/>
    <m/>
    <m/>
    <x v="1"/>
    <x v="0"/>
  </r>
  <r>
    <s v="SITE 17"/>
    <s v="23080234-005"/>
    <s v="Surface Water"/>
    <x v="17"/>
    <d v="2023-08-08T14:28:00"/>
    <d v="2023-08-17T00:00:00"/>
    <s v="WETLab"/>
    <s v="EPA 351.2"/>
    <x v="2"/>
    <s v="B"/>
    <n v="0.73504999999999998"/>
    <s v="mg/L"/>
    <n v="0.11"/>
    <n v="0.2"/>
    <m/>
    <m/>
    <m/>
    <x v="1"/>
    <x v="0"/>
  </r>
  <r>
    <s v="SITE 15"/>
    <s v="23080234-006"/>
    <s v="Surface Water"/>
    <x v="17"/>
    <d v="2023-08-08T14:28:00"/>
    <d v="2023-08-10T00:00:00"/>
    <s v="WETLab"/>
    <s v="SM 4500-P E"/>
    <x v="3"/>
    <m/>
    <n v="0.1113"/>
    <s v="mg/L"/>
    <n v="5.8999999999999999E-3"/>
    <n v="0.02"/>
    <m/>
    <m/>
    <m/>
    <x v="9"/>
    <x v="0"/>
  </r>
  <r>
    <s v="SITE 15"/>
    <s v="23080234-006"/>
    <s v="Surface Water"/>
    <x v="17"/>
    <d v="2023-08-08T14:28:00"/>
    <d v="2023-08-23T00:00:00"/>
    <s v="WETLab"/>
    <s v="EPA 353.2"/>
    <x v="0"/>
    <m/>
    <n v="2.8999999999999998E-3"/>
    <s v="mg/L"/>
    <n v="6.1999999999999998E-3"/>
    <n v="0.02"/>
    <m/>
    <m/>
    <m/>
    <x v="9"/>
    <x v="0"/>
  </r>
  <r>
    <s v="SITE 15"/>
    <s v="23080234-006"/>
    <s v="Surface Water"/>
    <x v="17"/>
    <d v="2023-08-08T14:28:00"/>
    <d v="2023-08-08T00:00:00"/>
    <s v="WETLab"/>
    <s v="SM 4500-P E"/>
    <x v="1"/>
    <m/>
    <n v="1.54E-2"/>
    <s v="mg/L"/>
    <n v="4.1999999999999997E-3"/>
    <n v="0.02"/>
    <m/>
    <m/>
    <m/>
    <x v="9"/>
    <x v="0"/>
  </r>
  <r>
    <s v="SITE 15"/>
    <s v="23080234-006"/>
    <s v="Surface Water"/>
    <x v="17"/>
    <d v="2023-08-08T14:28:00"/>
    <d v="2023-08-17T00:00:00"/>
    <s v="WETLab"/>
    <s v="EPA 351.2"/>
    <x v="2"/>
    <s v="B"/>
    <n v="1.0598000000000001"/>
    <s v="mg/L"/>
    <n v="0.11"/>
    <n v="0.2"/>
    <m/>
    <m/>
    <m/>
    <x v="9"/>
    <x v="0"/>
  </r>
  <r>
    <s v="SITE 18"/>
    <s v="23080234-007"/>
    <s v="Surface Water"/>
    <x v="17"/>
    <d v="2023-08-08T14:28:00"/>
    <d v="2023-08-10T00:00:00"/>
    <s v="WETLab"/>
    <s v="SM 4500-P E"/>
    <x v="3"/>
    <m/>
    <n v="4.3099999999999999E-2"/>
    <s v="mg/L"/>
    <n v="5.8999999999999999E-3"/>
    <n v="0.02"/>
    <m/>
    <m/>
    <m/>
    <x v="13"/>
    <x v="0"/>
  </r>
  <r>
    <s v="SITE 18"/>
    <s v="23080234-007"/>
    <s v="Surface Water"/>
    <x v="17"/>
    <d v="2023-08-08T14:28:00"/>
    <d v="2023-08-23T00:00:00"/>
    <s v="WETLab"/>
    <s v="EPA 353.2"/>
    <x v="0"/>
    <m/>
    <n v="0"/>
    <s v="mg/L"/>
    <n v="6.1999999999999998E-3"/>
    <n v="0.02"/>
    <m/>
    <m/>
    <m/>
    <x v="13"/>
    <x v="0"/>
  </r>
  <r>
    <s v="SITE 18"/>
    <s v="23080234-007"/>
    <s v="Surface Water"/>
    <x v="17"/>
    <d v="2023-08-08T14:28:00"/>
    <d v="2023-08-08T00:00:00"/>
    <s v="WETLab"/>
    <s v="SM 4500-P E"/>
    <x v="1"/>
    <m/>
    <n v="5.8200000000000002E-2"/>
    <s v="mg/L"/>
    <n v="4.1999999999999997E-3"/>
    <n v="0.02"/>
    <m/>
    <m/>
    <m/>
    <x v="13"/>
    <x v="0"/>
  </r>
  <r>
    <s v="SITE 18"/>
    <s v="23080234-007"/>
    <s v="Surface Water"/>
    <x v="17"/>
    <d v="2023-08-08T14:28:00"/>
    <d v="2023-08-17T00:00:00"/>
    <s v="WETLab"/>
    <s v="EPA 351.2"/>
    <x v="2"/>
    <s v="B"/>
    <n v="1.2217"/>
    <s v="mg/L"/>
    <n v="0.11"/>
    <n v="0.2"/>
    <m/>
    <m/>
    <m/>
    <x v="13"/>
    <x v="0"/>
  </r>
  <r>
    <s v="SITE 10"/>
    <s v="23080234-008"/>
    <s v="Surface Water"/>
    <x v="17"/>
    <d v="2023-08-08T14:28:00"/>
    <d v="2023-08-10T00:00:00"/>
    <s v="WETLab"/>
    <s v="SM 4500-P E"/>
    <x v="3"/>
    <m/>
    <n v="5.8999999999999997E-2"/>
    <s v="mg/L"/>
    <n v="5.8999999999999999E-3"/>
    <n v="0.02"/>
    <m/>
    <m/>
    <m/>
    <x v="12"/>
    <x v="0"/>
  </r>
  <r>
    <s v="SITE 10"/>
    <s v="23080234-008"/>
    <s v="Surface Water"/>
    <x v="17"/>
    <d v="2023-08-08T14:28:00"/>
    <d v="2023-08-23T00:00:00"/>
    <s v="WETLab"/>
    <s v="EPA 353.2"/>
    <x v="0"/>
    <m/>
    <n v="3.3999999999999998E-3"/>
    <s v="mg/L"/>
    <n v="6.1999999999999998E-3"/>
    <n v="0.02"/>
    <m/>
    <m/>
    <m/>
    <x v="12"/>
    <x v="0"/>
  </r>
  <r>
    <s v="SITE 10"/>
    <s v="23080234-008"/>
    <s v="Surface Water"/>
    <x v="17"/>
    <d v="2023-08-08T14:28:00"/>
    <d v="2023-08-08T00:00:00"/>
    <s v="WETLab"/>
    <s v="SM 4500-P E"/>
    <x v="1"/>
    <m/>
    <n v="1.0500000000000001E-2"/>
    <s v="mg/L"/>
    <n v="4.1999999999999997E-3"/>
    <n v="0.02"/>
    <m/>
    <m/>
    <m/>
    <x v="12"/>
    <x v="0"/>
  </r>
  <r>
    <s v="SITE 10"/>
    <s v="23080234-008"/>
    <s v="Surface Water"/>
    <x v="17"/>
    <d v="2023-08-08T14:28:00"/>
    <d v="2023-08-17T00:00:00"/>
    <s v="WETLab"/>
    <s v="EPA 351.2"/>
    <x v="2"/>
    <s v="B"/>
    <n v="1.0274000000000001"/>
    <s v="mg/L"/>
    <n v="0.11"/>
    <n v="0.2"/>
    <m/>
    <m/>
    <m/>
    <x v="12"/>
    <x v="0"/>
  </r>
  <r>
    <s v="SITE 16"/>
    <s v="23080234-009"/>
    <s v="Surface Water"/>
    <x v="17"/>
    <d v="2023-08-08T14:28:00"/>
    <d v="2023-08-10T00:00:00"/>
    <s v="WETLab"/>
    <s v="SM 4500-P E"/>
    <x v="3"/>
    <m/>
    <n v="5.1799999999999999E-2"/>
    <s v="mg/L"/>
    <n v="5.8999999999999999E-3"/>
    <n v="0.02"/>
    <m/>
    <m/>
    <m/>
    <x v="14"/>
    <x v="0"/>
  </r>
  <r>
    <s v="SITE 16"/>
    <s v="23080234-009"/>
    <s v="Surface Water"/>
    <x v="17"/>
    <d v="2023-08-08T14:28:00"/>
    <d v="2023-08-23T00:00:00"/>
    <s v="WETLab"/>
    <s v="EPA 353.2"/>
    <x v="0"/>
    <m/>
    <n v="2.7000000000000001E-3"/>
    <s v="mg/L"/>
    <n v="6.1999999999999998E-3"/>
    <n v="0.02"/>
    <m/>
    <m/>
    <m/>
    <x v="14"/>
    <x v="0"/>
  </r>
  <r>
    <s v="SITE 16"/>
    <s v="23080234-009"/>
    <s v="Surface Water"/>
    <x v="17"/>
    <d v="2023-08-08T14:28:00"/>
    <d v="2023-08-08T00:00:00"/>
    <s v="WETLab"/>
    <s v="SM 4500-P E"/>
    <x v="1"/>
    <m/>
    <n v="1.49E-2"/>
    <s v="mg/L"/>
    <n v="4.1999999999999997E-3"/>
    <n v="0.02"/>
    <m/>
    <m/>
    <m/>
    <x v="14"/>
    <x v="0"/>
  </r>
  <r>
    <s v="SITE 16"/>
    <s v="23080234-009"/>
    <s v="Surface Water"/>
    <x v="17"/>
    <d v="2023-08-08T14:28:00"/>
    <d v="2023-08-17T00:00:00"/>
    <s v="WETLab"/>
    <s v="EPA 351.2"/>
    <x v="2"/>
    <m/>
    <n v="0.89905000000000002"/>
    <s v="mg/L"/>
    <n v="0.11"/>
    <n v="0.2"/>
    <m/>
    <m/>
    <m/>
    <x v="14"/>
    <x v="0"/>
  </r>
  <r>
    <s v="SITE 20"/>
    <s v="23080441-001"/>
    <s v="Surface Water"/>
    <x v="18"/>
    <d v="2023-08-15T16:15:00"/>
    <d v="2023-08-16T00:00:00"/>
    <s v="WETLab"/>
    <s v="SM 4500-P E"/>
    <x v="3"/>
    <m/>
    <n v="9.0399999999999994E-2"/>
    <s v="mg/L"/>
    <n v="5.8999999999999999E-3"/>
    <n v="0.02"/>
    <m/>
    <m/>
    <m/>
    <x v="17"/>
    <x v="0"/>
  </r>
  <r>
    <s v="SITE 20"/>
    <s v="23080441-001"/>
    <s v="Surface Water"/>
    <x v="18"/>
    <d v="2023-08-15T16:15:00"/>
    <d v="2023-08-30T00:00:00"/>
    <s v="WETLab"/>
    <s v="EPA 353.2"/>
    <x v="0"/>
    <m/>
    <n v="6.1999999999999998E-3"/>
    <s v="mg/L"/>
    <n v="6.1999999999999998E-3"/>
    <n v="0.02"/>
    <m/>
    <m/>
    <m/>
    <x v="17"/>
    <x v="0"/>
  </r>
  <r>
    <s v="SITE 20"/>
    <s v="23080441-001"/>
    <s v="Surface Water"/>
    <x v="18"/>
    <d v="2023-08-15T16:15:00"/>
    <d v="2023-08-15T00:00:00"/>
    <s v="WETLab"/>
    <s v="SM 4500-P E"/>
    <x v="1"/>
    <m/>
    <n v="2.01E-2"/>
    <s v="mg/L"/>
    <n v="4.1999999999999997E-3"/>
    <n v="0.02"/>
    <m/>
    <m/>
    <m/>
    <x v="17"/>
    <x v="0"/>
  </r>
  <r>
    <s v="SITE 20"/>
    <s v="23080441-001"/>
    <s v="Surface Water"/>
    <x v="18"/>
    <d v="2023-08-15T16:15:00"/>
    <d v="2023-08-22T00:00:00"/>
    <s v="WETLab"/>
    <s v="EPA 351.2"/>
    <x v="2"/>
    <s v="B"/>
    <n v="1.01075"/>
    <s v="mg/L"/>
    <n v="0.11"/>
    <n v="0.2"/>
    <m/>
    <m/>
    <m/>
    <x v="17"/>
    <x v="0"/>
  </r>
  <r>
    <s v="SITE 26"/>
    <s v="23080441-002"/>
    <s v="Surface Water"/>
    <x v="18"/>
    <d v="2023-08-15T16:15:00"/>
    <d v="2023-08-16T00:00:00"/>
    <s v="WETLab"/>
    <s v="SM 4500-P E"/>
    <x v="3"/>
    <m/>
    <n v="6.9800000000000001E-2"/>
    <s v="mg/L"/>
    <n v="5.8999999999999999E-3"/>
    <n v="0.02"/>
    <m/>
    <m/>
    <m/>
    <x v="26"/>
    <x v="0"/>
  </r>
  <r>
    <s v="SITE 26"/>
    <s v="23080441-002"/>
    <s v="Surface Water"/>
    <x v="18"/>
    <d v="2023-08-15T16:15:00"/>
    <d v="2023-08-30T00:00:00"/>
    <s v="WETLab"/>
    <s v="EPA 353.2"/>
    <x v="0"/>
    <m/>
    <n v="0"/>
    <s v="mg/L"/>
    <n v="6.1999999999999998E-3"/>
    <n v="0.02"/>
    <m/>
    <m/>
    <m/>
    <x v="26"/>
    <x v="0"/>
  </r>
  <r>
    <s v="SITE 26"/>
    <s v="23080441-002"/>
    <s v="Surface Water"/>
    <x v="18"/>
    <d v="2023-08-15T16:15:00"/>
    <d v="2023-08-15T00:00:00"/>
    <s v="WETLab"/>
    <s v="SM 4500-P E"/>
    <x v="1"/>
    <m/>
    <n v="5.5999999999999999E-3"/>
    <s v="mg/L"/>
    <n v="4.1999999999999997E-3"/>
    <n v="0.02"/>
    <m/>
    <m/>
    <m/>
    <x v="26"/>
    <x v="0"/>
  </r>
  <r>
    <s v="SITE 26"/>
    <s v="23080441-002"/>
    <s v="Surface Water"/>
    <x v="18"/>
    <d v="2023-08-15T16:15:00"/>
    <d v="2023-08-22T00:00:00"/>
    <s v="WETLab"/>
    <s v="EPA 351.2"/>
    <x v="2"/>
    <s v="B"/>
    <n v="0.65634999999999999"/>
    <s v="mg/L"/>
    <n v="0.11"/>
    <n v="0.2"/>
    <m/>
    <m/>
    <m/>
    <x v="26"/>
    <x v="0"/>
  </r>
  <r>
    <s v="SITE 10"/>
    <s v="23080441-003"/>
    <s v="Surface Water"/>
    <x v="18"/>
    <d v="2023-08-15T16:15:00"/>
    <d v="2023-08-16T00:00:00"/>
    <s v="WETLab"/>
    <s v="SM 4500-P E"/>
    <x v="3"/>
    <m/>
    <n v="6.0900000000000003E-2"/>
    <s v="mg/L"/>
    <n v="5.8999999999999999E-3"/>
    <n v="0.02"/>
    <m/>
    <m/>
    <m/>
    <x v="12"/>
    <x v="0"/>
  </r>
  <r>
    <s v="SITE 10"/>
    <s v="23080441-003"/>
    <s v="Surface Water"/>
    <x v="18"/>
    <d v="2023-08-15T16:15:00"/>
    <d v="2023-08-30T00:00:00"/>
    <s v="WETLab"/>
    <s v="EPA 353.2"/>
    <x v="0"/>
    <m/>
    <n v="2.0999999999999999E-3"/>
    <s v="mg/L"/>
    <n v="6.1999999999999998E-3"/>
    <n v="0.02"/>
    <m/>
    <m/>
    <m/>
    <x v="12"/>
    <x v="0"/>
  </r>
  <r>
    <s v="SITE 10"/>
    <s v="23080441-003"/>
    <s v="Surface Water"/>
    <x v="18"/>
    <d v="2023-08-15T16:15:00"/>
    <d v="2023-08-15T00:00:00"/>
    <s v="WETLab"/>
    <s v="SM 4500-P E"/>
    <x v="1"/>
    <m/>
    <n v="1.2999999999999999E-2"/>
    <s v="mg/L"/>
    <n v="4.1999999999999997E-3"/>
    <n v="0.02"/>
    <m/>
    <m/>
    <m/>
    <x v="12"/>
    <x v="0"/>
  </r>
  <r>
    <s v="SITE 10"/>
    <s v="23080441-003"/>
    <s v="Surface Water"/>
    <x v="18"/>
    <d v="2023-08-15T16:15:00"/>
    <d v="2023-08-22T00:00:00"/>
    <s v="WETLab"/>
    <s v="EPA 351.2"/>
    <x v="2"/>
    <s v="B"/>
    <n v="0.66635"/>
    <s v="mg/L"/>
    <n v="0.11"/>
    <n v="0.2"/>
    <m/>
    <m/>
    <m/>
    <x v="12"/>
    <x v="0"/>
  </r>
  <r>
    <s v="SITE 11"/>
    <s v="23080441-004"/>
    <s v="Surface Water"/>
    <x v="18"/>
    <d v="2023-08-15T16:15:00"/>
    <d v="2023-08-17T00:00:00"/>
    <s v="WETLab"/>
    <s v="SM 4500-P E"/>
    <x v="3"/>
    <m/>
    <n v="5.4699999999999999E-2"/>
    <s v="mg/L"/>
    <n v="5.8999999999999999E-3"/>
    <n v="0.02"/>
    <m/>
    <m/>
    <m/>
    <x v="3"/>
    <x v="0"/>
  </r>
  <r>
    <s v="SITE 11"/>
    <s v="23080441-004"/>
    <s v="Surface Water"/>
    <x v="18"/>
    <d v="2023-08-15T16:15:00"/>
    <d v="2023-08-30T00:00:00"/>
    <s v="WETLab"/>
    <s v="EPA 353.2"/>
    <x v="0"/>
    <m/>
    <n v="2.8800000000000001E-4"/>
    <s v="mg/L"/>
    <n v="6.1999999999999998E-3"/>
    <n v="0.02"/>
    <m/>
    <m/>
    <m/>
    <x v="3"/>
    <x v="0"/>
  </r>
  <r>
    <s v="SITE 11"/>
    <s v="23080441-004"/>
    <s v="Surface Water"/>
    <x v="18"/>
    <d v="2023-08-15T16:15:00"/>
    <d v="2023-08-15T00:00:00"/>
    <s v="WETLab"/>
    <s v="SM 4500-P E"/>
    <x v="1"/>
    <m/>
    <n v="8.3999999999999995E-3"/>
    <s v="mg/L"/>
    <n v="4.1999999999999997E-3"/>
    <n v="0.02"/>
    <m/>
    <m/>
    <m/>
    <x v="3"/>
    <x v="0"/>
  </r>
  <r>
    <s v="SITE 11"/>
    <s v="23080441-004"/>
    <s v="Surface Water"/>
    <x v="18"/>
    <d v="2023-08-15T16:15:00"/>
    <d v="2023-08-22T00:00:00"/>
    <s v="WETLab"/>
    <s v="EPA 351.2"/>
    <x v="2"/>
    <s v="B"/>
    <n v="0.75209999999999999"/>
    <s v="mg/L"/>
    <n v="0.11"/>
    <n v="0.2"/>
    <m/>
    <m/>
    <m/>
    <x v="3"/>
    <x v="0"/>
  </r>
  <r>
    <s v="RINSATE"/>
    <s v="23080441-005"/>
    <s v="Surface Water"/>
    <x v="18"/>
    <d v="2023-08-15T16:15:00"/>
    <d v="2023-08-17T00:00:00"/>
    <s v="WETLab"/>
    <s v="SM 4500-P E"/>
    <x v="3"/>
    <m/>
    <n v="4.6300000000000001E-2"/>
    <s v="mg/L"/>
    <n v="5.8999999999999999E-3"/>
    <n v="0.02"/>
    <m/>
    <s v="ARL"/>
    <m/>
    <x v="6"/>
    <x v="2"/>
  </r>
  <r>
    <s v="RINSATE"/>
    <s v="23080441-005"/>
    <s v="Surface Water"/>
    <x v="18"/>
    <d v="2023-08-15T16:15:00"/>
    <d v="2023-08-30T00:00:00"/>
    <s v="WETLab"/>
    <s v="EPA 353.2"/>
    <x v="0"/>
    <m/>
    <n v="8.6099999999999996E-2"/>
    <s v="mg/L"/>
    <n v="6.1999999999999998E-3"/>
    <n v="0.02"/>
    <m/>
    <m/>
    <m/>
    <x v="6"/>
    <x v="2"/>
  </r>
  <r>
    <s v="RINSATE"/>
    <s v="23080441-005"/>
    <s v="Surface Water"/>
    <x v="18"/>
    <d v="2023-08-15T16:15:00"/>
    <d v="2023-08-15T00:00:00"/>
    <s v="WETLab"/>
    <s v="SM 4500-P E"/>
    <x v="1"/>
    <m/>
    <n v="0"/>
    <s v="mg/L"/>
    <n v="4.1999999999999997E-3"/>
    <n v="0.02"/>
    <m/>
    <m/>
    <m/>
    <x v="6"/>
    <x v="2"/>
  </r>
  <r>
    <s v="RINSATE"/>
    <s v="23080441-005"/>
    <s v="Surface Water"/>
    <x v="18"/>
    <d v="2023-08-15T16:15:00"/>
    <d v="2023-08-22T00:00:00"/>
    <s v="WETLab"/>
    <s v="EPA 351.2"/>
    <x v="2"/>
    <s v="B"/>
    <n v="0.14954999999999999"/>
    <s v="mg/L"/>
    <n v="0.11"/>
    <n v="0.2"/>
    <m/>
    <m/>
    <m/>
    <x v="6"/>
    <x v="2"/>
  </r>
  <r>
    <s v="Site 3uv2023"/>
    <s v="23080441-006"/>
    <s v="Surface Water"/>
    <x v="19"/>
    <d v="2023-08-15T16:15:00"/>
    <d v="2023-08-17T00:00:00"/>
    <s v="WETLab"/>
    <s v="SM 4500-P E"/>
    <x v="3"/>
    <m/>
    <n v="5.9400000000000001E-2"/>
    <s v="mg/L"/>
    <n v="5.8999999999999999E-3"/>
    <n v="0.02"/>
    <m/>
    <m/>
    <m/>
    <x v="33"/>
    <x v="0"/>
  </r>
  <r>
    <s v="Site 3uv2023"/>
    <s v="23080441-006"/>
    <s v="Surface Water"/>
    <x v="19"/>
    <d v="2023-08-15T16:15:00"/>
    <d v="2023-08-30T00:00:00"/>
    <s v="WETLab"/>
    <s v="EPA 353.2"/>
    <x v="0"/>
    <m/>
    <n v="0"/>
    <s v="mg/L"/>
    <n v="6.1999999999999998E-3"/>
    <n v="0.02"/>
    <m/>
    <m/>
    <m/>
    <x v="33"/>
    <x v="0"/>
  </r>
  <r>
    <s v="Site 3uv2023"/>
    <s v="23080441-006"/>
    <s v="Surface Water"/>
    <x v="19"/>
    <d v="2023-08-15T16:15:00"/>
    <d v="2023-08-15T00:00:00"/>
    <s v="WETLab"/>
    <s v="SM 4500-P E"/>
    <x v="1"/>
    <m/>
    <n v="4.0000000000000001E-3"/>
    <s v="mg/L"/>
    <n v="4.1999999999999997E-3"/>
    <n v="0.02"/>
    <m/>
    <m/>
    <m/>
    <x v="33"/>
    <x v="0"/>
  </r>
  <r>
    <s v="Site 3uv2023"/>
    <s v="23080441-006"/>
    <s v="Surface Water"/>
    <x v="19"/>
    <d v="2023-08-15T16:15:00"/>
    <d v="2023-08-22T00:00:00"/>
    <s v="WETLab"/>
    <s v="EPA 351.2"/>
    <x v="2"/>
    <m/>
    <n v="0.83120000000000005"/>
    <s v="mg/L"/>
    <n v="0.11"/>
    <n v="0.2"/>
    <m/>
    <m/>
    <m/>
    <x v="33"/>
    <x v="0"/>
  </r>
  <r>
    <s v="Site 5uva2023"/>
    <s v="23080441-007"/>
    <s v="Surface Water"/>
    <x v="19"/>
    <d v="2023-08-15T16:15:00"/>
    <d v="2023-08-17T00:00:00"/>
    <s v="WETLab"/>
    <s v="SM 4500-P E"/>
    <x v="3"/>
    <m/>
    <n v="8.2500000000000004E-2"/>
    <s v="mg/L"/>
    <n v="5.8999999999999999E-3"/>
    <n v="0.02"/>
    <m/>
    <m/>
    <m/>
    <x v="34"/>
    <x v="0"/>
  </r>
  <r>
    <s v="Site 5uva2023"/>
    <s v="23080441-007"/>
    <s v="Surface Water"/>
    <x v="19"/>
    <d v="2023-08-15T16:15:00"/>
    <d v="2023-08-30T00:00:00"/>
    <s v="WETLab"/>
    <s v="EPA 353.2"/>
    <x v="0"/>
    <m/>
    <n v="1.4200000000000001E-2"/>
    <s v="mg/L"/>
    <n v="6.1999999999999998E-3"/>
    <n v="0.02"/>
    <m/>
    <m/>
    <m/>
    <x v="34"/>
    <x v="0"/>
  </r>
  <r>
    <s v="Site 5uva2023"/>
    <s v="23080441-007"/>
    <s v="Surface Water"/>
    <x v="19"/>
    <d v="2023-08-15T16:15:00"/>
    <d v="2023-08-15T00:00:00"/>
    <s v="WETLab"/>
    <s v="SM 4500-P E"/>
    <x v="1"/>
    <m/>
    <n v="1.35E-2"/>
    <s v="mg/L"/>
    <n v="4.1999999999999997E-3"/>
    <n v="0.02"/>
    <m/>
    <m/>
    <m/>
    <x v="34"/>
    <x v="0"/>
  </r>
  <r>
    <s v="Site 5uva2023"/>
    <s v="23080441-007"/>
    <s v="Surface Water"/>
    <x v="19"/>
    <d v="2023-08-15T16:15:00"/>
    <d v="2023-08-22T00:00:00"/>
    <s v="WETLab"/>
    <s v="EPA 351.2"/>
    <x v="2"/>
    <m/>
    <n v="1.7405999999999999"/>
    <s v="mg/L"/>
    <n v="0.11"/>
    <n v="0.2"/>
    <m/>
    <m/>
    <m/>
    <x v="34"/>
    <x v="0"/>
  </r>
  <r>
    <s v="Site 5UVa2023"/>
    <s v="23080617-001"/>
    <s v="Surface Water"/>
    <x v="20"/>
    <d v="2023-08-22T15:30:00"/>
    <d v="2023-08-24T00:00:00"/>
    <s v="WETLab"/>
    <s v="SM 4500-P E"/>
    <x v="3"/>
    <m/>
    <n v="5.8999999999999997E-2"/>
    <s v="mg/L"/>
    <n v="5.8999999999999999E-3"/>
    <n v="0.02"/>
    <m/>
    <m/>
    <m/>
    <x v="34"/>
    <x v="0"/>
  </r>
  <r>
    <s v="Site 5UVa2023"/>
    <s v="23080617-001"/>
    <s v="Surface Water"/>
    <x v="20"/>
    <d v="2023-08-22T15:30:00"/>
    <d v="2023-09-01T00:00:00"/>
    <s v="WETLab"/>
    <s v="EPA 353.2"/>
    <x v="0"/>
    <s v="M"/>
    <n v="0"/>
    <s v="mg/L"/>
    <n v="6.1999999999999998E-3"/>
    <n v="0.02"/>
    <m/>
    <m/>
    <m/>
    <x v="34"/>
    <x v="0"/>
  </r>
  <r>
    <s v="Site 5UVa2023"/>
    <s v="23080617-001"/>
    <s v="Surface Water"/>
    <x v="20"/>
    <d v="2023-08-22T15:30:00"/>
    <d v="2023-08-22T00:00:00"/>
    <s v="WETLab"/>
    <s v="SM 4500-P E"/>
    <x v="1"/>
    <m/>
    <n v="1.26E-2"/>
    <s v="mg/L"/>
    <n v="4.1999999999999997E-3"/>
    <n v="0.02"/>
    <m/>
    <m/>
    <m/>
    <x v="34"/>
    <x v="0"/>
  </r>
  <r>
    <s v="Site 5UVa2023"/>
    <s v="23080617-001"/>
    <s v="Surface Water"/>
    <x v="20"/>
    <d v="2023-08-22T15:30:00"/>
    <d v="2023-09-06T00:00:00"/>
    <s v="WETLab"/>
    <s v="EPA 351.2"/>
    <x v="2"/>
    <m/>
    <n v="1.4838"/>
    <s v="mg/L"/>
    <n v="0.11"/>
    <n v="0.2"/>
    <m/>
    <m/>
    <m/>
    <x v="34"/>
    <x v="0"/>
  </r>
  <r>
    <s v="RINSTATE"/>
    <s v="23080617-002"/>
    <s v="Surface Water"/>
    <x v="20"/>
    <d v="2023-08-22T15:30:00"/>
    <d v="2023-09-01T00:00:00"/>
    <s v="WETLab"/>
    <s v="EPA 353.2"/>
    <x v="0"/>
    <m/>
    <n v="0"/>
    <s v="mg/L"/>
    <n v="6.1999999999999998E-3"/>
    <n v="0.02"/>
    <m/>
    <m/>
    <m/>
    <x v="6"/>
    <x v="2"/>
  </r>
  <r>
    <s v="RINSTATE"/>
    <s v="23080617-002"/>
    <s v="Surface Water"/>
    <x v="20"/>
    <d v="2023-08-22T15:30:00"/>
    <d v="2023-08-22T00:00:00"/>
    <s v="WETLab"/>
    <s v="SM 4500-P E"/>
    <x v="1"/>
    <m/>
    <n v="6.4000000000000003E-3"/>
    <s v="mg/L"/>
    <n v="4.1999999999999997E-3"/>
    <n v="0.02"/>
    <m/>
    <m/>
    <m/>
    <x v="6"/>
    <x v="2"/>
  </r>
  <r>
    <s v="RINSTATE"/>
    <s v="23080617-002"/>
    <s v="Surface Water"/>
    <x v="20"/>
    <d v="2023-08-22T15:30:00"/>
    <d v="2023-09-06T00:00:00"/>
    <s v="WETLab"/>
    <s v="EPA 351.2"/>
    <x v="2"/>
    <m/>
    <n v="0"/>
    <s v="mg/L"/>
    <n v="0.11"/>
    <n v="0.2"/>
    <m/>
    <m/>
    <m/>
    <x v="6"/>
    <x v="2"/>
  </r>
  <r>
    <s v="RINSTATE"/>
    <s v="23080617-002"/>
    <s v="Surface Water"/>
    <x v="20"/>
    <d v="2023-08-22T15:30:00"/>
    <d v="2023-08-24T00:00:00"/>
    <s v="WETLab"/>
    <s v="SM 4500-P E"/>
    <x v="3"/>
    <m/>
    <n v="0"/>
    <s v="mg/L"/>
    <n v="5.8999999999999999E-3"/>
    <n v="0.02"/>
    <m/>
    <m/>
    <m/>
    <x v="6"/>
    <x v="2"/>
  </r>
  <r>
    <s v="Site 11"/>
    <s v="23080617-003"/>
    <s v="Surface Water"/>
    <x v="20"/>
    <d v="2023-08-22T15:30:00"/>
    <d v="2023-08-24T00:00:00"/>
    <s v="WETLab"/>
    <s v="SM 4500-P E"/>
    <x v="3"/>
    <m/>
    <n v="3.7600000000000001E-2"/>
    <s v="mg/L"/>
    <n v="5.8999999999999999E-3"/>
    <n v="0.02"/>
    <m/>
    <m/>
    <m/>
    <x v="3"/>
    <x v="0"/>
  </r>
  <r>
    <s v="Site 11"/>
    <s v="23080617-003"/>
    <s v="Surface Water"/>
    <x v="20"/>
    <d v="2023-08-22T15:30:00"/>
    <d v="2023-09-01T00:00:00"/>
    <s v="WETLab"/>
    <s v="EPA 353.2"/>
    <x v="0"/>
    <m/>
    <n v="4.1000000000000003E-3"/>
    <s v="mg/L"/>
    <n v="6.1999999999999998E-3"/>
    <n v="0.02"/>
    <m/>
    <m/>
    <m/>
    <x v="3"/>
    <x v="0"/>
  </r>
  <r>
    <s v="Site 11"/>
    <s v="23080617-003"/>
    <s v="Surface Water"/>
    <x v="20"/>
    <d v="2023-08-22T15:30:00"/>
    <d v="2023-08-22T00:00:00"/>
    <s v="WETLab"/>
    <s v="SM 4500-P E"/>
    <x v="1"/>
    <m/>
    <n v="5.5999999999999999E-3"/>
    <s v="mg/L"/>
    <n v="4.1999999999999997E-3"/>
    <n v="0.02"/>
    <m/>
    <m/>
    <m/>
    <x v="3"/>
    <x v="0"/>
  </r>
  <r>
    <s v="Site 11"/>
    <s v="23080617-003"/>
    <s v="Surface Water"/>
    <x v="20"/>
    <d v="2023-08-22T15:30:00"/>
    <d v="2023-09-06T00:00:00"/>
    <s v="WETLab"/>
    <s v="EPA 351.2"/>
    <x v="2"/>
    <m/>
    <n v="0.74395"/>
    <s v="mg/L"/>
    <n v="0.11"/>
    <n v="0.2"/>
    <m/>
    <m/>
    <m/>
    <x v="3"/>
    <x v="0"/>
  </r>
  <r>
    <s v="Site 12"/>
    <s v="23080617-004"/>
    <s v="Surface Water"/>
    <x v="20"/>
    <d v="2023-08-22T15:30:00"/>
    <d v="2023-09-01T00:00:00"/>
    <s v="WETLab"/>
    <s v="EPA 353.2"/>
    <x v="0"/>
    <m/>
    <n v="1.6999999999999999E-3"/>
    <s v="mg/L"/>
    <n v="6.1999999999999998E-3"/>
    <n v="0.02"/>
    <m/>
    <m/>
    <m/>
    <x v="15"/>
    <x v="0"/>
  </r>
  <r>
    <s v="Site 12"/>
    <s v="23080617-004"/>
    <s v="Surface Water"/>
    <x v="20"/>
    <d v="2023-08-22T15:30:00"/>
    <d v="2023-08-22T00:00:00"/>
    <s v="WETLab"/>
    <s v="SM 4500-P E"/>
    <x v="1"/>
    <m/>
    <n v="7.3000000000000001E-3"/>
    <s v="mg/L"/>
    <n v="4.1999999999999997E-3"/>
    <n v="0.02"/>
    <m/>
    <m/>
    <m/>
    <x v="15"/>
    <x v="0"/>
  </r>
  <r>
    <s v="Site 12"/>
    <s v="23080617-004"/>
    <s v="Surface Water"/>
    <x v="20"/>
    <d v="2023-08-22T15:30:00"/>
    <d v="2023-09-06T00:00:00"/>
    <s v="WETLab"/>
    <s v="EPA 351.2"/>
    <x v="2"/>
    <m/>
    <n v="0.70830000000000004"/>
    <s v="mg/L"/>
    <n v="0.11"/>
    <n v="0.2"/>
    <m/>
    <m/>
    <m/>
    <x v="15"/>
    <x v="0"/>
  </r>
  <r>
    <s v="Site 12"/>
    <s v="23080617-004"/>
    <s v="Surface Water"/>
    <x v="20"/>
    <d v="2023-08-22T15:30:00"/>
    <d v="2023-08-24T00:00:00"/>
    <s v="WETLab"/>
    <s v="SM 4500-P E"/>
    <x v="3"/>
    <m/>
    <n v="2.7400000000000001E-2"/>
    <s v="mg/L"/>
    <n v="5.8999999999999999E-3"/>
    <n v="0.02"/>
    <m/>
    <m/>
    <m/>
    <x v="15"/>
    <x v="0"/>
  </r>
  <r>
    <s v="Site 13"/>
    <s v="23080617-005"/>
    <s v="Surface Water"/>
    <x v="20"/>
    <d v="2023-08-22T15:30:00"/>
    <d v="2023-08-24T00:00:00"/>
    <s v="WETLab"/>
    <s v="SM 4500-P E"/>
    <x v="3"/>
    <m/>
    <n v="3.9800000000000002E-2"/>
    <s v="mg/L"/>
    <n v="5.8999999999999999E-3"/>
    <n v="0.02"/>
    <m/>
    <m/>
    <m/>
    <x v="2"/>
    <x v="0"/>
  </r>
  <r>
    <s v="Site 13"/>
    <s v="23080617-005"/>
    <s v="Surface Water"/>
    <x v="20"/>
    <d v="2023-08-22T15:30:00"/>
    <d v="2023-09-01T00:00:00"/>
    <s v="WETLab"/>
    <s v="EPA 353.2"/>
    <x v="0"/>
    <m/>
    <n v="2.7000000000000001E-3"/>
    <s v="mg/L"/>
    <n v="6.1999999999999998E-3"/>
    <n v="0.02"/>
    <m/>
    <m/>
    <m/>
    <x v="2"/>
    <x v="0"/>
  </r>
  <r>
    <s v="Site 13"/>
    <s v="23080617-005"/>
    <s v="Surface Water"/>
    <x v="20"/>
    <d v="2023-08-22T15:30:00"/>
    <d v="2023-08-22T00:00:00"/>
    <s v="WETLab"/>
    <s v="SM 4500-P E"/>
    <x v="1"/>
    <m/>
    <n v="6.7000000000000002E-3"/>
    <s v="mg/L"/>
    <n v="4.1999999999999997E-3"/>
    <n v="0.02"/>
    <m/>
    <m/>
    <m/>
    <x v="2"/>
    <x v="0"/>
  </r>
  <r>
    <s v="Site 13"/>
    <s v="23080617-005"/>
    <s v="Surface Water"/>
    <x v="20"/>
    <d v="2023-08-22T15:30:00"/>
    <d v="2023-09-06T00:00:00"/>
    <s v="WETLab"/>
    <s v="EPA 351.2"/>
    <x v="2"/>
    <m/>
    <n v="0.60340000000000005"/>
    <s v="mg/L"/>
    <n v="0.11"/>
    <n v="0.2"/>
    <m/>
    <m/>
    <m/>
    <x v="2"/>
    <x v="0"/>
  </r>
  <r>
    <s v="Site 14"/>
    <s v="23080617-006"/>
    <s v="Surface Water"/>
    <x v="20"/>
    <d v="2023-08-22T15:30:00"/>
    <d v="2023-09-01T00:00:00"/>
    <s v="WETLab"/>
    <s v="EPA 353.2"/>
    <x v="0"/>
    <m/>
    <n v="3.8E-3"/>
    <s v="mg/L"/>
    <n v="6.1999999999999998E-3"/>
    <n v="0.02"/>
    <m/>
    <m/>
    <m/>
    <x v="23"/>
    <x v="0"/>
  </r>
  <r>
    <s v="Site 14"/>
    <s v="23080617-006"/>
    <s v="Surface Water"/>
    <x v="20"/>
    <d v="2023-08-22T15:30:00"/>
    <d v="2023-08-22T00:00:00"/>
    <s v="WETLab"/>
    <s v="SM 4500-P E"/>
    <x v="1"/>
    <m/>
    <n v="6.1999999999999998E-3"/>
    <s v="mg/L"/>
    <n v="4.1999999999999997E-3"/>
    <n v="0.02"/>
    <m/>
    <m/>
    <m/>
    <x v="23"/>
    <x v="0"/>
  </r>
  <r>
    <s v="Site 14"/>
    <s v="23080617-006"/>
    <s v="Surface Water"/>
    <x v="20"/>
    <d v="2023-08-22T15:30:00"/>
    <d v="2023-09-06T00:00:00"/>
    <s v="WETLab"/>
    <s v="EPA 351.2"/>
    <x v="2"/>
    <m/>
    <n v="0.67044999999999999"/>
    <s v="mg/L"/>
    <n v="0.11"/>
    <n v="0.2"/>
    <m/>
    <m/>
    <m/>
    <x v="23"/>
    <x v="0"/>
  </r>
  <r>
    <s v="Site 14"/>
    <s v="23080617-006"/>
    <s v="Surface Water"/>
    <x v="20"/>
    <d v="2023-08-22T15:30:00"/>
    <d v="2023-08-24T00:00:00"/>
    <s v="WETLab"/>
    <s v="SM 4500-P E"/>
    <x v="3"/>
    <m/>
    <n v="3.3399999999999999E-2"/>
    <s v="mg/L"/>
    <n v="5.8999999999999999E-3"/>
    <n v="0.02"/>
    <m/>
    <m/>
    <m/>
    <x v="23"/>
    <x v="0"/>
  </r>
  <r>
    <s v="Site 14 DUPLICATE"/>
    <s v="23080617-007"/>
    <s v="Surface Water"/>
    <x v="20"/>
    <d v="2023-08-22T15:30:00"/>
    <d v="2023-09-01T00:00:00"/>
    <s v="WETLab"/>
    <s v="EPA 353.2"/>
    <x v="0"/>
    <m/>
    <n v="3.7000000000000002E-3"/>
    <s v="mg/L"/>
    <n v="6.1999999999999998E-3"/>
    <n v="0.02"/>
    <m/>
    <m/>
    <m/>
    <x v="23"/>
    <x v="1"/>
  </r>
  <r>
    <s v="Site 14 DUPLICATE"/>
    <s v="23080617-007"/>
    <s v="Surface Water"/>
    <x v="20"/>
    <d v="2023-08-22T15:30:00"/>
    <d v="2023-08-22T00:00:00"/>
    <s v="WETLab"/>
    <s v="SM 4500-P E"/>
    <x v="1"/>
    <m/>
    <n v="6.7000000000000002E-3"/>
    <s v="mg/L"/>
    <n v="4.1999999999999997E-3"/>
    <n v="0.02"/>
    <m/>
    <m/>
    <m/>
    <x v="23"/>
    <x v="1"/>
  </r>
  <r>
    <s v="Site 14 DUPLICATE"/>
    <s v="23080617-007"/>
    <s v="Surface Water"/>
    <x v="20"/>
    <d v="2023-08-22T15:30:00"/>
    <d v="2023-09-06T00:00:00"/>
    <s v="WETLab"/>
    <s v="EPA 351.2"/>
    <x v="2"/>
    <m/>
    <n v="0.76100000000000001"/>
    <s v="mg/L"/>
    <n v="0.11"/>
    <n v="0.2"/>
    <m/>
    <m/>
    <m/>
    <x v="23"/>
    <x v="1"/>
  </r>
  <r>
    <s v="Site 14 DUPLICATE"/>
    <s v="23080617-007"/>
    <s v="Surface Water"/>
    <x v="20"/>
    <d v="2023-08-22T15:30:00"/>
    <d v="2023-08-24T00:00:00"/>
    <s v="WETLab"/>
    <s v="SM 4500-P E"/>
    <x v="3"/>
    <m/>
    <n v="2.9399999999999999E-2"/>
    <s v="mg/L"/>
    <n v="5.8999999999999999E-3"/>
    <n v="0.02"/>
    <m/>
    <m/>
    <m/>
    <x v="23"/>
    <x v="1"/>
  </r>
  <r>
    <s v="Site 20"/>
    <s v="23080617-008"/>
    <s v="Surface Water"/>
    <x v="20"/>
    <d v="2023-08-22T15:30:00"/>
    <d v="2023-08-24T00:00:00"/>
    <s v="WETLab"/>
    <s v="SM 4500-P E"/>
    <x v="3"/>
    <m/>
    <n v="4.5600000000000002E-2"/>
    <s v="mg/L"/>
    <n v="5.8999999999999999E-3"/>
    <n v="0.02"/>
    <m/>
    <m/>
    <m/>
    <x v="17"/>
    <x v="0"/>
  </r>
  <r>
    <s v="Site 20"/>
    <s v="23080617-008"/>
    <s v="Surface Water"/>
    <x v="20"/>
    <d v="2023-08-22T15:30:00"/>
    <d v="2023-09-01T00:00:00"/>
    <s v="WETLab"/>
    <s v="EPA 353.2"/>
    <x v="0"/>
    <m/>
    <n v="2.3999999999999998E-3"/>
    <s v="mg/L"/>
    <n v="6.1999999999999998E-3"/>
    <n v="0.02"/>
    <m/>
    <m/>
    <m/>
    <x v="17"/>
    <x v="0"/>
  </r>
  <r>
    <s v="Site 20"/>
    <s v="23080617-008"/>
    <s v="Surface Water"/>
    <x v="20"/>
    <d v="2023-08-22T15:30:00"/>
    <d v="2023-08-22T00:00:00"/>
    <s v="WETLab"/>
    <s v="SM 4500-P E"/>
    <x v="1"/>
    <m/>
    <n v="2.1000000000000001E-2"/>
    <s v="mg/L"/>
    <n v="4.1999999999999997E-3"/>
    <n v="0.02"/>
    <m/>
    <m/>
    <m/>
    <x v="17"/>
    <x v="0"/>
  </r>
  <r>
    <s v="Site 20"/>
    <s v="23080617-008"/>
    <s v="Surface Water"/>
    <x v="20"/>
    <d v="2023-08-22T15:30:00"/>
    <d v="2023-09-06T00:00:00"/>
    <s v="WETLab"/>
    <s v="EPA 351.2"/>
    <x v="2"/>
    <m/>
    <n v="0.93310000000000004"/>
    <s v="mg/L"/>
    <n v="0.11"/>
    <n v="0.2"/>
    <m/>
    <m/>
    <m/>
    <x v="17"/>
    <x v="0"/>
  </r>
  <r>
    <s v="Site 22"/>
    <s v="23080618-001"/>
    <s v="Surface Water"/>
    <x v="20"/>
    <d v="2023-08-22T15:30:00"/>
    <d v="2023-09-01T00:00:00"/>
    <s v="WETLab"/>
    <s v="EPA 353.2"/>
    <x v="0"/>
    <m/>
    <n v="0"/>
    <s v="mg/L"/>
    <n v="6.1999999999999998E-3"/>
    <n v="0.02"/>
    <m/>
    <m/>
    <m/>
    <x v="16"/>
    <x v="0"/>
  </r>
  <r>
    <s v="Site 22"/>
    <s v="23080618-001"/>
    <s v="Surface Water"/>
    <x v="20"/>
    <d v="2023-08-22T15:30:00"/>
    <d v="2023-08-22T00:00:00"/>
    <s v="WETLab"/>
    <s v="SM 4500-P E"/>
    <x v="1"/>
    <m/>
    <n v="1.03E-2"/>
    <s v="mg/L"/>
    <n v="4.1999999999999997E-3"/>
    <n v="0.02"/>
    <m/>
    <m/>
    <m/>
    <x v="16"/>
    <x v="0"/>
  </r>
  <r>
    <s v="Site 22"/>
    <s v="23080618-001"/>
    <s v="Surface Water"/>
    <x v="20"/>
    <d v="2023-08-22T15:30:00"/>
    <d v="2023-09-06T00:00:00"/>
    <s v="WETLab"/>
    <s v="EPA 351.2"/>
    <x v="2"/>
    <m/>
    <n v="0.63270000000000004"/>
    <s v="mg/L"/>
    <n v="0.11"/>
    <n v="0.2"/>
    <m/>
    <m/>
    <m/>
    <x v="16"/>
    <x v="0"/>
  </r>
  <r>
    <s v="Site 22"/>
    <s v="23080618-001"/>
    <s v="Surface Water"/>
    <x v="20"/>
    <d v="2023-08-22T15:30:00"/>
    <d v="2023-08-24T00:00:00"/>
    <s v="WETLab"/>
    <s v="SM 4500-P E"/>
    <x v="3"/>
    <m/>
    <n v="2.8799999999999999E-2"/>
    <s v="mg/L"/>
    <n v="5.8999999999999999E-3"/>
    <n v="0.02"/>
    <m/>
    <m/>
    <m/>
    <x v="16"/>
    <x v="0"/>
  </r>
  <r>
    <s v="Site 9UVa2023"/>
    <s v="23080618-002"/>
    <s v="Surface Water"/>
    <x v="20"/>
    <d v="2023-08-22T15:30:00"/>
    <d v="2023-08-24T00:00:00"/>
    <s v="WETLab"/>
    <s v="SM 4500-P E"/>
    <x v="3"/>
    <m/>
    <n v="6.0999999999999999E-2"/>
    <s v="mg/L"/>
    <n v="5.8999999999999999E-3"/>
    <n v="0.02"/>
    <m/>
    <m/>
    <m/>
    <x v="27"/>
    <x v="0"/>
  </r>
  <r>
    <s v="Site 9UVa2023"/>
    <s v="23080618-002"/>
    <s v="Surface Water"/>
    <x v="20"/>
    <d v="2023-08-22T15:30:00"/>
    <d v="2023-09-01T00:00:00"/>
    <s v="WETLab"/>
    <s v="EPA 353.2"/>
    <x v="0"/>
    <m/>
    <n v="0"/>
    <s v="mg/L"/>
    <n v="6.1999999999999998E-3"/>
    <n v="0.02"/>
    <m/>
    <m/>
    <m/>
    <x v="27"/>
    <x v="0"/>
  </r>
  <r>
    <s v="Site 9UVa2023"/>
    <s v="23080618-002"/>
    <s v="Surface Water"/>
    <x v="20"/>
    <d v="2023-08-22T15:30:00"/>
    <d v="2023-08-22T00:00:00"/>
    <s v="WETLab"/>
    <s v="SM 4500-P E"/>
    <x v="1"/>
    <m/>
    <n v="6.7999999999999996E-3"/>
    <s v="mg/L"/>
    <n v="4.1999999999999997E-3"/>
    <n v="0.02"/>
    <m/>
    <m/>
    <m/>
    <x v="27"/>
    <x v="0"/>
  </r>
  <r>
    <s v="Site 9UVa2023"/>
    <s v="23080618-002"/>
    <s v="Surface Water"/>
    <x v="20"/>
    <d v="2023-08-22T15:30:00"/>
    <d v="2023-09-06T00:00:00"/>
    <s v="WETLab"/>
    <s v="EPA 351.2"/>
    <x v="2"/>
    <s v="M"/>
    <n v="0.65795000000000003"/>
    <s v="mg/L"/>
    <n v="0.11"/>
    <n v="0.2"/>
    <m/>
    <m/>
    <m/>
    <x v="27"/>
    <x v="0"/>
  </r>
  <r>
    <s v="Site 10"/>
    <s v="23080618-003"/>
    <s v="Surface Water"/>
    <x v="20"/>
    <d v="2023-08-22T15:30:00"/>
    <d v="2023-08-24T00:00:00"/>
    <s v="WETLab"/>
    <s v="SM 4500-P E"/>
    <x v="3"/>
    <m/>
    <n v="0.17519999999999999"/>
    <s v="mg/L"/>
    <n v="5.8999999999999999E-3"/>
    <n v="0.02"/>
    <m/>
    <m/>
    <m/>
    <x v="12"/>
    <x v="0"/>
  </r>
  <r>
    <s v="Site 10"/>
    <s v="23080618-003"/>
    <s v="Surface Water"/>
    <x v="20"/>
    <d v="2023-08-22T15:30:00"/>
    <d v="2023-09-01T00:00:00"/>
    <s v="WETLab"/>
    <s v="EPA 353.2"/>
    <x v="0"/>
    <s v="M"/>
    <n v="3.0999999999999999E-3"/>
    <s v="mg/L"/>
    <n v="6.1999999999999998E-3"/>
    <n v="0.02"/>
    <m/>
    <m/>
    <m/>
    <x v="12"/>
    <x v="0"/>
  </r>
  <r>
    <s v="Site 10"/>
    <s v="23080618-003"/>
    <s v="Surface Water"/>
    <x v="20"/>
    <d v="2023-08-22T15:30:00"/>
    <d v="2023-08-22T00:00:00"/>
    <s v="WETLab"/>
    <s v="SM 4500-P E"/>
    <x v="1"/>
    <m/>
    <n v="8.3999999999999995E-3"/>
    <s v="mg/L"/>
    <n v="4.1999999999999997E-3"/>
    <n v="0.02"/>
    <m/>
    <m/>
    <m/>
    <x v="12"/>
    <x v="0"/>
  </r>
  <r>
    <s v="Site 10"/>
    <s v="23080618-003"/>
    <s v="Surface Water"/>
    <x v="20"/>
    <d v="2023-08-22T15:30:00"/>
    <d v="2023-09-06T00:00:00"/>
    <s v="WETLab"/>
    <s v="EPA 351.2"/>
    <x v="2"/>
    <m/>
    <n v="0.78759999999999997"/>
    <s v="mg/L"/>
    <n v="0.11"/>
    <n v="0.2"/>
    <m/>
    <m/>
    <m/>
    <x v="12"/>
    <x v="0"/>
  </r>
  <r>
    <s v="Site 15"/>
    <s v="23080618-004"/>
    <s v="Surface Water"/>
    <x v="20"/>
    <d v="2023-08-22T15:30:00"/>
    <d v="2023-08-24T00:00:00"/>
    <s v="WETLab"/>
    <s v="SM 4500-P E"/>
    <x v="3"/>
    <m/>
    <n v="4.5400000000000003E-2"/>
    <s v="mg/L"/>
    <n v="5.8999999999999999E-3"/>
    <n v="0.02"/>
    <m/>
    <m/>
    <m/>
    <x v="9"/>
    <x v="0"/>
  </r>
  <r>
    <s v="Site 15"/>
    <s v="23080618-004"/>
    <s v="Surface Water"/>
    <x v="20"/>
    <d v="2023-08-22T15:30:00"/>
    <d v="2023-09-01T00:00:00"/>
    <s v="WETLab"/>
    <s v="EPA 353.2"/>
    <x v="0"/>
    <m/>
    <n v="1.1999999999999999E-3"/>
    <s v="mg/L"/>
    <n v="6.1999999999999998E-3"/>
    <n v="0.02"/>
    <m/>
    <m/>
    <m/>
    <x v="9"/>
    <x v="0"/>
  </r>
  <r>
    <s v="Site 15"/>
    <s v="23080618-004"/>
    <s v="Surface Water"/>
    <x v="20"/>
    <d v="2023-08-22T15:30:00"/>
    <d v="2023-08-22T00:00:00"/>
    <s v="WETLab"/>
    <s v="SM 4500-P E"/>
    <x v="1"/>
    <m/>
    <n v="1.1299999999999999E-2"/>
    <s v="mg/L"/>
    <n v="4.1999999999999997E-3"/>
    <n v="0.02"/>
    <m/>
    <m/>
    <m/>
    <x v="9"/>
    <x v="0"/>
  </r>
  <r>
    <s v="Site 15"/>
    <s v="23080618-004"/>
    <s v="Surface Water"/>
    <x v="20"/>
    <d v="2023-08-22T15:30:00"/>
    <d v="2023-09-06T00:00:00"/>
    <s v="WETLab"/>
    <s v="EPA 351.2"/>
    <x v="2"/>
    <m/>
    <n v="0.62609999999999999"/>
    <s v="mg/L"/>
    <n v="0.11"/>
    <n v="0.2"/>
    <m/>
    <m/>
    <m/>
    <x v="9"/>
    <x v="0"/>
  </r>
  <r>
    <s v="Site 18"/>
    <s v="23080618-005"/>
    <s v="Surface Water"/>
    <x v="20"/>
    <d v="2023-08-22T15:30:00"/>
    <d v="2023-08-24T00:00:00"/>
    <s v="WETLab"/>
    <s v="SM 4500-P E"/>
    <x v="3"/>
    <m/>
    <n v="5.74E-2"/>
    <s v="mg/L"/>
    <n v="5.8999999999999999E-3"/>
    <n v="0.02"/>
    <m/>
    <m/>
    <m/>
    <x v="13"/>
    <x v="0"/>
  </r>
  <r>
    <s v="Site 18"/>
    <s v="23080618-005"/>
    <s v="Surface Water"/>
    <x v="20"/>
    <d v="2023-08-22T15:30:00"/>
    <d v="2023-09-01T00:00:00"/>
    <s v="WETLab"/>
    <s v="EPA 353.2"/>
    <x v="0"/>
    <m/>
    <n v="0"/>
    <s v="mg/L"/>
    <n v="6.1999999999999998E-3"/>
    <n v="0.02"/>
    <m/>
    <m/>
    <m/>
    <x v="13"/>
    <x v="0"/>
  </r>
  <r>
    <s v="Site 18"/>
    <s v="23080618-005"/>
    <s v="Surface Water"/>
    <x v="20"/>
    <d v="2023-08-22T15:30:00"/>
    <d v="2023-08-22T00:00:00"/>
    <s v="WETLab"/>
    <s v="SM 4500-P E"/>
    <x v="1"/>
    <m/>
    <n v="9.1000000000000004E-3"/>
    <s v="mg/L"/>
    <n v="4.1999999999999997E-3"/>
    <n v="0.02"/>
    <m/>
    <m/>
    <m/>
    <x v="13"/>
    <x v="0"/>
  </r>
  <r>
    <s v="Site 18"/>
    <s v="23080618-005"/>
    <s v="Surface Water"/>
    <x v="20"/>
    <d v="2023-08-22T15:30:00"/>
    <d v="2023-09-06T00:00:00"/>
    <s v="WETLab"/>
    <s v="EPA 351.2"/>
    <x v="2"/>
    <m/>
    <n v="0.66785000000000005"/>
    <s v="mg/L"/>
    <n v="0.11"/>
    <n v="0.2"/>
    <m/>
    <m/>
    <m/>
    <x v="13"/>
    <x v="0"/>
  </r>
  <r>
    <s v="Site 26UVa2023"/>
    <s v="23080618-006"/>
    <s v="Surface Water"/>
    <x v="20"/>
    <d v="2023-08-22T15:30:00"/>
    <d v="2023-08-25T00:00:00"/>
    <s v="WETLab"/>
    <s v="SM 4500-P E"/>
    <x v="3"/>
    <m/>
    <n v="4.0399999999999998E-2"/>
    <s v="mg/L"/>
    <n v="5.8999999999999999E-3"/>
    <n v="0.02"/>
    <m/>
    <m/>
    <m/>
    <x v="26"/>
    <x v="0"/>
  </r>
  <r>
    <s v="Site 26UVa2023"/>
    <s v="23080618-006"/>
    <s v="Surface Water"/>
    <x v="20"/>
    <d v="2023-08-22T15:30:00"/>
    <d v="2023-09-01T00:00:00"/>
    <s v="WETLab"/>
    <s v="EPA 353.2"/>
    <x v="0"/>
    <m/>
    <n v="1.4E-3"/>
    <s v="mg/L"/>
    <n v="6.1999999999999998E-3"/>
    <n v="0.02"/>
    <m/>
    <m/>
    <m/>
    <x v="26"/>
    <x v="0"/>
  </r>
  <r>
    <s v="Site 26UVa2023"/>
    <s v="23080618-006"/>
    <s v="Surface Water"/>
    <x v="20"/>
    <d v="2023-08-22T15:30:00"/>
    <d v="2023-08-22T00:00:00"/>
    <s v="WETLab"/>
    <s v="SM 4500-P E"/>
    <x v="1"/>
    <m/>
    <n v="9.7999999999999997E-3"/>
    <s v="mg/L"/>
    <n v="4.1999999999999997E-3"/>
    <n v="0.02"/>
    <m/>
    <m/>
    <m/>
    <x v="26"/>
    <x v="0"/>
  </r>
  <r>
    <s v="Site 26UVa2023"/>
    <s v="23080618-006"/>
    <s v="Surface Water"/>
    <x v="20"/>
    <d v="2023-08-22T15:30:00"/>
    <d v="2023-09-06T00:00:00"/>
    <s v="WETLab"/>
    <s v="EPA 351.2"/>
    <x v="2"/>
    <m/>
    <n v="0.54805000000000004"/>
    <s v="mg/L"/>
    <n v="0.11"/>
    <n v="0.2"/>
    <m/>
    <m/>
    <m/>
    <x v="26"/>
    <x v="0"/>
  </r>
  <r>
    <s v="SITE3UVa2023"/>
    <s v="23080619-001"/>
    <s v="Surface Water"/>
    <x v="21"/>
    <d v="2023-08-22T15:30:00"/>
    <d v="2023-08-25T00:00:00"/>
    <s v="WETLab"/>
    <s v="SM 4500-P E"/>
    <x v="3"/>
    <m/>
    <n v="8.3500000000000005E-2"/>
    <s v="mg/L"/>
    <n v="5.8999999999999999E-3"/>
    <n v="0.02"/>
    <m/>
    <m/>
    <m/>
    <x v="33"/>
    <x v="0"/>
  </r>
  <r>
    <s v="SITE3UVa2023"/>
    <s v="23080619-001"/>
    <s v="Surface Water"/>
    <x v="21"/>
    <d v="2023-08-22T15:30:00"/>
    <d v="2023-09-01T00:00:00"/>
    <s v="WETLab"/>
    <s v="EPA 353.2"/>
    <x v="0"/>
    <m/>
    <n v="3.0000000000000001E-3"/>
    <s v="mg/L"/>
    <n v="6.1999999999999998E-3"/>
    <n v="0.02"/>
    <m/>
    <m/>
    <m/>
    <x v="33"/>
    <x v="0"/>
  </r>
  <r>
    <s v="SITE3UVa2023"/>
    <s v="23080619-001"/>
    <s v="Surface Water"/>
    <x v="21"/>
    <d v="2023-08-22T15:30:00"/>
    <d v="2023-08-23T00:00:00"/>
    <s v="WETLab"/>
    <s v="SM 4500-P E"/>
    <x v="1"/>
    <m/>
    <n v="4.9500000000000002E-2"/>
    <s v="mg/L"/>
    <n v="4.1999999999999997E-3"/>
    <n v="0.02"/>
    <m/>
    <m/>
    <m/>
    <x v="33"/>
    <x v="0"/>
  </r>
  <r>
    <s v="SITE3UVa2023"/>
    <s v="23080619-001"/>
    <s v="Surface Water"/>
    <x v="21"/>
    <d v="2023-08-22T15:30:00"/>
    <d v="2023-09-06T00:00:00"/>
    <s v="WETLab"/>
    <s v="EPA 351.2"/>
    <x v="2"/>
    <m/>
    <n v="0.68015000000000003"/>
    <s v="mg/L"/>
    <n v="0.11"/>
    <n v="0.2"/>
    <m/>
    <m/>
    <m/>
    <x v="33"/>
    <x v="0"/>
  </r>
  <r>
    <s v="SITE1UVa2023"/>
    <s v="23080619-002"/>
    <s v="Surface Water"/>
    <x v="21"/>
    <d v="2023-08-22T15:30:00"/>
    <d v="2023-08-25T00:00:00"/>
    <s v="WETLab"/>
    <s v="SM 4500-P E"/>
    <x v="3"/>
    <m/>
    <n v="5.3499999999999999E-2"/>
    <s v="mg/L"/>
    <n v="5.8999999999999999E-3"/>
    <n v="0.02"/>
    <m/>
    <m/>
    <m/>
    <x v="32"/>
    <x v="0"/>
  </r>
  <r>
    <s v="SITE1UVa2023"/>
    <s v="23080619-002"/>
    <s v="Surface Water"/>
    <x v="21"/>
    <d v="2023-08-22T15:30:00"/>
    <d v="2023-09-01T00:00:00"/>
    <s v="WETLab"/>
    <s v="EPA 353.2"/>
    <x v="0"/>
    <m/>
    <n v="4.5999999999999999E-3"/>
    <s v="mg/L"/>
    <n v="6.1999999999999998E-3"/>
    <n v="0.02"/>
    <m/>
    <m/>
    <m/>
    <x v="32"/>
    <x v="0"/>
  </r>
  <r>
    <s v="SITE1UVa2023"/>
    <s v="23080619-002"/>
    <s v="Surface Water"/>
    <x v="21"/>
    <d v="2023-08-22T15:30:00"/>
    <d v="2023-08-23T00:00:00"/>
    <s v="WETLab"/>
    <s v="SM 4500-P E"/>
    <x v="1"/>
    <m/>
    <n v="3.7699999999999997E-2"/>
    <s v="mg/L"/>
    <n v="4.1999999999999997E-3"/>
    <n v="0.02"/>
    <m/>
    <m/>
    <m/>
    <x v="32"/>
    <x v="0"/>
  </r>
  <r>
    <s v="SITE1UVa2023"/>
    <s v="23080619-002"/>
    <s v="Surface Water"/>
    <x v="21"/>
    <d v="2023-08-22T15:30:00"/>
    <d v="2023-09-06T00:00:00"/>
    <s v="WETLab"/>
    <s v="EPA 351.2"/>
    <x v="2"/>
    <m/>
    <n v="0.70055000000000001"/>
    <s v="mg/L"/>
    <n v="0.11"/>
    <n v="0.2"/>
    <m/>
    <m/>
    <m/>
    <x v="32"/>
    <x v="0"/>
  </r>
  <r>
    <s v="SITE2UVa2023"/>
    <s v="23080619-003"/>
    <s v="Surface Water"/>
    <x v="21"/>
    <d v="2023-08-22T15:30:00"/>
    <d v="2023-08-25T00:00:00"/>
    <s v="WETLab"/>
    <s v="SM 4500-P E"/>
    <x v="3"/>
    <m/>
    <n v="5.2999999999999999E-2"/>
    <s v="mg/L"/>
    <n v="5.8999999999999999E-3"/>
    <n v="0.02"/>
    <m/>
    <m/>
    <m/>
    <x v="28"/>
    <x v="0"/>
  </r>
  <r>
    <s v="SITE2UVa2023"/>
    <s v="23080619-003"/>
    <s v="Surface Water"/>
    <x v="21"/>
    <d v="2023-08-22T15:30:00"/>
    <d v="2023-09-01T00:00:00"/>
    <s v="WETLab"/>
    <s v="EPA 353.2"/>
    <x v="0"/>
    <m/>
    <n v="2.5999999999999999E-3"/>
    <s v="mg/L"/>
    <n v="6.1999999999999998E-3"/>
    <n v="0.02"/>
    <m/>
    <m/>
    <m/>
    <x v="28"/>
    <x v="0"/>
  </r>
  <r>
    <s v="SITE2UVa2023"/>
    <s v="23080619-003"/>
    <s v="Surface Water"/>
    <x v="21"/>
    <d v="2023-08-22T15:30:00"/>
    <d v="2023-08-23T00:00:00"/>
    <s v="WETLab"/>
    <s v="SM 4500-P E"/>
    <x v="1"/>
    <m/>
    <n v="4.1000000000000002E-2"/>
    <s v="mg/L"/>
    <n v="4.1999999999999997E-3"/>
    <n v="0.02"/>
    <m/>
    <m/>
    <m/>
    <x v="28"/>
    <x v="0"/>
  </r>
  <r>
    <s v="SITE2UVa2023"/>
    <s v="23080619-003"/>
    <s v="Surface Water"/>
    <x v="21"/>
    <d v="2023-08-22T15:30:00"/>
    <d v="2023-09-06T00:00:00"/>
    <s v="WETLab"/>
    <s v="EPA 351.2"/>
    <x v="2"/>
    <m/>
    <n v="0.76654999999999995"/>
    <s v="mg/L"/>
    <n v="0.11"/>
    <n v="0.2"/>
    <m/>
    <m/>
    <m/>
    <x v="28"/>
    <x v="0"/>
  </r>
  <r>
    <s v="Site 16"/>
    <s v="23080620-001"/>
    <s v="Surface Water"/>
    <x v="21"/>
    <d v="2023-08-22T15:30:00"/>
    <d v="2023-08-25T00:00:00"/>
    <s v="WETLab"/>
    <s v="SM 4500-P E"/>
    <x v="3"/>
    <m/>
    <n v="5.4699999999999999E-2"/>
    <s v="mg/L"/>
    <n v="5.8999999999999999E-3"/>
    <n v="0.02"/>
    <m/>
    <m/>
    <m/>
    <x v="14"/>
    <x v="0"/>
  </r>
  <r>
    <s v="Site 16"/>
    <s v="23080620-001"/>
    <s v="Surface Water"/>
    <x v="21"/>
    <d v="2023-08-22T15:30:00"/>
    <d v="2023-09-01T00:00:00"/>
    <s v="WETLab"/>
    <s v="EPA 353.2"/>
    <x v="0"/>
    <m/>
    <n v="1.2999999999999999E-3"/>
    <s v="mg/L"/>
    <n v="6.1999999999999998E-3"/>
    <n v="0.02"/>
    <m/>
    <m/>
    <m/>
    <x v="14"/>
    <x v="0"/>
  </r>
  <r>
    <s v="Site 16"/>
    <s v="23080620-001"/>
    <s v="Surface Water"/>
    <x v="21"/>
    <d v="2023-08-22T15:30:00"/>
    <d v="2023-08-23T00:00:00"/>
    <s v="WETLab"/>
    <s v="SM 4500-P E"/>
    <x v="1"/>
    <m/>
    <n v="5.3800000000000001E-2"/>
    <s v="mg/L"/>
    <n v="4.1999999999999997E-3"/>
    <n v="0.02"/>
    <m/>
    <m/>
    <m/>
    <x v="14"/>
    <x v="0"/>
  </r>
  <r>
    <s v="Site 16"/>
    <s v="23080620-001"/>
    <s v="Surface Water"/>
    <x v="21"/>
    <d v="2023-08-22T15:30:00"/>
    <d v="2023-09-06T00:00:00"/>
    <s v="WETLab"/>
    <s v="EPA 351.2"/>
    <x v="2"/>
    <m/>
    <n v="0.62355000000000005"/>
    <s v="mg/L"/>
    <n v="0.11"/>
    <n v="0.2"/>
    <m/>
    <m/>
    <m/>
    <x v="14"/>
    <x v="0"/>
  </r>
  <r>
    <s v="Site 17"/>
    <s v="23080620-002"/>
    <s v="Surface Water"/>
    <x v="21"/>
    <d v="2023-08-22T15:30:00"/>
    <d v="2023-08-25T00:00:00"/>
    <s v="WETLab"/>
    <s v="SM 4500-P E"/>
    <x v="3"/>
    <m/>
    <n v="4.1700000000000001E-2"/>
    <s v="mg/L"/>
    <n v="5.8999999999999999E-3"/>
    <n v="0.02"/>
    <m/>
    <m/>
    <m/>
    <x v="1"/>
    <x v="0"/>
  </r>
  <r>
    <s v="Site 17"/>
    <s v="23080620-002"/>
    <s v="Surface Water"/>
    <x v="21"/>
    <d v="2023-08-22T15:30:00"/>
    <d v="2023-09-01T00:00:00"/>
    <s v="WETLab"/>
    <s v="EPA 353.2"/>
    <x v="0"/>
    <m/>
    <n v="0"/>
    <s v="mg/L"/>
    <n v="6.1999999999999998E-3"/>
    <n v="0.02"/>
    <m/>
    <m/>
    <m/>
    <x v="1"/>
    <x v="0"/>
  </r>
  <r>
    <s v="Site 17"/>
    <s v="23080620-002"/>
    <s v="Surface Water"/>
    <x v="21"/>
    <d v="2023-08-22T15:30:00"/>
    <d v="2023-08-23T00:00:00"/>
    <s v="WETLab"/>
    <s v="SM 4500-P E"/>
    <x v="1"/>
    <m/>
    <n v="5.21E-2"/>
    <s v="mg/L"/>
    <n v="4.1999999999999997E-3"/>
    <n v="0.02"/>
    <m/>
    <m/>
    <m/>
    <x v="1"/>
    <x v="0"/>
  </r>
  <r>
    <s v="Site 17"/>
    <s v="23080620-002"/>
    <s v="Surface Water"/>
    <x v="21"/>
    <d v="2023-08-22T15:30:00"/>
    <d v="2023-09-06T00:00:00"/>
    <s v="WETLab"/>
    <s v="EPA 351.2"/>
    <x v="2"/>
    <m/>
    <n v="0.73019999999999996"/>
    <s v="mg/L"/>
    <n v="0.11"/>
    <n v="0.2"/>
    <m/>
    <m/>
    <m/>
    <x v="1"/>
    <x v="0"/>
  </r>
  <r>
    <s v="SITE 20"/>
    <s v="23080764-001"/>
    <s v="Surface Water"/>
    <x v="22"/>
    <d v="2023-08-29T11:30:00"/>
    <d v="2023-08-31T00:00:00"/>
    <s v="WETLab"/>
    <s v="SM 4500-P E"/>
    <x v="3"/>
    <s v="M"/>
    <n v="0.16020000000000001"/>
    <s v="mg/L"/>
    <n v="5.8999999999999999E-3"/>
    <n v="0.02"/>
    <m/>
    <m/>
    <m/>
    <x v="17"/>
    <x v="0"/>
  </r>
  <r>
    <s v="SITE 20"/>
    <s v="23080764-001"/>
    <s v="Surface Water"/>
    <x v="22"/>
    <d v="2023-08-29T11:30:00"/>
    <d v="2023-09-07T00:00:00"/>
    <s v="WETLab"/>
    <s v="EPA 353.2"/>
    <x v="0"/>
    <m/>
    <n v="5.0000000000000001E-3"/>
    <s v="mg/L"/>
    <n v="6.1999999999999998E-3"/>
    <n v="0.02"/>
    <m/>
    <m/>
    <m/>
    <x v="17"/>
    <x v="0"/>
  </r>
  <r>
    <s v="SITE 20"/>
    <s v="23080764-001"/>
    <s v="Surface Water"/>
    <x v="22"/>
    <d v="2023-08-29T11:30:00"/>
    <d v="2023-08-29T00:00:00"/>
    <s v="WETLab"/>
    <s v="SM 4500-P E"/>
    <x v="1"/>
    <m/>
    <n v="8.2000000000000007E-3"/>
    <s v="mg/L"/>
    <n v="4.1999999999999997E-3"/>
    <n v="0.02"/>
    <m/>
    <m/>
    <m/>
    <x v="17"/>
    <x v="0"/>
  </r>
  <r>
    <s v="SITE 20"/>
    <s v="23080764-001"/>
    <s v="Surface Water"/>
    <x v="22"/>
    <d v="2023-08-29T11:30:00"/>
    <d v="2023-09-11T00:00:00"/>
    <s v="WETLab"/>
    <s v="EPA 351.2"/>
    <x v="2"/>
    <s v="M"/>
    <n v="1.0322"/>
    <s v="mg/L"/>
    <n v="0.11"/>
    <n v="0.2"/>
    <m/>
    <m/>
    <m/>
    <x v="17"/>
    <x v="0"/>
  </r>
  <r>
    <s v="SITE 26"/>
    <s v="23080764-002"/>
    <s v="Surface Water"/>
    <x v="22"/>
    <d v="2023-08-29T11:30:00"/>
    <d v="2023-08-31T00:00:00"/>
    <s v="WETLab"/>
    <s v="SM 4500-P E"/>
    <x v="3"/>
    <m/>
    <n v="0.31830000000000003"/>
    <s v="mg/L"/>
    <n v="5.8999999999999999E-3"/>
    <n v="0.02"/>
    <m/>
    <m/>
    <m/>
    <x v="24"/>
    <x v="0"/>
  </r>
  <r>
    <s v="SITE 26"/>
    <s v="23080764-002"/>
    <s v="Surface Water"/>
    <x v="22"/>
    <d v="2023-08-29T11:30:00"/>
    <d v="2023-09-07T00:00:00"/>
    <s v="WETLab"/>
    <s v="EPA 353.2"/>
    <x v="0"/>
    <m/>
    <n v="4.1000000000000003E-3"/>
    <s v="mg/L"/>
    <n v="6.1999999999999998E-3"/>
    <n v="0.02"/>
    <m/>
    <m/>
    <m/>
    <x v="24"/>
    <x v="0"/>
  </r>
  <r>
    <s v="SITE 26"/>
    <s v="23080764-002"/>
    <s v="Surface Water"/>
    <x v="22"/>
    <d v="2023-08-29T11:30:00"/>
    <d v="2023-08-29T00:00:00"/>
    <s v="WETLab"/>
    <s v="SM 4500-P E"/>
    <x v="1"/>
    <m/>
    <n v="1.2800000000000001E-2"/>
    <s v="mg/L"/>
    <n v="4.1999999999999997E-3"/>
    <n v="0.02"/>
    <m/>
    <m/>
    <m/>
    <x v="24"/>
    <x v="0"/>
  </r>
  <r>
    <s v="SITE 26"/>
    <s v="23080764-002"/>
    <s v="Surface Water"/>
    <x v="22"/>
    <d v="2023-08-29T11:30:00"/>
    <d v="2023-09-11T00:00:00"/>
    <s v="WETLab"/>
    <s v="EPA 351.2"/>
    <x v="2"/>
    <m/>
    <n v="0.56159999999999999"/>
    <s v="mg/L"/>
    <n v="0.11"/>
    <n v="0.2"/>
    <m/>
    <m/>
    <m/>
    <x v="24"/>
    <x v="0"/>
  </r>
  <r>
    <s v="SITE 9"/>
    <s v="23080764-003"/>
    <s v="Surface Water"/>
    <x v="22"/>
    <d v="2023-08-29T11:30:00"/>
    <d v="2023-08-31T00:00:00"/>
    <s v="WETLab"/>
    <s v="SM 4500-P E"/>
    <x v="3"/>
    <m/>
    <n v="5.3100000000000001E-2"/>
    <s v="mg/L"/>
    <n v="5.8999999999999999E-3"/>
    <n v="0.02"/>
    <m/>
    <m/>
    <m/>
    <x v="7"/>
    <x v="0"/>
  </r>
  <r>
    <s v="SITE 9"/>
    <s v="23080764-003"/>
    <s v="Surface Water"/>
    <x v="22"/>
    <d v="2023-08-29T11:30:00"/>
    <d v="2023-09-07T00:00:00"/>
    <s v="WETLab"/>
    <s v="EPA 353.2"/>
    <x v="0"/>
    <m/>
    <n v="4.1000000000000003E-3"/>
    <s v="mg/L"/>
    <n v="6.1999999999999998E-3"/>
    <n v="0.02"/>
    <m/>
    <m/>
    <m/>
    <x v="7"/>
    <x v="0"/>
  </r>
  <r>
    <s v="SITE 9"/>
    <s v="23080764-003"/>
    <s v="Surface Water"/>
    <x v="22"/>
    <d v="2023-08-29T11:30:00"/>
    <d v="2023-08-29T00:00:00"/>
    <s v="WETLab"/>
    <s v="SM 4500-P E"/>
    <x v="1"/>
    <m/>
    <n v="1.32E-2"/>
    <s v="mg/L"/>
    <n v="4.1999999999999997E-3"/>
    <n v="0.02"/>
    <m/>
    <m/>
    <m/>
    <x v="7"/>
    <x v="0"/>
  </r>
  <r>
    <s v="SITE 9"/>
    <s v="23080764-003"/>
    <s v="Surface Water"/>
    <x v="22"/>
    <d v="2023-08-29T11:30:00"/>
    <d v="2023-09-11T00:00:00"/>
    <s v="WETLab"/>
    <s v="EPA 351.2"/>
    <x v="2"/>
    <m/>
    <n v="0.93474999999999997"/>
    <s v="mg/L"/>
    <n v="0.11"/>
    <n v="0.2"/>
    <m/>
    <m/>
    <m/>
    <x v="7"/>
    <x v="0"/>
  </r>
  <r>
    <s v="1UVa2023"/>
    <s v="23080765-001"/>
    <s v="Surface Water"/>
    <x v="22"/>
    <d v="2023-08-29T11:30:00"/>
    <d v="2023-08-31T00:00:00"/>
    <s v="WETLab"/>
    <s v="SM 4500-P E"/>
    <x v="3"/>
    <m/>
    <n v="4.7899999999999998E-2"/>
    <s v="mg/L"/>
    <n v="5.8999999999999999E-3"/>
    <n v="0.02"/>
    <m/>
    <m/>
    <m/>
    <x v="32"/>
    <x v="0"/>
  </r>
  <r>
    <s v="1UVa2023"/>
    <s v="23080765-001"/>
    <s v="Surface Water"/>
    <x v="22"/>
    <d v="2023-08-29T11:30:00"/>
    <d v="2023-09-07T00:00:00"/>
    <s v="WETLab"/>
    <s v="EPA 353.2"/>
    <x v="0"/>
    <m/>
    <n v="3.5000000000000001E-3"/>
    <s v="mg/L"/>
    <n v="6.1999999999999998E-3"/>
    <n v="0.02"/>
    <m/>
    <m/>
    <m/>
    <x v="32"/>
    <x v="0"/>
  </r>
  <r>
    <s v="1UVa2023"/>
    <s v="23080765-001"/>
    <s v="Surface Water"/>
    <x v="22"/>
    <d v="2023-08-29T11:30:00"/>
    <d v="2023-08-29T00:00:00"/>
    <s v="WETLab"/>
    <s v="SM 4500-P E"/>
    <x v="1"/>
    <m/>
    <n v="1.3899999999999999E-2"/>
    <s v="mg/L"/>
    <n v="4.1999999999999997E-3"/>
    <n v="0.02"/>
    <m/>
    <m/>
    <m/>
    <x v="32"/>
    <x v="0"/>
  </r>
  <r>
    <s v="1UVa2023"/>
    <s v="23080765-001"/>
    <s v="Surface Water"/>
    <x v="22"/>
    <d v="2023-08-29T11:30:00"/>
    <d v="2023-09-11T00:00:00"/>
    <s v="WETLab"/>
    <s v="EPA 351.2"/>
    <x v="2"/>
    <m/>
    <n v="0.75065000000000004"/>
    <s v="mg/L"/>
    <n v="0.11"/>
    <n v="0.2"/>
    <m/>
    <m/>
    <m/>
    <x v="32"/>
    <x v="0"/>
  </r>
  <r>
    <s v="2Uva2023"/>
    <s v="23080765-002"/>
    <s v="Surface Water"/>
    <x v="22"/>
    <d v="2023-08-29T11:30:00"/>
    <d v="2023-08-31T00:00:00"/>
    <s v="WETLab"/>
    <s v="SM 4500-P E"/>
    <x v="3"/>
    <m/>
    <n v="5.2499999999999998E-2"/>
    <s v="mg/L"/>
    <n v="5.8999999999999999E-3"/>
    <n v="0.02"/>
    <m/>
    <m/>
    <m/>
    <x v="28"/>
    <x v="0"/>
  </r>
  <r>
    <s v="2Uva2023"/>
    <s v="23080765-002"/>
    <s v="Surface Water"/>
    <x v="22"/>
    <d v="2023-08-29T11:30:00"/>
    <d v="2023-09-07T00:00:00"/>
    <s v="WETLab"/>
    <s v="EPA 353.2"/>
    <x v="0"/>
    <m/>
    <n v="3.8E-3"/>
    <s v="mg/L"/>
    <n v="6.1999999999999998E-3"/>
    <n v="0.02"/>
    <m/>
    <m/>
    <m/>
    <x v="28"/>
    <x v="0"/>
  </r>
  <r>
    <s v="2Uva2023"/>
    <s v="23080765-002"/>
    <s v="Surface Water"/>
    <x v="22"/>
    <d v="2023-08-29T11:30:00"/>
    <d v="2023-08-29T00:00:00"/>
    <s v="WETLab"/>
    <s v="SM 4500-P E"/>
    <x v="1"/>
    <m/>
    <n v="1.2500000000000001E-2"/>
    <s v="mg/L"/>
    <n v="4.1999999999999997E-3"/>
    <n v="0.02"/>
    <m/>
    <m/>
    <m/>
    <x v="28"/>
    <x v="0"/>
  </r>
  <r>
    <s v="2Uva2023"/>
    <s v="23080765-002"/>
    <s v="Surface Water"/>
    <x v="22"/>
    <d v="2023-08-29T11:30:00"/>
    <d v="2023-09-11T00:00:00"/>
    <s v="WETLab"/>
    <s v="EPA 351.2"/>
    <x v="2"/>
    <m/>
    <n v="0.80679999999999996"/>
    <s v="mg/L"/>
    <n v="0.11"/>
    <n v="0.2"/>
    <m/>
    <m/>
    <m/>
    <x v="28"/>
    <x v="0"/>
  </r>
  <r>
    <s v="3UVa2023"/>
    <s v="23080765-003"/>
    <s v="Surface Water"/>
    <x v="22"/>
    <d v="2023-08-29T11:30:00"/>
    <d v="2023-08-31T00:00:00"/>
    <s v="WETLab"/>
    <s v="SM 4500-P E"/>
    <x v="3"/>
    <m/>
    <n v="6.13E-2"/>
    <s v="mg/L"/>
    <n v="5.8999999999999999E-3"/>
    <n v="0.02"/>
    <m/>
    <m/>
    <m/>
    <x v="33"/>
    <x v="0"/>
  </r>
  <r>
    <s v="3UVa2023"/>
    <s v="23080765-003"/>
    <s v="Surface Water"/>
    <x v="22"/>
    <d v="2023-08-29T11:30:00"/>
    <d v="2023-09-07T00:00:00"/>
    <s v="WETLab"/>
    <s v="EPA 353.2"/>
    <x v="0"/>
    <m/>
    <n v="4.4000000000000003E-3"/>
    <s v="mg/L"/>
    <n v="6.1999999999999998E-3"/>
    <n v="0.02"/>
    <m/>
    <m/>
    <m/>
    <x v="33"/>
    <x v="0"/>
  </r>
  <r>
    <s v="3UVa2023"/>
    <s v="23080765-003"/>
    <s v="Surface Water"/>
    <x v="22"/>
    <d v="2023-08-29T11:30:00"/>
    <d v="2023-08-29T00:00:00"/>
    <s v="WETLab"/>
    <s v="SM 4500-P E"/>
    <x v="1"/>
    <m/>
    <n v="1.04E-2"/>
    <s v="mg/L"/>
    <n v="4.1999999999999997E-3"/>
    <n v="0.02"/>
    <m/>
    <m/>
    <m/>
    <x v="33"/>
    <x v="0"/>
  </r>
  <r>
    <s v="3UVa2023"/>
    <s v="23080765-003"/>
    <s v="Surface Water"/>
    <x v="22"/>
    <d v="2023-08-29T11:30:00"/>
    <d v="2023-09-11T00:00:00"/>
    <s v="WETLab"/>
    <s v="EPA 351.2"/>
    <x v="2"/>
    <m/>
    <n v="0.82089999999999996"/>
    <s v="mg/L"/>
    <n v="0.11"/>
    <n v="0.2"/>
    <m/>
    <m/>
    <m/>
    <x v="33"/>
    <x v="0"/>
  </r>
  <r>
    <s v="Rinsate"/>
    <s v="23080766-001"/>
    <s v="Surface Water"/>
    <x v="23"/>
    <d v="2023-08-29T11:30:00"/>
    <d v="2023-09-07T00:00:00"/>
    <s v="WETLab"/>
    <s v="EPA 353.2"/>
    <x v="0"/>
    <m/>
    <n v="4.1999999999999997E-3"/>
    <s v="mg/L"/>
    <n v="6.1999999999999998E-3"/>
    <n v="0.02"/>
    <m/>
    <m/>
    <m/>
    <x v="6"/>
    <x v="2"/>
  </r>
  <r>
    <s v="Rinsate"/>
    <s v="23080766-001"/>
    <s v="Surface Water"/>
    <x v="23"/>
    <d v="2023-08-29T11:30:00"/>
    <d v="2023-08-29T00:00:00"/>
    <s v="WETLab"/>
    <s v="SM 4500-P E"/>
    <x v="1"/>
    <m/>
    <n v="2.7000000000000001E-3"/>
    <s v="mg/L"/>
    <n v="4.1999999999999997E-3"/>
    <n v="0.02"/>
    <m/>
    <m/>
    <m/>
    <x v="6"/>
    <x v="2"/>
  </r>
  <r>
    <s v="Rinsate"/>
    <s v="23080766-001"/>
    <s v="Surface Water"/>
    <x v="23"/>
    <d v="2023-08-29T11:30:00"/>
    <d v="2023-09-11T00:00:00"/>
    <s v="WETLab"/>
    <s v="EPA 351.2"/>
    <x v="2"/>
    <m/>
    <n v="3.5450000000000002E-2"/>
    <s v="mg/L"/>
    <n v="0.11"/>
    <n v="0.2"/>
    <m/>
    <m/>
    <m/>
    <x v="6"/>
    <x v="2"/>
  </r>
  <r>
    <s v="Rinsate"/>
    <s v="23080766-001"/>
    <s v="Surface Water"/>
    <x v="23"/>
    <d v="2023-08-29T11:30:00"/>
    <d v="2023-08-31T00:00:00"/>
    <s v="WETLab"/>
    <s v="SM 4500-P E"/>
    <x v="3"/>
    <m/>
    <n v="0.02"/>
    <s v="mg/L"/>
    <n v="5.8999999999999999E-3"/>
    <n v="0.02"/>
    <m/>
    <s v="ARL"/>
    <m/>
    <x v="6"/>
    <x v="2"/>
  </r>
  <r>
    <s v="Site 12"/>
    <s v="23080766-002"/>
    <s v="Surface Water"/>
    <x v="23"/>
    <d v="2023-08-29T11:30:00"/>
    <d v="2023-08-31T00:00:00"/>
    <s v="WETLab"/>
    <s v="SM 4500-P E"/>
    <x v="3"/>
    <m/>
    <n v="7.3400000000000007E-2"/>
    <s v="mg/L"/>
    <n v="5.8999999999999999E-3"/>
    <n v="0.02"/>
    <m/>
    <m/>
    <m/>
    <x v="15"/>
    <x v="0"/>
  </r>
  <r>
    <s v="Site 12"/>
    <s v="23080766-002"/>
    <s v="Surface Water"/>
    <x v="23"/>
    <d v="2023-08-29T11:30:00"/>
    <d v="2023-09-07T00:00:00"/>
    <s v="WETLab"/>
    <s v="EPA 353.2"/>
    <x v="0"/>
    <m/>
    <n v="1.06E-2"/>
    <s v="mg/L"/>
    <n v="6.1999999999999998E-3"/>
    <n v="0.02"/>
    <m/>
    <m/>
    <m/>
    <x v="15"/>
    <x v="0"/>
  </r>
  <r>
    <s v="Site 12"/>
    <s v="23080766-002"/>
    <s v="Surface Water"/>
    <x v="23"/>
    <d v="2023-08-29T11:30:00"/>
    <d v="2023-08-29T00:00:00"/>
    <s v="WETLab"/>
    <s v="SM 4500-P E"/>
    <x v="1"/>
    <m/>
    <n v="1.47E-2"/>
    <s v="mg/L"/>
    <n v="4.1999999999999997E-3"/>
    <n v="0.02"/>
    <m/>
    <m/>
    <m/>
    <x v="15"/>
    <x v="0"/>
  </r>
  <r>
    <s v="Site 12"/>
    <s v="23080766-002"/>
    <s v="Surface Water"/>
    <x v="23"/>
    <d v="2023-08-29T11:30:00"/>
    <d v="2023-09-11T00:00:00"/>
    <s v="WETLab"/>
    <s v="EPA 351.2"/>
    <x v="2"/>
    <m/>
    <n v="1.5503"/>
    <s v="mg/L"/>
    <n v="0.11"/>
    <n v="0.2"/>
    <m/>
    <m/>
    <m/>
    <x v="15"/>
    <x v="0"/>
  </r>
  <r>
    <s v="Site 12 Duplicate"/>
    <s v="23080766-003"/>
    <s v="Surface Water"/>
    <x v="23"/>
    <d v="2023-08-29T11:30:00"/>
    <d v="2023-08-31T00:00:00"/>
    <s v="WETLab"/>
    <s v="SM 4500-P E"/>
    <x v="3"/>
    <m/>
    <n v="0.1036"/>
    <s v="mg/L"/>
    <n v="5.8999999999999999E-3"/>
    <n v="0.02"/>
    <m/>
    <m/>
    <m/>
    <x v="15"/>
    <x v="1"/>
  </r>
  <r>
    <s v="Site 12 Duplicate"/>
    <s v="23080766-003"/>
    <s v="Surface Water"/>
    <x v="23"/>
    <d v="2023-08-29T11:30:00"/>
    <d v="2023-09-07T00:00:00"/>
    <s v="WETLab"/>
    <s v="EPA 353.2"/>
    <x v="0"/>
    <m/>
    <n v="5.0000000000000001E-3"/>
    <s v="mg/L"/>
    <n v="6.1999999999999998E-3"/>
    <n v="0.02"/>
    <m/>
    <m/>
    <m/>
    <x v="15"/>
    <x v="1"/>
  </r>
  <r>
    <s v="Site 12 Duplicate"/>
    <s v="23080766-003"/>
    <s v="Surface Water"/>
    <x v="23"/>
    <d v="2023-08-29T11:30:00"/>
    <d v="2023-08-29T00:00:00"/>
    <s v="WETLab"/>
    <s v="SM 4500-P E"/>
    <x v="1"/>
    <m/>
    <n v="1.66E-2"/>
    <s v="mg/L"/>
    <n v="4.1999999999999997E-3"/>
    <n v="0.02"/>
    <m/>
    <m/>
    <m/>
    <x v="15"/>
    <x v="1"/>
  </r>
  <r>
    <s v="Site 12 Duplicate"/>
    <s v="23080766-003"/>
    <s v="Surface Water"/>
    <x v="23"/>
    <d v="2023-08-29T11:30:00"/>
    <d v="2023-09-11T00:00:00"/>
    <s v="WETLab"/>
    <s v="EPA 351.2"/>
    <x v="2"/>
    <m/>
    <n v="1.2741"/>
    <s v="mg/L"/>
    <n v="0.11"/>
    <n v="0.2"/>
    <m/>
    <m/>
    <m/>
    <x v="15"/>
    <x v="1"/>
  </r>
  <r>
    <s v="Site 15"/>
    <s v="23080766-004"/>
    <s v="Surface Water"/>
    <x v="23"/>
    <d v="2023-08-29T11:30:00"/>
    <d v="2023-08-31T00:00:00"/>
    <s v="WETLab"/>
    <s v="SM 4500-P E"/>
    <x v="3"/>
    <m/>
    <n v="5.74E-2"/>
    <s v="mg/L"/>
    <n v="5.8999999999999999E-3"/>
    <n v="0.02"/>
    <m/>
    <m/>
    <m/>
    <x v="9"/>
    <x v="0"/>
  </r>
  <r>
    <s v="Site 15"/>
    <s v="23080766-004"/>
    <s v="Surface Water"/>
    <x v="23"/>
    <d v="2023-08-29T11:30:00"/>
    <d v="2023-09-07T00:00:00"/>
    <s v="WETLab"/>
    <s v="EPA 353.2"/>
    <x v="0"/>
    <m/>
    <n v="3.8E-3"/>
    <s v="mg/L"/>
    <n v="6.1999999999999998E-3"/>
    <n v="0.02"/>
    <m/>
    <m/>
    <m/>
    <x v="9"/>
    <x v="0"/>
  </r>
  <r>
    <s v="Site 15"/>
    <s v="23080766-004"/>
    <s v="Surface Water"/>
    <x v="23"/>
    <d v="2023-08-29T11:30:00"/>
    <d v="2023-08-29T00:00:00"/>
    <s v="WETLab"/>
    <s v="SM 4500-P E"/>
    <x v="1"/>
    <m/>
    <n v="1.15E-2"/>
    <s v="mg/L"/>
    <n v="4.1999999999999997E-3"/>
    <n v="0.02"/>
    <m/>
    <m/>
    <m/>
    <x v="9"/>
    <x v="0"/>
  </r>
  <r>
    <s v="Site 15"/>
    <s v="23080766-004"/>
    <s v="Surface Water"/>
    <x v="23"/>
    <d v="2023-08-29T11:30:00"/>
    <d v="2023-09-11T00:00:00"/>
    <s v="WETLab"/>
    <s v="EPA 351.2"/>
    <x v="2"/>
    <m/>
    <n v="0.74155000000000004"/>
    <s v="mg/L"/>
    <n v="0.11"/>
    <n v="0.2"/>
    <m/>
    <m/>
    <m/>
    <x v="9"/>
    <x v="0"/>
  </r>
  <r>
    <s v="Site 17"/>
    <s v="23080766-005"/>
    <s v="Surface Water"/>
    <x v="23"/>
    <d v="2023-08-29T11:30:00"/>
    <d v="2023-09-07T00:00:00"/>
    <s v="WETLab"/>
    <s v="EPA 353.2"/>
    <x v="0"/>
    <m/>
    <n v="4.3E-3"/>
    <s v="mg/L"/>
    <n v="6.1999999999999998E-3"/>
    <n v="0.02"/>
    <m/>
    <m/>
    <m/>
    <x v="1"/>
    <x v="0"/>
  </r>
  <r>
    <s v="Site 17"/>
    <s v="23080766-005"/>
    <s v="Surface Water"/>
    <x v="23"/>
    <d v="2023-08-29T11:30:00"/>
    <d v="2023-08-29T00:00:00"/>
    <s v="WETLab"/>
    <s v="SM 4500-P E"/>
    <x v="1"/>
    <m/>
    <n v="8.0000000000000002E-3"/>
    <s v="mg/L"/>
    <n v="4.1999999999999997E-3"/>
    <n v="0.02"/>
    <m/>
    <m/>
    <m/>
    <x v="1"/>
    <x v="0"/>
  </r>
  <r>
    <s v="Site 17"/>
    <s v="23080766-005"/>
    <s v="Surface Water"/>
    <x v="23"/>
    <d v="2023-08-29T11:30:00"/>
    <d v="2023-09-11T00:00:00"/>
    <s v="WETLab"/>
    <s v="EPA 351.2"/>
    <x v="2"/>
    <m/>
    <n v="0.49214999999999998"/>
    <s v="mg/L"/>
    <n v="0.11"/>
    <n v="0.2"/>
    <m/>
    <m/>
    <m/>
    <x v="1"/>
    <x v="0"/>
  </r>
  <r>
    <s v="Site 17"/>
    <s v="23080766-005"/>
    <s v="Surface Water"/>
    <x v="23"/>
    <d v="2023-08-29T11:30:00"/>
    <d v="2023-09-01T00:00:00"/>
    <s v="WETLab"/>
    <s v="SM 4500-P E"/>
    <x v="3"/>
    <m/>
    <n v="2.7900000000000001E-2"/>
    <s v="mg/L"/>
    <n v="5.8999999999999999E-3"/>
    <n v="0.02"/>
    <m/>
    <m/>
    <m/>
    <x v="1"/>
    <x v="0"/>
  </r>
  <r>
    <s v="Site 24"/>
    <s v="23080766-006"/>
    <s v="Surface Water"/>
    <x v="23"/>
    <d v="2023-08-29T11:30:00"/>
    <d v="2023-09-01T00:00:00"/>
    <s v="WETLab"/>
    <s v="SM 4500-P E"/>
    <x v="3"/>
    <m/>
    <n v="3.61E-2"/>
    <s v="mg/L"/>
    <n v="5.8999999999999999E-3"/>
    <n v="0.02"/>
    <m/>
    <m/>
    <m/>
    <x v="25"/>
    <x v="0"/>
  </r>
  <r>
    <s v="Site 24"/>
    <s v="23080766-006"/>
    <s v="Surface Water"/>
    <x v="23"/>
    <d v="2023-08-29T11:30:00"/>
    <d v="2023-09-07T00:00:00"/>
    <s v="WETLab"/>
    <s v="EPA 353.2"/>
    <x v="0"/>
    <m/>
    <n v="3.3E-3"/>
    <s v="mg/L"/>
    <n v="6.1999999999999998E-3"/>
    <n v="0.02"/>
    <m/>
    <m/>
    <m/>
    <x v="25"/>
    <x v="0"/>
  </r>
  <r>
    <s v="Site 24"/>
    <s v="23080766-006"/>
    <s v="Surface Water"/>
    <x v="23"/>
    <d v="2023-08-29T11:30:00"/>
    <d v="2023-08-29T00:00:00"/>
    <s v="WETLab"/>
    <s v="SM 4500-P E"/>
    <x v="1"/>
    <m/>
    <n v="1.03E-2"/>
    <s v="mg/L"/>
    <n v="4.1999999999999997E-3"/>
    <n v="0.02"/>
    <m/>
    <m/>
    <m/>
    <x v="25"/>
    <x v="0"/>
  </r>
  <r>
    <s v="Site 24"/>
    <s v="23080766-006"/>
    <s v="Surface Water"/>
    <x v="23"/>
    <d v="2023-08-29T11:30:00"/>
    <d v="2023-09-11T00:00:00"/>
    <s v="WETLab"/>
    <s v="EPA 351.2"/>
    <x v="2"/>
    <m/>
    <n v="0.51044999999999996"/>
    <s v="mg/L"/>
    <n v="0.11"/>
    <n v="0.2"/>
    <m/>
    <m/>
    <m/>
    <x v="25"/>
    <x v="0"/>
  </r>
  <r>
    <s v="RINSATE"/>
    <s v="23080767-001"/>
    <s v="Surface Water"/>
    <x v="23"/>
    <d v="2023-08-29T11:30:00"/>
    <d v="2023-09-07T00:00:00"/>
    <s v="WETLab"/>
    <s v="EPA 353.2"/>
    <x v="0"/>
    <m/>
    <n v="4.0000000000000001E-3"/>
    <s v="mg/L"/>
    <n v="6.1999999999999998E-3"/>
    <n v="0.02"/>
    <m/>
    <m/>
    <m/>
    <x v="6"/>
    <x v="2"/>
  </r>
  <r>
    <s v="RINSATE"/>
    <s v="23080767-001"/>
    <s v="Surface Water"/>
    <x v="23"/>
    <d v="2023-08-29T11:30:00"/>
    <d v="2023-08-29T00:00:00"/>
    <s v="WETLab"/>
    <s v="SM 4500-P E"/>
    <x v="1"/>
    <m/>
    <n v="2.0999999999999999E-3"/>
    <s v="mg/L"/>
    <n v="4.1999999999999997E-3"/>
    <n v="0.02"/>
    <m/>
    <m/>
    <m/>
    <x v="6"/>
    <x v="2"/>
  </r>
  <r>
    <s v="RINSATE"/>
    <s v="23080767-001"/>
    <s v="Surface Water"/>
    <x v="23"/>
    <d v="2023-08-29T11:30:00"/>
    <d v="2023-09-11T00:00:00"/>
    <s v="WETLab"/>
    <s v="EPA 351.2"/>
    <x v="2"/>
    <m/>
    <n v="0"/>
    <s v="mg/L"/>
    <n v="0.11"/>
    <n v="0.2"/>
    <m/>
    <m/>
    <m/>
    <x v="6"/>
    <x v="2"/>
  </r>
  <r>
    <s v="RINSATE"/>
    <s v="23080767-001"/>
    <s v="Surface Water"/>
    <x v="23"/>
    <d v="2023-08-29T11:30:00"/>
    <d v="2023-09-01T00:00:00"/>
    <s v="WETLab"/>
    <s v="SM 4500-P E"/>
    <x v="3"/>
    <m/>
    <n v="1.9800000000000002E-2"/>
    <s v="mg/L"/>
    <n v="5.8999999999999999E-3"/>
    <n v="0.02"/>
    <m/>
    <m/>
    <m/>
    <x v="6"/>
    <x v="2"/>
  </r>
  <r>
    <s v="SITE 18"/>
    <s v="23080767-002"/>
    <s v="Surface Water"/>
    <x v="23"/>
    <d v="2023-08-29T11:30:00"/>
    <d v="2023-09-01T00:00:00"/>
    <s v="WETLab"/>
    <s v="SM 4500-P E"/>
    <x v="3"/>
    <m/>
    <n v="6.0499999999999998E-2"/>
    <s v="mg/L"/>
    <n v="5.8999999999999999E-3"/>
    <n v="0.02"/>
    <m/>
    <m/>
    <m/>
    <x v="13"/>
    <x v="0"/>
  </r>
  <r>
    <s v="SITE 18"/>
    <s v="23080767-002"/>
    <s v="Surface Water"/>
    <x v="23"/>
    <d v="2023-08-29T11:30:00"/>
    <d v="2023-09-07T00:00:00"/>
    <s v="WETLab"/>
    <s v="EPA 353.2"/>
    <x v="0"/>
    <m/>
    <n v="3.7000000000000002E-3"/>
    <s v="mg/L"/>
    <n v="6.1999999999999998E-3"/>
    <n v="0.02"/>
    <m/>
    <m/>
    <m/>
    <x v="13"/>
    <x v="0"/>
  </r>
  <r>
    <s v="SITE 18"/>
    <s v="23080767-002"/>
    <s v="Surface Water"/>
    <x v="23"/>
    <d v="2023-08-29T11:30:00"/>
    <d v="2023-08-29T00:00:00"/>
    <s v="WETLab"/>
    <s v="SM 4500-P E"/>
    <x v="1"/>
    <m/>
    <n v="1.0999999999999999E-2"/>
    <s v="mg/L"/>
    <n v="4.1999999999999997E-3"/>
    <n v="0.02"/>
    <m/>
    <m/>
    <m/>
    <x v="13"/>
    <x v="0"/>
  </r>
  <r>
    <s v="SITE 18"/>
    <s v="23080767-002"/>
    <s v="Surface Water"/>
    <x v="23"/>
    <d v="2023-08-29T11:30:00"/>
    <d v="2023-09-11T00:00:00"/>
    <s v="WETLab"/>
    <s v="EPA 351.2"/>
    <x v="2"/>
    <m/>
    <n v="0.63734999999999997"/>
    <s v="mg/L"/>
    <n v="0.11"/>
    <n v="0.2"/>
    <m/>
    <m/>
    <m/>
    <x v="13"/>
    <x v="0"/>
  </r>
  <r>
    <s v="SITE 18 Dupe"/>
    <s v="23080767-003"/>
    <s v="Surface Water"/>
    <x v="23"/>
    <d v="2023-08-29T11:30:00"/>
    <d v="2023-09-01T00:00:00"/>
    <s v="WETLab"/>
    <s v="SM 4500-P E"/>
    <x v="3"/>
    <m/>
    <n v="4.0899999999999999E-2"/>
    <s v="mg/L"/>
    <n v="5.8999999999999999E-3"/>
    <n v="0.02"/>
    <m/>
    <m/>
    <m/>
    <x v="13"/>
    <x v="1"/>
  </r>
  <r>
    <s v="SITE 18 Dupe"/>
    <s v="23080767-003"/>
    <s v="Surface Water"/>
    <x v="23"/>
    <d v="2023-08-29T11:30:00"/>
    <d v="2023-09-07T00:00:00"/>
    <s v="WETLab"/>
    <s v="EPA 353.2"/>
    <x v="0"/>
    <m/>
    <n v="4.3E-3"/>
    <s v="mg/L"/>
    <n v="6.1999999999999998E-3"/>
    <n v="0.02"/>
    <m/>
    <m/>
    <m/>
    <x v="13"/>
    <x v="1"/>
  </r>
  <r>
    <s v="SITE 18 Dupe"/>
    <s v="23080767-003"/>
    <s v="Surface Water"/>
    <x v="23"/>
    <d v="2023-08-29T11:30:00"/>
    <d v="2023-08-29T00:00:00"/>
    <s v="WETLab"/>
    <s v="SM 4500-P E"/>
    <x v="1"/>
    <m/>
    <n v="1.2500000000000001E-2"/>
    <s v="mg/L"/>
    <n v="4.1999999999999997E-3"/>
    <n v="0.02"/>
    <m/>
    <m/>
    <m/>
    <x v="13"/>
    <x v="1"/>
  </r>
  <r>
    <s v="SITE 18 Dupe"/>
    <s v="23080767-003"/>
    <s v="Surface Water"/>
    <x v="23"/>
    <d v="2023-08-29T11:30:00"/>
    <d v="2023-09-11T00:00:00"/>
    <s v="WETLab"/>
    <s v="EPA 351.2"/>
    <x v="2"/>
    <m/>
    <n v="0.60489999999999999"/>
    <s v="mg/L"/>
    <n v="0.11"/>
    <n v="0.2"/>
    <m/>
    <m/>
    <m/>
    <x v="13"/>
    <x v="1"/>
  </r>
  <r>
    <s v="SITE 16"/>
    <s v="23080767-004"/>
    <s v="Surface Water"/>
    <x v="23"/>
    <d v="2023-08-29T11:30:00"/>
    <d v="2023-09-01T00:00:00"/>
    <s v="WETLab"/>
    <s v="SM 4500-P E"/>
    <x v="3"/>
    <m/>
    <n v="3.09E-2"/>
    <s v="mg/L"/>
    <n v="5.8999999999999999E-3"/>
    <n v="0.02"/>
    <m/>
    <m/>
    <m/>
    <x v="14"/>
    <x v="0"/>
  </r>
  <r>
    <s v="SITE 16"/>
    <s v="23080767-004"/>
    <s v="Surface Water"/>
    <x v="23"/>
    <d v="2023-08-29T11:30:00"/>
    <d v="2023-09-07T00:00:00"/>
    <s v="WETLab"/>
    <s v="EPA 353.2"/>
    <x v="0"/>
    <m/>
    <n v="4.3E-3"/>
    <s v="mg/L"/>
    <n v="6.1999999999999998E-3"/>
    <n v="0.02"/>
    <m/>
    <m/>
    <m/>
    <x v="14"/>
    <x v="0"/>
  </r>
  <r>
    <s v="SITE 16"/>
    <s v="23080767-004"/>
    <s v="Surface Water"/>
    <x v="23"/>
    <d v="2023-08-29T11:30:00"/>
    <d v="2023-08-29T00:00:00"/>
    <s v="WETLab"/>
    <s v="SM 4500-P E"/>
    <x v="1"/>
    <m/>
    <n v="9.4999999999999998E-3"/>
    <s v="mg/L"/>
    <n v="4.1999999999999997E-3"/>
    <n v="0.02"/>
    <m/>
    <m/>
    <m/>
    <x v="14"/>
    <x v="0"/>
  </r>
  <r>
    <s v="SITE 16"/>
    <s v="23080767-004"/>
    <s v="Surface Water"/>
    <x v="23"/>
    <d v="2023-08-29T11:30:00"/>
    <d v="2023-09-11T00:00:00"/>
    <s v="WETLab"/>
    <s v="EPA 351.2"/>
    <x v="2"/>
    <m/>
    <n v="0.62919999999999998"/>
    <s v="mg/L"/>
    <n v="0.11"/>
    <n v="0.2"/>
    <m/>
    <m/>
    <m/>
    <x v="14"/>
    <x v="0"/>
  </r>
  <r>
    <s v="SITE 10"/>
    <s v="23080767-005"/>
    <s v="Surface Water"/>
    <x v="23"/>
    <d v="2023-08-29T11:30:00"/>
    <d v="2023-09-01T00:00:00"/>
    <s v="WETLab"/>
    <s v="SM 4500-P E"/>
    <x v="3"/>
    <m/>
    <n v="4.07E-2"/>
    <s v="mg/L"/>
    <n v="5.8999999999999999E-3"/>
    <n v="0.02"/>
    <m/>
    <m/>
    <m/>
    <x v="12"/>
    <x v="0"/>
  </r>
  <r>
    <s v="SITE 10"/>
    <s v="23080767-005"/>
    <s v="Surface Water"/>
    <x v="23"/>
    <d v="2023-08-29T11:30:00"/>
    <d v="2023-09-07T00:00:00"/>
    <s v="WETLab"/>
    <s v="EPA 353.2"/>
    <x v="0"/>
    <m/>
    <n v="8.6E-3"/>
    <s v="mg/L"/>
    <n v="6.1999999999999998E-3"/>
    <n v="0.02"/>
    <m/>
    <m/>
    <m/>
    <x v="12"/>
    <x v="0"/>
  </r>
  <r>
    <s v="SITE 10"/>
    <s v="23080767-005"/>
    <s v="Surface Water"/>
    <x v="23"/>
    <d v="2023-08-29T11:30:00"/>
    <d v="2023-08-29T00:00:00"/>
    <s v="WETLab"/>
    <s v="SM 4500-P E"/>
    <x v="1"/>
    <m/>
    <n v="1.32E-2"/>
    <s v="mg/L"/>
    <n v="4.1999999999999997E-3"/>
    <n v="0.02"/>
    <m/>
    <m/>
    <m/>
    <x v="12"/>
    <x v="0"/>
  </r>
  <r>
    <s v="SITE 10"/>
    <s v="23080767-005"/>
    <s v="Surface Water"/>
    <x v="23"/>
    <d v="2023-08-29T11:30:00"/>
    <d v="2023-09-11T00:00:00"/>
    <s v="WETLab"/>
    <s v="EPA 351.2"/>
    <x v="2"/>
    <m/>
    <n v="0.82930000000000004"/>
    <s v="mg/L"/>
    <n v="0.11"/>
    <n v="0.2"/>
    <m/>
    <m/>
    <m/>
    <x v="12"/>
    <x v="0"/>
  </r>
  <r>
    <s v="SITE 11"/>
    <s v="23080767-006"/>
    <s v="Surface Water"/>
    <x v="23"/>
    <d v="2023-08-29T11:30:00"/>
    <d v="2023-09-01T00:00:00"/>
    <s v="WETLab"/>
    <s v="SM 4500-P E"/>
    <x v="3"/>
    <m/>
    <n v="3.5099999999999999E-2"/>
    <s v="mg/L"/>
    <n v="5.8999999999999999E-3"/>
    <n v="0.02"/>
    <m/>
    <m/>
    <m/>
    <x v="3"/>
    <x v="0"/>
  </r>
  <r>
    <s v="SITE 11"/>
    <s v="23080767-006"/>
    <s v="Surface Water"/>
    <x v="23"/>
    <d v="2023-08-29T11:30:00"/>
    <d v="2023-09-07T00:00:00"/>
    <s v="WETLab"/>
    <s v="EPA 353.2"/>
    <x v="0"/>
    <m/>
    <n v="4.7000000000000002E-3"/>
    <s v="mg/L"/>
    <n v="6.1999999999999998E-3"/>
    <n v="0.02"/>
    <m/>
    <m/>
    <m/>
    <x v="3"/>
    <x v="0"/>
  </r>
  <r>
    <s v="SITE 11"/>
    <s v="23080767-006"/>
    <s v="Surface Water"/>
    <x v="23"/>
    <d v="2023-08-29T11:30:00"/>
    <d v="2023-08-29T00:00:00"/>
    <s v="WETLab"/>
    <s v="SM 4500-P E"/>
    <x v="1"/>
    <m/>
    <n v="1.0999999999999999E-2"/>
    <s v="mg/L"/>
    <n v="4.1999999999999997E-3"/>
    <n v="0.02"/>
    <m/>
    <m/>
    <m/>
    <x v="3"/>
    <x v="0"/>
  </r>
  <r>
    <s v="SITE 11"/>
    <s v="23080767-006"/>
    <s v="Surface Water"/>
    <x v="23"/>
    <d v="2023-08-29T11:30:00"/>
    <d v="2023-09-11T00:00:00"/>
    <s v="WETLab"/>
    <s v="EPA 351.2"/>
    <x v="2"/>
    <m/>
    <n v="0.7056"/>
    <s v="mg/L"/>
    <n v="0.11"/>
    <n v="0.2"/>
    <m/>
    <m/>
    <m/>
    <x v="3"/>
    <x v="0"/>
  </r>
  <r>
    <s v="SITE 5UVa2023"/>
    <s v="23080767-007"/>
    <s v="Surface Water"/>
    <x v="23"/>
    <d v="2023-08-29T11:30:00"/>
    <d v="2023-09-01T00:00:00"/>
    <s v="WETLab"/>
    <s v="SM 4500-P E"/>
    <x v="3"/>
    <m/>
    <n v="6.4500000000000002E-2"/>
    <s v="mg/L"/>
    <n v="5.8999999999999999E-3"/>
    <n v="0.02"/>
    <m/>
    <m/>
    <m/>
    <x v="34"/>
    <x v="0"/>
  </r>
  <r>
    <s v="SITE 5UVa2023"/>
    <s v="23080767-007"/>
    <s v="Surface Water"/>
    <x v="23"/>
    <d v="2023-08-29T11:30:00"/>
    <d v="2023-09-07T00:00:00"/>
    <s v="WETLab"/>
    <s v="EPA 353.2"/>
    <x v="0"/>
    <m/>
    <n v="4.7000000000000002E-3"/>
    <s v="mg/L"/>
    <n v="6.1999999999999998E-3"/>
    <n v="0.02"/>
    <m/>
    <m/>
    <m/>
    <x v="34"/>
    <x v="0"/>
  </r>
  <r>
    <s v="SITE 5UVa2023"/>
    <s v="23080767-007"/>
    <s v="Surface Water"/>
    <x v="23"/>
    <d v="2023-08-29T11:30:00"/>
    <d v="2023-08-29T00:00:00"/>
    <s v="WETLab"/>
    <s v="SM 4500-P E"/>
    <x v="1"/>
    <m/>
    <n v="1.3299999999999999E-2"/>
    <s v="mg/L"/>
    <n v="4.1999999999999997E-3"/>
    <n v="0.02"/>
    <m/>
    <m/>
    <m/>
    <x v="34"/>
    <x v="0"/>
  </r>
  <r>
    <s v="SITE 5UVa2023"/>
    <s v="23080767-007"/>
    <s v="Surface Water"/>
    <x v="23"/>
    <d v="2023-08-29T11:30:00"/>
    <d v="2023-09-11T00:00:00"/>
    <s v="WETLab"/>
    <s v="EPA 351.2"/>
    <x v="2"/>
    <m/>
    <n v="1.4618500000000001"/>
    <s v="mg/L"/>
    <n v="0.11"/>
    <n v="0.2"/>
    <m/>
    <m/>
    <m/>
    <x v="34"/>
    <x v="0"/>
  </r>
  <r>
    <s v="Site 18"/>
    <s v="23090060-001"/>
    <s v="Surface Water"/>
    <x v="24"/>
    <d v="2023-09-05T16:55:00"/>
    <d v="2023-09-11T00:00:00"/>
    <s v="WETLab"/>
    <s v="SM 4500-P E"/>
    <x v="3"/>
    <m/>
    <n v="3.44E-2"/>
    <s v="mg/L"/>
    <n v="5.8999999999999999E-3"/>
    <n v="0.02"/>
    <m/>
    <m/>
    <m/>
    <x v="13"/>
    <x v="0"/>
  </r>
  <r>
    <s v="Site 18"/>
    <s v="23090060-001"/>
    <s v="Surface Water"/>
    <x v="24"/>
    <d v="2023-09-05T16:55:00"/>
    <d v="2023-09-13T00:00:00"/>
    <s v="WETLab"/>
    <s v="EPA 353.2"/>
    <x v="0"/>
    <m/>
    <n v="3.0300000000000001E-2"/>
    <s v="mg/L"/>
    <n v="6.1999999999999998E-3"/>
    <n v="0.02"/>
    <m/>
    <m/>
    <m/>
    <x v="13"/>
    <x v="0"/>
  </r>
  <r>
    <s v="Site 18"/>
    <s v="23090060-001"/>
    <s v="Surface Water"/>
    <x v="24"/>
    <d v="2023-09-05T16:55:00"/>
    <d v="2023-09-05T00:00:00"/>
    <s v="WETLab"/>
    <s v="SM 4500-P E"/>
    <x v="1"/>
    <m/>
    <n v="6.4999999999999997E-3"/>
    <s v="mg/L"/>
    <n v="4.1999999999999997E-3"/>
    <n v="0.02"/>
    <m/>
    <m/>
    <m/>
    <x v="13"/>
    <x v="0"/>
  </r>
  <r>
    <s v="Site 18"/>
    <s v="23090060-001"/>
    <s v="Surface Water"/>
    <x v="24"/>
    <d v="2023-09-05T16:55:00"/>
    <d v="2023-09-14T00:00:00"/>
    <s v="WETLab"/>
    <s v="EPA 351.2"/>
    <x v="2"/>
    <m/>
    <n v="0.58069999999999999"/>
    <s v="mg/L"/>
    <n v="0.11"/>
    <n v="0.2"/>
    <m/>
    <m/>
    <m/>
    <x v="13"/>
    <x v="0"/>
  </r>
  <r>
    <s v="Site 17"/>
    <s v="23090060-002"/>
    <s v="Surface Water"/>
    <x v="24"/>
    <d v="2023-09-05T16:55:00"/>
    <d v="2023-09-11T00:00:00"/>
    <s v="WETLab"/>
    <s v="SM 4500-P E"/>
    <x v="3"/>
    <m/>
    <n v="3.8199999999999998E-2"/>
    <s v="mg/L"/>
    <n v="5.8999999999999999E-3"/>
    <n v="0.02"/>
    <m/>
    <m/>
    <m/>
    <x v="1"/>
    <x v="0"/>
  </r>
  <r>
    <s v="Site 17"/>
    <s v="23090060-002"/>
    <s v="Surface Water"/>
    <x v="24"/>
    <d v="2023-09-05T16:55:00"/>
    <d v="2023-09-13T00:00:00"/>
    <s v="WETLab"/>
    <s v="EPA 353.2"/>
    <x v="0"/>
    <m/>
    <n v="2.93E-2"/>
    <s v="mg/L"/>
    <n v="6.1999999999999998E-3"/>
    <n v="0.02"/>
    <m/>
    <m/>
    <m/>
    <x v="1"/>
    <x v="0"/>
  </r>
  <r>
    <s v="Site 17"/>
    <s v="23090060-002"/>
    <s v="Surface Water"/>
    <x v="24"/>
    <d v="2023-09-05T16:55:00"/>
    <d v="2023-09-05T00:00:00"/>
    <s v="WETLab"/>
    <s v="SM 4500-P E"/>
    <x v="1"/>
    <m/>
    <n v="1.8499999999999999E-2"/>
    <s v="mg/L"/>
    <n v="4.1999999999999997E-3"/>
    <n v="0.02"/>
    <m/>
    <m/>
    <m/>
    <x v="1"/>
    <x v="0"/>
  </r>
  <r>
    <s v="Site 17"/>
    <s v="23090060-002"/>
    <s v="Surface Water"/>
    <x v="24"/>
    <d v="2023-09-05T16:55:00"/>
    <d v="2023-09-14T00:00:00"/>
    <s v="WETLab"/>
    <s v="EPA 351.2"/>
    <x v="2"/>
    <m/>
    <n v="0.53369999999999995"/>
    <s v="mg/L"/>
    <n v="0.11"/>
    <n v="0.2"/>
    <m/>
    <m/>
    <m/>
    <x v="1"/>
    <x v="0"/>
  </r>
  <r>
    <s v="Site 17 Duplicate"/>
    <s v="23090060-003"/>
    <s v="Surface Water"/>
    <x v="24"/>
    <d v="2023-09-05T16:55:00"/>
    <d v="2023-09-11T00:00:00"/>
    <s v="WETLab"/>
    <s v="SM 4500-P E"/>
    <x v="3"/>
    <m/>
    <n v="9.5200000000000007E-2"/>
    <s v="mg/L"/>
    <n v="5.8999999999999999E-3"/>
    <n v="0.02"/>
    <m/>
    <m/>
    <m/>
    <x v="1"/>
    <x v="1"/>
  </r>
  <r>
    <s v="Site 17 Duplicate"/>
    <s v="23090060-003"/>
    <s v="Surface Water"/>
    <x v="24"/>
    <d v="2023-09-05T16:55:00"/>
    <d v="2023-09-13T00:00:00"/>
    <s v="WETLab"/>
    <s v="EPA 353.2"/>
    <x v="0"/>
    <m/>
    <n v="2.46E-2"/>
    <s v="mg/L"/>
    <n v="6.1999999999999998E-3"/>
    <n v="0.02"/>
    <m/>
    <m/>
    <m/>
    <x v="1"/>
    <x v="1"/>
  </r>
  <r>
    <s v="Site 17 Duplicate"/>
    <s v="23090060-003"/>
    <s v="Surface Water"/>
    <x v="24"/>
    <d v="2023-09-05T16:55:00"/>
    <d v="2023-09-05T00:00:00"/>
    <s v="WETLab"/>
    <s v="SM 4500-P E"/>
    <x v="1"/>
    <m/>
    <n v="1.06E-2"/>
    <s v="mg/L"/>
    <n v="4.1999999999999997E-3"/>
    <n v="0.02"/>
    <m/>
    <m/>
    <m/>
    <x v="1"/>
    <x v="1"/>
  </r>
  <r>
    <s v="Site 17 Duplicate"/>
    <s v="23090060-003"/>
    <s v="Surface Water"/>
    <x v="24"/>
    <d v="2023-09-05T16:55:00"/>
    <d v="2023-09-14T00:00:00"/>
    <s v="WETLab"/>
    <s v="EPA 351.2"/>
    <x v="2"/>
    <m/>
    <n v="0.55325000000000002"/>
    <s v="mg/L"/>
    <n v="0.11"/>
    <n v="0.2"/>
    <m/>
    <m/>
    <m/>
    <x v="1"/>
    <x v="1"/>
  </r>
  <r>
    <s v="Site 15"/>
    <s v="23090060-004"/>
    <s v="Surface Water"/>
    <x v="24"/>
    <d v="2023-09-05T16:55:00"/>
    <d v="2023-09-13T00:00:00"/>
    <s v="WETLab"/>
    <s v="EPA 353.2"/>
    <x v="0"/>
    <m/>
    <n v="9.5999999999999992E-3"/>
    <s v="mg/L"/>
    <n v="6.1999999999999998E-3"/>
    <n v="0.02"/>
    <m/>
    <m/>
    <m/>
    <x v="9"/>
    <x v="0"/>
  </r>
  <r>
    <s v="Site 15"/>
    <s v="23090060-004"/>
    <s v="Surface Water"/>
    <x v="24"/>
    <d v="2023-09-05T16:55:00"/>
    <d v="2023-09-05T00:00:00"/>
    <s v="WETLab"/>
    <s v="SM 4500-P E"/>
    <x v="1"/>
    <m/>
    <n v="7.3000000000000001E-3"/>
    <s v="mg/L"/>
    <n v="4.1999999999999997E-3"/>
    <n v="0.02"/>
    <m/>
    <m/>
    <m/>
    <x v="9"/>
    <x v="0"/>
  </r>
  <r>
    <s v="Site 15"/>
    <s v="23090060-004"/>
    <s v="Surface Water"/>
    <x v="24"/>
    <d v="2023-09-05T16:55:00"/>
    <d v="2023-09-14T00:00:00"/>
    <s v="WETLab"/>
    <s v="EPA 351.2"/>
    <x v="2"/>
    <m/>
    <n v="0.57020000000000004"/>
    <s v="mg/L"/>
    <n v="0.11"/>
    <n v="0.2"/>
    <m/>
    <m/>
    <m/>
    <x v="9"/>
    <x v="0"/>
  </r>
  <r>
    <s v="Site 15"/>
    <s v="23090060-004"/>
    <s v="Surface Water"/>
    <x v="24"/>
    <d v="2023-09-05T16:55:00"/>
    <d v="2023-09-11T00:00:00"/>
    <s v="WETLab"/>
    <s v="SM 4500-P E"/>
    <x v="3"/>
    <m/>
    <n v="2.5000000000000001E-2"/>
    <s v="mg/L"/>
    <n v="5.8999999999999999E-3"/>
    <n v="0.02"/>
    <m/>
    <m/>
    <m/>
    <x v="9"/>
    <x v="0"/>
  </r>
  <r>
    <s v="Site 16"/>
    <s v="23090061-001"/>
    <s v="Surface Water"/>
    <x v="24"/>
    <d v="2023-09-05T16:55:00"/>
    <d v="2023-09-11T00:00:00"/>
    <s v="WETLab"/>
    <s v="SM 4500-P E"/>
    <x v="3"/>
    <m/>
    <n v="0.25580000000000003"/>
    <s v="mg/L"/>
    <n v="5.8999999999999999E-3"/>
    <n v="0.02"/>
    <m/>
    <m/>
    <m/>
    <x v="14"/>
    <x v="0"/>
  </r>
  <r>
    <s v="Site 16"/>
    <s v="23090061-001"/>
    <s v="Surface Water"/>
    <x v="24"/>
    <d v="2023-09-05T16:55:00"/>
    <d v="2023-09-13T00:00:00"/>
    <s v="WETLab"/>
    <s v="EPA 353.2"/>
    <x v="0"/>
    <m/>
    <n v="3.5999999999999999E-3"/>
    <s v="mg/L"/>
    <n v="6.1999999999999998E-3"/>
    <n v="0.02"/>
    <m/>
    <m/>
    <m/>
    <x v="14"/>
    <x v="0"/>
  </r>
  <r>
    <s v="Site 16"/>
    <s v="23090061-001"/>
    <s v="Surface Water"/>
    <x v="24"/>
    <d v="2023-09-05T16:55:00"/>
    <d v="2023-09-05T00:00:00"/>
    <s v="WETLab"/>
    <s v="SM 4500-P E"/>
    <x v="1"/>
    <m/>
    <n v="9.7999999999999997E-3"/>
    <s v="mg/L"/>
    <n v="4.1999999999999997E-3"/>
    <n v="0.02"/>
    <m/>
    <m/>
    <m/>
    <x v="14"/>
    <x v="0"/>
  </r>
  <r>
    <s v="Site 16"/>
    <s v="23090061-001"/>
    <s v="Surface Water"/>
    <x v="24"/>
    <d v="2023-09-05T16:55:00"/>
    <d v="2023-09-14T00:00:00"/>
    <s v="WETLab"/>
    <s v="EPA 351.2"/>
    <x v="2"/>
    <m/>
    <n v="0.53590000000000004"/>
    <s v="mg/L"/>
    <n v="0.11"/>
    <n v="0.2"/>
    <m/>
    <m/>
    <m/>
    <x v="14"/>
    <x v="0"/>
  </r>
  <r>
    <s v="Site 12"/>
    <s v="23090061-002"/>
    <s v="Surface Water"/>
    <x v="24"/>
    <d v="2023-09-05T16:55:00"/>
    <d v="2023-09-11T00:00:00"/>
    <s v="WETLab"/>
    <s v="SM 4500-P E"/>
    <x v="3"/>
    <m/>
    <n v="4.6100000000000002E-2"/>
    <s v="mg/L"/>
    <n v="5.8999999999999999E-3"/>
    <n v="0.02"/>
    <m/>
    <m/>
    <m/>
    <x v="15"/>
    <x v="0"/>
  </r>
  <r>
    <s v="Site 12"/>
    <s v="23090061-002"/>
    <s v="Surface Water"/>
    <x v="24"/>
    <d v="2023-09-05T16:55:00"/>
    <d v="2023-09-13T00:00:00"/>
    <s v="WETLab"/>
    <s v="EPA 353.2"/>
    <x v="0"/>
    <m/>
    <n v="9.1999999999999998E-3"/>
    <s v="mg/L"/>
    <n v="6.1999999999999998E-3"/>
    <n v="0.02"/>
    <m/>
    <m/>
    <m/>
    <x v="15"/>
    <x v="0"/>
  </r>
  <r>
    <s v="Site 12"/>
    <s v="23090061-002"/>
    <s v="Surface Water"/>
    <x v="24"/>
    <d v="2023-09-05T16:55:00"/>
    <d v="2023-09-05T00:00:00"/>
    <s v="WETLab"/>
    <s v="SM 4500-P E"/>
    <x v="1"/>
    <m/>
    <n v="1.09E-2"/>
    <s v="mg/L"/>
    <n v="4.1999999999999997E-3"/>
    <n v="0.02"/>
    <m/>
    <m/>
    <m/>
    <x v="15"/>
    <x v="0"/>
  </r>
  <r>
    <s v="Site 12"/>
    <s v="23090061-002"/>
    <s v="Surface Water"/>
    <x v="24"/>
    <d v="2023-09-05T16:55:00"/>
    <d v="2023-09-14T00:00:00"/>
    <s v="WETLab"/>
    <s v="EPA 351.2"/>
    <x v="2"/>
    <m/>
    <n v="0.74299999999999999"/>
    <s v="mg/L"/>
    <n v="0.11"/>
    <n v="0.2"/>
    <m/>
    <m/>
    <m/>
    <x v="15"/>
    <x v="0"/>
  </r>
  <r>
    <s v="Site 20"/>
    <s v="23090061-003"/>
    <s v="Surface Water"/>
    <x v="24"/>
    <d v="2023-09-05T16:55:00"/>
    <d v="2023-09-11T00:00:00"/>
    <s v="WETLab"/>
    <s v="SM 4500-P E"/>
    <x v="3"/>
    <m/>
    <n v="7.9299999999999995E-2"/>
    <s v="mg/L"/>
    <n v="5.8999999999999999E-3"/>
    <n v="0.02"/>
    <m/>
    <m/>
    <m/>
    <x v="17"/>
    <x v="0"/>
  </r>
  <r>
    <s v="Site 20"/>
    <s v="23090061-003"/>
    <s v="Surface Water"/>
    <x v="24"/>
    <d v="2023-09-05T16:55:00"/>
    <d v="2023-09-13T00:00:00"/>
    <s v="WETLab"/>
    <s v="EPA 353.2"/>
    <x v="0"/>
    <m/>
    <n v="1.0699999999999999E-2"/>
    <s v="mg/L"/>
    <n v="6.1999999999999998E-3"/>
    <n v="0.02"/>
    <m/>
    <m/>
    <m/>
    <x v="17"/>
    <x v="0"/>
  </r>
  <r>
    <s v="Site 20"/>
    <s v="23090061-003"/>
    <s v="Surface Water"/>
    <x v="24"/>
    <d v="2023-09-05T16:55:00"/>
    <d v="2023-09-05T00:00:00"/>
    <s v="WETLab"/>
    <s v="SM 4500-P E"/>
    <x v="1"/>
    <m/>
    <n v="8.3000000000000001E-3"/>
    <s v="mg/L"/>
    <n v="4.1999999999999997E-3"/>
    <n v="0.02"/>
    <m/>
    <m/>
    <m/>
    <x v="17"/>
    <x v="0"/>
  </r>
  <r>
    <s v="Site 20"/>
    <s v="23090061-003"/>
    <s v="Surface Water"/>
    <x v="24"/>
    <d v="2023-09-05T16:55:00"/>
    <d v="2023-09-14T00:00:00"/>
    <s v="WETLab"/>
    <s v="EPA 351.2"/>
    <x v="2"/>
    <m/>
    <n v="0.79269999999999996"/>
    <s v="mg/L"/>
    <n v="0.11"/>
    <n v="0.2"/>
    <m/>
    <m/>
    <m/>
    <x v="17"/>
    <x v="0"/>
  </r>
  <r>
    <s v="Site 23"/>
    <s v="23090126-001"/>
    <s v="Surface Water"/>
    <x v="25"/>
    <d v="2023-09-07T08:33:00"/>
    <d v="2023-09-11T00:00:00"/>
    <s v="WETLab"/>
    <s v="SM 4500-P E"/>
    <x v="3"/>
    <m/>
    <n v="0.31169999999999998"/>
    <s v="mg/L"/>
    <n v="5.8999999999999999E-3"/>
    <n v="0.02"/>
    <m/>
    <m/>
    <m/>
    <x v="22"/>
    <x v="0"/>
  </r>
  <r>
    <s v="Site 23"/>
    <s v="23090126-001"/>
    <s v="Surface Water"/>
    <x v="25"/>
    <d v="2023-09-07T08:33:00"/>
    <d v="2023-09-13T00:00:00"/>
    <s v="WETLab"/>
    <s v="EPA 353.2"/>
    <x v="0"/>
    <m/>
    <n v="3.4599999999999999E-2"/>
    <s v="mg/L"/>
    <n v="6.1999999999999998E-3"/>
    <n v="0.02"/>
    <m/>
    <m/>
    <m/>
    <x v="22"/>
    <x v="0"/>
  </r>
  <r>
    <s v="Site 23"/>
    <s v="23090126-001"/>
    <s v="Surface Water"/>
    <x v="25"/>
    <d v="2023-09-07T08:33:00"/>
    <d v="2023-09-07T00:00:00"/>
    <s v="WETLab"/>
    <s v="SM 4500-P E"/>
    <x v="1"/>
    <m/>
    <n v="6.8999999999999999E-3"/>
    <s v="mg/L"/>
    <n v="4.1999999999999997E-3"/>
    <n v="0.02"/>
    <m/>
    <m/>
    <m/>
    <x v="22"/>
    <x v="0"/>
  </r>
  <r>
    <s v="Site 23"/>
    <s v="23090126-001"/>
    <s v="Surface Water"/>
    <x v="25"/>
    <d v="2023-09-07T08:33:00"/>
    <d v="2023-09-14T00:00:00"/>
    <s v="WETLab"/>
    <s v="EPA 351.2"/>
    <x v="2"/>
    <m/>
    <n v="0.37025000000000002"/>
    <s v="mg/L"/>
    <n v="0.11"/>
    <n v="0.2"/>
    <m/>
    <m/>
    <m/>
    <x v="22"/>
    <x v="0"/>
  </r>
  <r>
    <s v="Site 10"/>
    <s v="23090126-002"/>
    <s v="Surface Water"/>
    <x v="25"/>
    <d v="2023-09-07T08:33:00"/>
    <d v="2023-09-11T00:00:00"/>
    <s v="WETLab"/>
    <s v="SM 4500-P E"/>
    <x v="3"/>
    <m/>
    <n v="3.7699999999999997E-2"/>
    <s v="mg/L"/>
    <n v="5.8999999999999999E-3"/>
    <n v="0.02"/>
    <m/>
    <m/>
    <m/>
    <x v="12"/>
    <x v="0"/>
  </r>
  <r>
    <s v="Site 10"/>
    <s v="23090126-002"/>
    <s v="Surface Water"/>
    <x v="25"/>
    <d v="2023-09-07T08:33:00"/>
    <d v="2023-09-13T00:00:00"/>
    <s v="WETLab"/>
    <s v="EPA 353.2"/>
    <x v="0"/>
    <m/>
    <n v="3.5000000000000001E-3"/>
    <s v="mg/L"/>
    <n v="6.1999999999999998E-3"/>
    <n v="0.02"/>
    <m/>
    <m/>
    <m/>
    <x v="12"/>
    <x v="0"/>
  </r>
  <r>
    <s v="Site 10"/>
    <s v="23090126-002"/>
    <s v="Surface Water"/>
    <x v="25"/>
    <d v="2023-09-07T08:33:00"/>
    <d v="2023-09-07T00:00:00"/>
    <s v="WETLab"/>
    <s v="SM 4500-P E"/>
    <x v="1"/>
    <m/>
    <n v="1.72E-2"/>
    <s v="mg/L"/>
    <n v="4.1999999999999997E-3"/>
    <n v="0.02"/>
    <m/>
    <m/>
    <m/>
    <x v="12"/>
    <x v="0"/>
  </r>
  <r>
    <s v="Site 10"/>
    <s v="23090126-002"/>
    <s v="Surface Water"/>
    <x v="25"/>
    <d v="2023-09-07T08:33:00"/>
    <d v="2023-09-14T00:00:00"/>
    <s v="WETLab"/>
    <s v="EPA 351.2"/>
    <x v="2"/>
    <m/>
    <n v="0.6149"/>
    <s v="mg/L"/>
    <n v="0.11"/>
    <n v="0.2"/>
    <m/>
    <m/>
    <m/>
    <x v="12"/>
    <x v="0"/>
  </r>
  <r>
    <s v="Site 10 DUPE"/>
    <s v="23090126-003"/>
    <s v="Surface Water"/>
    <x v="25"/>
    <d v="2023-09-07T08:33:00"/>
    <d v="2023-09-12T00:00:00"/>
    <s v="WETLab"/>
    <s v="SM 4500-P E"/>
    <x v="3"/>
    <m/>
    <n v="3.7900000000000003E-2"/>
    <s v="mg/L"/>
    <n v="5.8999999999999999E-3"/>
    <n v="0.02"/>
    <m/>
    <m/>
    <m/>
    <x v="12"/>
    <x v="1"/>
  </r>
  <r>
    <s v="Site 10 DUPE"/>
    <s v="23090126-003"/>
    <s v="Surface Water"/>
    <x v="25"/>
    <d v="2023-09-07T08:33:00"/>
    <d v="2023-09-13T00:00:00"/>
    <s v="WETLab"/>
    <s v="EPA 353.2"/>
    <x v="0"/>
    <m/>
    <n v="2.5499999999999998E-2"/>
    <s v="mg/L"/>
    <n v="6.1999999999999998E-3"/>
    <n v="0.02"/>
    <m/>
    <m/>
    <m/>
    <x v="12"/>
    <x v="1"/>
  </r>
  <r>
    <s v="Site 10 DUPE"/>
    <s v="23090126-003"/>
    <s v="Surface Water"/>
    <x v="25"/>
    <d v="2023-09-07T08:33:00"/>
    <d v="2023-09-07T00:00:00"/>
    <s v="WETLab"/>
    <s v="SM 4500-P E"/>
    <x v="1"/>
    <m/>
    <n v="1.23E-2"/>
    <s v="mg/L"/>
    <n v="4.1999999999999997E-3"/>
    <n v="0.02"/>
    <m/>
    <m/>
    <m/>
    <x v="12"/>
    <x v="1"/>
  </r>
  <r>
    <s v="Site 10 DUPE"/>
    <s v="23090126-003"/>
    <s v="Surface Water"/>
    <x v="25"/>
    <d v="2023-09-07T08:33:00"/>
    <d v="2023-09-14T00:00:00"/>
    <s v="WETLab"/>
    <s v="EPA 351.2"/>
    <x v="2"/>
    <m/>
    <n v="0.53559999999999997"/>
    <s v="mg/L"/>
    <n v="0.11"/>
    <n v="0.2"/>
    <m/>
    <m/>
    <m/>
    <x v="12"/>
    <x v="1"/>
  </r>
  <r>
    <s v="Site 11"/>
    <s v="23090126-004"/>
    <s v="Surface Water"/>
    <x v="25"/>
    <d v="2023-09-07T08:33:00"/>
    <d v="2023-09-12T00:00:00"/>
    <s v="WETLab"/>
    <s v="SM 4500-P E"/>
    <x v="3"/>
    <m/>
    <n v="3.7999999999999999E-2"/>
    <s v="mg/L"/>
    <n v="5.8999999999999999E-3"/>
    <n v="0.02"/>
    <m/>
    <m/>
    <m/>
    <x v="3"/>
    <x v="0"/>
  </r>
  <r>
    <s v="Site 11"/>
    <s v="23090126-004"/>
    <s v="Surface Water"/>
    <x v="25"/>
    <d v="2023-09-07T08:33:00"/>
    <d v="2023-09-13T00:00:00"/>
    <s v="WETLab"/>
    <s v="EPA 353.2"/>
    <x v="0"/>
    <m/>
    <n v="3.8E-3"/>
    <s v="mg/L"/>
    <n v="6.1999999999999998E-3"/>
    <n v="0.02"/>
    <m/>
    <m/>
    <m/>
    <x v="3"/>
    <x v="0"/>
  </r>
  <r>
    <s v="Site 11"/>
    <s v="23090126-004"/>
    <s v="Surface Water"/>
    <x v="25"/>
    <d v="2023-09-07T08:33:00"/>
    <d v="2023-09-07T00:00:00"/>
    <s v="WETLab"/>
    <s v="SM 4500-P E"/>
    <x v="1"/>
    <m/>
    <n v="1.3100000000000001E-2"/>
    <s v="mg/L"/>
    <n v="4.1999999999999997E-3"/>
    <n v="0.02"/>
    <m/>
    <m/>
    <m/>
    <x v="3"/>
    <x v="0"/>
  </r>
  <r>
    <s v="Site 11"/>
    <s v="23090126-004"/>
    <s v="Surface Water"/>
    <x v="25"/>
    <d v="2023-09-07T08:33:00"/>
    <d v="2023-09-14T00:00:00"/>
    <s v="WETLab"/>
    <s v="EPA 351.2"/>
    <x v="2"/>
    <m/>
    <n v="0.52705000000000002"/>
    <s v="mg/L"/>
    <n v="0.11"/>
    <n v="0.2"/>
    <m/>
    <m/>
    <m/>
    <x v="3"/>
    <x v="0"/>
  </r>
  <r>
    <s v="Site 5 UVA 2023"/>
    <s v="23090126-005"/>
    <s v="Surface Water"/>
    <x v="25"/>
    <d v="2023-09-07T08:33:00"/>
    <d v="2023-09-12T00:00:00"/>
    <s v="WETLab"/>
    <s v="SM 4500-P E"/>
    <x v="3"/>
    <m/>
    <n v="0.1045"/>
    <s v="mg/L"/>
    <n v="5.8999999999999999E-3"/>
    <n v="0.02"/>
    <m/>
    <m/>
    <m/>
    <x v="34"/>
    <x v="0"/>
  </r>
  <r>
    <s v="Site 5 UVA 2023"/>
    <s v="23090126-005"/>
    <s v="Surface Water"/>
    <x v="25"/>
    <d v="2023-09-07T08:33:00"/>
    <d v="2023-09-13T00:00:00"/>
    <s v="WETLab"/>
    <s v="EPA 353.2"/>
    <x v="0"/>
    <m/>
    <n v="9.4000000000000004E-3"/>
    <s v="mg/L"/>
    <n v="6.1999999999999998E-3"/>
    <n v="0.02"/>
    <m/>
    <m/>
    <m/>
    <x v="34"/>
    <x v="0"/>
  </r>
  <r>
    <s v="Site 5 UVA 2023"/>
    <s v="23090126-005"/>
    <s v="Surface Water"/>
    <x v="25"/>
    <d v="2023-09-07T08:33:00"/>
    <d v="2023-09-07T00:00:00"/>
    <s v="WETLab"/>
    <s v="SM 4500-P E"/>
    <x v="1"/>
    <m/>
    <n v="2.4899999999999999E-2"/>
    <s v="mg/L"/>
    <n v="4.1999999999999997E-3"/>
    <n v="0.02"/>
    <m/>
    <m/>
    <m/>
    <x v="34"/>
    <x v="0"/>
  </r>
  <r>
    <s v="Site 5 UVA 2023"/>
    <s v="23090126-005"/>
    <s v="Surface Water"/>
    <x v="25"/>
    <d v="2023-09-07T08:33:00"/>
    <d v="2023-09-14T00:00:00"/>
    <s v="WETLab"/>
    <s v="EPA 351.2"/>
    <x v="2"/>
    <m/>
    <n v="1.5492999999999999"/>
    <s v="mg/L"/>
    <n v="0.11"/>
    <n v="0.2"/>
    <m/>
    <m/>
    <m/>
    <x v="34"/>
    <x v="0"/>
  </r>
  <r>
    <s v="3 Uva2023"/>
    <s v="23090127-001"/>
    <s v="Surface Water"/>
    <x v="25"/>
    <d v="2023-09-07T08:32:00"/>
    <d v="2023-09-12T00:00:00"/>
    <s v="WETLab"/>
    <s v="SM 4500-P E"/>
    <x v="3"/>
    <m/>
    <n v="3.9899999999999998E-2"/>
    <s v="mg/L"/>
    <n v="5.8999999999999999E-3"/>
    <n v="0.02"/>
    <m/>
    <m/>
    <m/>
    <x v="33"/>
    <x v="0"/>
  </r>
  <r>
    <s v="3 Uva2023"/>
    <s v="23090127-001"/>
    <s v="Surface Water"/>
    <x v="25"/>
    <d v="2023-09-07T08:32:00"/>
    <d v="2023-09-13T00:00:00"/>
    <s v="WETLab"/>
    <s v="EPA 353.2"/>
    <x v="0"/>
    <m/>
    <n v="1.0699999999999999E-2"/>
    <s v="mg/L"/>
    <n v="6.1999999999999998E-3"/>
    <n v="0.02"/>
    <m/>
    <m/>
    <m/>
    <x v="33"/>
    <x v="0"/>
  </r>
  <r>
    <s v="3 Uva2023"/>
    <s v="23090127-001"/>
    <s v="Surface Water"/>
    <x v="25"/>
    <d v="2023-09-07T08:32:00"/>
    <d v="2023-09-07T00:00:00"/>
    <s v="WETLab"/>
    <s v="SM 4500-P E"/>
    <x v="1"/>
    <m/>
    <n v="1.24E-2"/>
    <s v="mg/L"/>
    <n v="4.1999999999999997E-3"/>
    <n v="0.02"/>
    <m/>
    <m/>
    <m/>
    <x v="33"/>
    <x v="0"/>
  </r>
  <r>
    <s v="3 Uva2023"/>
    <s v="23090127-001"/>
    <s v="Surface Water"/>
    <x v="25"/>
    <d v="2023-09-07T08:32:00"/>
    <d v="2023-09-14T00:00:00"/>
    <s v="WETLab"/>
    <s v="EPA 351.2"/>
    <x v="2"/>
    <m/>
    <n v="0.82279999999999998"/>
    <s v="mg/L"/>
    <n v="0.11"/>
    <n v="0.2"/>
    <m/>
    <m/>
    <m/>
    <x v="33"/>
    <x v="0"/>
  </r>
  <r>
    <s v="2 Uva2023"/>
    <s v="23090127-002"/>
    <s v="Surface Water"/>
    <x v="25"/>
    <d v="2023-09-07T08:32:00"/>
    <d v="2023-09-13T00:00:00"/>
    <s v="WETLab"/>
    <s v="EPA 353.2"/>
    <x v="0"/>
    <m/>
    <n v="2E-3"/>
    <s v="mg/L"/>
    <n v="6.1999999999999998E-3"/>
    <n v="0.02"/>
    <m/>
    <m/>
    <m/>
    <x v="28"/>
    <x v="0"/>
  </r>
  <r>
    <s v="2 Uva2023"/>
    <s v="23090127-002"/>
    <s v="Surface Water"/>
    <x v="25"/>
    <d v="2023-09-07T08:32:00"/>
    <d v="2023-09-07T00:00:00"/>
    <s v="WETLab"/>
    <s v="SM 4500-P E"/>
    <x v="1"/>
    <m/>
    <n v="1.24E-2"/>
    <s v="mg/L"/>
    <n v="4.1999999999999997E-3"/>
    <n v="0.02"/>
    <m/>
    <m/>
    <m/>
    <x v="28"/>
    <x v="0"/>
  </r>
  <r>
    <s v="2 Uva2023"/>
    <s v="23090127-002"/>
    <s v="Surface Water"/>
    <x v="25"/>
    <d v="2023-09-07T08:32:00"/>
    <d v="2023-09-14T00:00:00"/>
    <s v="WETLab"/>
    <s v="EPA 351.2"/>
    <x v="2"/>
    <m/>
    <n v="0.59250000000000003"/>
    <s v="mg/L"/>
    <n v="0.11"/>
    <n v="0.2"/>
    <m/>
    <m/>
    <m/>
    <x v="28"/>
    <x v="0"/>
  </r>
  <r>
    <s v="2 Uva2023"/>
    <s v="23090127-002"/>
    <s v="Surface Water"/>
    <x v="25"/>
    <d v="2023-09-07T08:32:00"/>
    <d v="2023-09-12T00:00:00"/>
    <s v="WETLab"/>
    <s v="SM 4500-P E"/>
    <x v="3"/>
    <m/>
    <n v="2.3800000000000002E-2"/>
    <s v="mg/L"/>
    <n v="5.8999999999999999E-3"/>
    <n v="0.02"/>
    <m/>
    <m/>
    <m/>
    <x v="28"/>
    <x v="0"/>
  </r>
  <r>
    <s v="1 Uva2023"/>
    <s v="23090127-003"/>
    <s v="Surface Water"/>
    <x v="25"/>
    <d v="2023-09-07T08:32:00"/>
    <d v="2023-09-12T00:00:00"/>
    <s v="WETLab"/>
    <s v="SM 4500-P E"/>
    <x v="3"/>
    <m/>
    <n v="2.93E-2"/>
    <s v="mg/L"/>
    <n v="5.8999999999999999E-3"/>
    <n v="0.02"/>
    <m/>
    <m/>
    <m/>
    <x v="32"/>
    <x v="0"/>
  </r>
  <r>
    <s v="1 Uva2023"/>
    <s v="23090127-003"/>
    <s v="Surface Water"/>
    <x v="25"/>
    <d v="2023-09-07T08:32:00"/>
    <d v="2023-09-13T00:00:00"/>
    <s v="WETLab"/>
    <s v="EPA 353.2"/>
    <x v="0"/>
    <m/>
    <n v="2.4799999999999999E-2"/>
    <s v="mg/L"/>
    <n v="6.1999999999999998E-3"/>
    <n v="0.02"/>
    <m/>
    <m/>
    <m/>
    <x v="32"/>
    <x v="0"/>
  </r>
  <r>
    <s v="1 Uva2023"/>
    <s v="23090127-003"/>
    <s v="Surface Water"/>
    <x v="25"/>
    <d v="2023-09-07T08:32:00"/>
    <d v="2023-09-07T00:00:00"/>
    <s v="WETLab"/>
    <s v="SM 4500-P E"/>
    <x v="1"/>
    <m/>
    <n v="1.5800000000000002E-2"/>
    <s v="mg/L"/>
    <n v="4.1999999999999997E-3"/>
    <n v="0.02"/>
    <m/>
    <m/>
    <m/>
    <x v="32"/>
    <x v="0"/>
  </r>
  <r>
    <s v="1 Uva2023"/>
    <s v="23090127-003"/>
    <s v="Surface Water"/>
    <x v="25"/>
    <d v="2023-09-07T08:32:00"/>
    <d v="2023-09-14T00:00:00"/>
    <s v="WETLab"/>
    <s v="EPA 351.2"/>
    <x v="2"/>
    <m/>
    <n v="0.55894999999999995"/>
    <s v="mg/L"/>
    <n v="0.11"/>
    <n v="0.2"/>
    <m/>
    <m/>
    <m/>
    <x v="32"/>
    <x v="0"/>
  </r>
  <r>
    <s v="1 UVA 2023"/>
    <s v="23090263-001"/>
    <s v="Surface Water"/>
    <x v="26"/>
    <d v="2023-09-12T16:30:00"/>
    <d v="2023-09-14T00:00:00"/>
    <s v="WETLab"/>
    <s v="SM 4500-P E"/>
    <x v="3"/>
    <m/>
    <n v="0.29270000000000002"/>
    <s v="mg/L"/>
    <n v="5.8999999999999999E-3"/>
    <n v="0.02"/>
    <m/>
    <m/>
    <m/>
    <x v="32"/>
    <x v="0"/>
  </r>
  <r>
    <s v="1 UVA 2023"/>
    <s v="23090263-001"/>
    <s v="Surface Water"/>
    <x v="26"/>
    <d v="2023-09-12T16:30:00"/>
    <d v="2023-09-20T00:00:00"/>
    <s v="WETLab"/>
    <s v="EPA 353.2"/>
    <x v="0"/>
    <m/>
    <n v="0"/>
    <s v="mg/L"/>
    <n v="6.1999999999999998E-3"/>
    <n v="0.02"/>
    <m/>
    <m/>
    <m/>
    <x v="32"/>
    <x v="0"/>
  </r>
  <r>
    <s v="1 UVA 2023"/>
    <s v="23090263-001"/>
    <s v="Surface Water"/>
    <x v="26"/>
    <d v="2023-09-12T16:30:00"/>
    <d v="2023-09-13T00:00:00"/>
    <s v="WETLab"/>
    <s v="SM 4500-P E"/>
    <x v="1"/>
    <m/>
    <n v="7.9000000000000008E-3"/>
    <s v="mg/L"/>
    <n v="4.1999999999999997E-3"/>
    <n v="0.02"/>
    <m/>
    <m/>
    <m/>
    <x v="32"/>
    <x v="0"/>
  </r>
  <r>
    <s v="1 UVA 2023"/>
    <s v="23090263-001"/>
    <s v="Surface Water"/>
    <x v="26"/>
    <d v="2023-09-12T16:30:00"/>
    <d v="2023-09-14T00:00:00"/>
    <s v="WETLab"/>
    <s v="EPA 351.2"/>
    <x v="2"/>
    <m/>
    <n v="0.75785000000000002"/>
    <s v="mg/L"/>
    <n v="0.11"/>
    <n v="0.2"/>
    <m/>
    <m/>
    <m/>
    <x v="32"/>
    <x v="0"/>
  </r>
  <r>
    <s v="3 UVA 2023"/>
    <s v="23090263-002"/>
    <s v="Surface Water"/>
    <x v="26"/>
    <d v="2023-09-12T16:30:00"/>
    <d v="2023-09-14T00:00:00"/>
    <s v="WETLab"/>
    <s v="SM 4500-P E"/>
    <x v="3"/>
    <m/>
    <n v="5.6099999999999997E-2"/>
    <s v="mg/L"/>
    <n v="5.8999999999999999E-3"/>
    <n v="0.02"/>
    <m/>
    <m/>
    <m/>
    <x v="33"/>
    <x v="0"/>
  </r>
  <r>
    <s v="3 UVA 2023"/>
    <s v="23090263-002"/>
    <s v="Surface Water"/>
    <x v="26"/>
    <d v="2023-09-12T16:30:00"/>
    <d v="2023-09-20T00:00:00"/>
    <s v="WETLab"/>
    <s v="EPA 353.2"/>
    <x v="0"/>
    <m/>
    <n v="4.66E-4"/>
    <s v="mg/L"/>
    <n v="6.1999999999999998E-3"/>
    <n v="0.02"/>
    <m/>
    <m/>
    <m/>
    <x v="33"/>
    <x v="0"/>
  </r>
  <r>
    <s v="3 UVA 2023"/>
    <s v="23090263-002"/>
    <s v="Surface Water"/>
    <x v="26"/>
    <d v="2023-09-12T16:30:00"/>
    <d v="2023-09-13T00:00:00"/>
    <s v="WETLab"/>
    <s v="SM 4500-P E"/>
    <x v="1"/>
    <m/>
    <n v="6.7999999999999996E-3"/>
    <s v="mg/L"/>
    <n v="4.1999999999999997E-3"/>
    <n v="0.02"/>
    <m/>
    <m/>
    <m/>
    <x v="33"/>
    <x v="0"/>
  </r>
  <r>
    <s v="3 UVA 2023"/>
    <s v="23090263-002"/>
    <s v="Surface Water"/>
    <x v="26"/>
    <d v="2023-09-12T16:30:00"/>
    <d v="2023-09-14T00:00:00"/>
    <s v="WETLab"/>
    <s v="EPA 351.2"/>
    <x v="2"/>
    <m/>
    <n v="0.69564999999999999"/>
    <s v="mg/L"/>
    <n v="0.11"/>
    <n v="0.2"/>
    <m/>
    <m/>
    <m/>
    <x v="33"/>
    <x v="0"/>
  </r>
  <r>
    <s v="20"/>
    <s v="23090263-003"/>
    <s v="Surface Water"/>
    <x v="26"/>
    <d v="2023-09-12T16:30:00"/>
    <d v="2023-09-14T00:00:00"/>
    <s v="WETLab"/>
    <s v="SM 4500-P E"/>
    <x v="3"/>
    <m/>
    <n v="3.1899999999999998E-2"/>
    <s v="mg/L"/>
    <n v="5.8999999999999999E-3"/>
    <n v="0.02"/>
    <m/>
    <m/>
    <m/>
    <x v="17"/>
    <x v="0"/>
  </r>
  <r>
    <s v="20"/>
    <s v="23090263-003"/>
    <s v="Surface Water"/>
    <x v="26"/>
    <d v="2023-09-12T16:30:00"/>
    <d v="2023-09-20T00:00:00"/>
    <s v="WETLab"/>
    <s v="EPA 353.2"/>
    <x v="0"/>
    <m/>
    <n v="2.24E-2"/>
    <s v="mg/L"/>
    <n v="6.1999999999999998E-3"/>
    <n v="0.02"/>
    <m/>
    <m/>
    <m/>
    <x v="17"/>
    <x v="0"/>
  </r>
  <r>
    <s v="20"/>
    <s v="23090263-003"/>
    <s v="Surface Water"/>
    <x v="26"/>
    <d v="2023-09-12T16:30:00"/>
    <d v="2023-09-13T00:00:00"/>
    <s v="WETLab"/>
    <s v="SM 4500-P E"/>
    <x v="1"/>
    <m/>
    <n v="0"/>
    <s v="mg/L"/>
    <n v="4.1999999999999997E-3"/>
    <n v="0.02"/>
    <m/>
    <m/>
    <m/>
    <x v="17"/>
    <x v="0"/>
  </r>
  <r>
    <s v="20"/>
    <s v="23090263-003"/>
    <s v="Surface Water"/>
    <x v="26"/>
    <d v="2023-09-12T16:30:00"/>
    <d v="2023-09-14T00:00:00"/>
    <s v="WETLab"/>
    <s v="EPA 351.2"/>
    <x v="2"/>
    <m/>
    <n v="0.69120000000000004"/>
    <s v="mg/L"/>
    <n v="0.11"/>
    <n v="0.2"/>
    <m/>
    <m/>
    <m/>
    <x v="17"/>
    <x v="0"/>
  </r>
  <r>
    <s v="SITE 10"/>
    <s v="23090264-001"/>
    <s v="Surface Water"/>
    <x v="27"/>
    <d v="2023-09-12T16:30:00"/>
    <d v="2023-09-14T00:00:00"/>
    <s v="WETLab"/>
    <s v="SM 4500-P E"/>
    <x v="3"/>
    <m/>
    <n v="3.7199999999999997E-2"/>
    <s v="mg/L"/>
    <n v="5.8999999999999999E-3"/>
    <n v="0.02"/>
    <m/>
    <m/>
    <m/>
    <x v="12"/>
    <x v="0"/>
  </r>
  <r>
    <s v="SITE 10"/>
    <s v="23090264-001"/>
    <s v="Surface Water"/>
    <x v="27"/>
    <d v="2023-09-12T16:30:00"/>
    <d v="2023-09-20T00:00:00"/>
    <s v="WETLab"/>
    <s v="EPA 353.2"/>
    <x v="0"/>
    <m/>
    <n v="0"/>
    <s v="mg/L"/>
    <n v="6.1999999999999998E-3"/>
    <n v="0.02"/>
    <m/>
    <m/>
    <m/>
    <x v="12"/>
    <x v="0"/>
  </r>
  <r>
    <s v="SITE 10"/>
    <s v="23090264-001"/>
    <s v="Surface Water"/>
    <x v="27"/>
    <d v="2023-09-12T16:30:00"/>
    <d v="2023-09-12T00:00:00"/>
    <s v="WETLab"/>
    <s v="SM 4500-P E"/>
    <x v="1"/>
    <m/>
    <n v="1.7500000000000002E-2"/>
    <s v="mg/L"/>
    <n v="4.1999999999999997E-3"/>
    <n v="0.02"/>
    <m/>
    <m/>
    <m/>
    <x v="12"/>
    <x v="0"/>
  </r>
  <r>
    <s v="SITE 10"/>
    <s v="23090264-001"/>
    <s v="Surface Water"/>
    <x v="27"/>
    <d v="2023-09-12T16:30:00"/>
    <d v="2023-09-14T00:00:00"/>
    <s v="WETLab"/>
    <s v="EPA 351.2"/>
    <x v="2"/>
    <m/>
    <n v="0.61419999999999997"/>
    <s v="mg/L"/>
    <n v="0.11"/>
    <n v="0.2"/>
    <m/>
    <m/>
    <m/>
    <x v="12"/>
    <x v="0"/>
  </r>
  <r>
    <s v="SITE 11"/>
    <s v="23090264-002"/>
    <s v="Surface Water"/>
    <x v="27"/>
    <d v="2023-09-12T16:30:00"/>
    <d v="2023-09-14T00:00:00"/>
    <s v="WETLab"/>
    <s v="SM 4500-P E"/>
    <x v="3"/>
    <m/>
    <n v="4.5999999999999999E-2"/>
    <s v="mg/L"/>
    <n v="5.8999999999999999E-3"/>
    <n v="0.02"/>
    <m/>
    <m/>
    <m/>
    <x v="3"/>
    <x v="0"/>
  </r>
  <r>
    <s v="SITE 11"/>
    <s v="23090264-002"/>
    <s v="Surface Water"/>
    <x v="27"/>
    <d v="2023-09-12T16:30:00"/>
    <d v="2023-09-20T00:00:00"/>
    <s v="WETLab"/>
    <s v="EPA 353.2"/>
    <x v="0"/>
    <m/>
    <n v="3.5799999999999997E-4"/>
    <s v="mg/L"/>
    <n v="6.1999999999999998E-3"/>
    <n v="0.02"/>
    <m/>
    <m/>
    <m/>
    <x v="3"/>
    <x v="0"/>
  </r>
  <r>
    <s v="SITE 11"/>
    <s v="23090264-002"/>
    <s v="Surface Water"/>
    <x v="27"/>
    <d v="2023-09-12T16:30:00"/>
    <d v="2023-09-12T00:00:00"/>
    <s v="WETLab"/>
    <s v="SM 4500-P E"/>
    <x v="1"/>
    <m/>
    <n v="1.8200000000000001E-2"/>
    <s v="mg/L"/>
    <n v="4.1999999999999997E-3"/>
    <n v="0.02"/>
    <m/>
    <m/>
    <m/>
    <x v="3"/>
    <x v="0"/>
  </r>
  <r>
    <s v="SITE 11"/>
    <s v="23090264-002"/>
    <s v="Surface Water"/>
    <x v="27"/>
    <d v="2023-09-12T16:30:00"/>
    <d v="2023-09-14T00:00:00"/>
    <s v="WETLab"/>
    <s v="EPA 351.2"/>
    <x v="2"/>
    <m/>
    <n v="0.64149999999999996"/>
    <s v="mg/L"/>
    <n v="0.11"/>
    <n v="0.2"/>
    <m/>
    <m/>
    <m/>
    <x v="3"/>
    <x v="0"/>
  </r>
  <r>
    <s v="SITE 11 (DUPE)"/>
    <s v="23090264-003"/>
    <s v="Surface Water"/>
    <x v="27"/>
    <d v="2023-09-12T16:30:00"/>
    <d v="2023-09-14T00:00:00"/>
    <s v="WETLab"/>
    <s v="SM 4500-P E"/>
    <x v="3"/>
    <m/>
    <n v="6.6500000000000004E-2"/>
    <s v="mg/L"/>
    <n v="5.8999999999999999E-3"/>
    <n v="0.02"/>
    <m/>
    <m/>
    <m/>
    <x v="3"/>
    <x v="1"/>
  </r>
  <r>
    <s v="SITE 11 (DUPE)"/>
    <s v="23090264-003"/>
    <s v="Surface Water"/>
    <x v="27"/>
    <d v="2023-09-12T16:30:00"/>
    <d v="2023-09-20T00:00:00"/>
    <s v="WETLab"/>
    <s v="EPA 353.2"/>
    <x v="0"/>
    <m/>
    <n v="6.1300000000000005E-4"/>
    <s v="mg/L"/>
    <n v="6.1999999999999998E-3"/>
    <n v="0.02"/>
    <m/>
    <m/>
    <m/>
    <x v="3"/>
    <x v="1"/>
  </r>
  <r>
    <s v="SITE 11 (DUPE)"/>
    <s v="23090264-003"/>
    <s v="Surface Water"/>
    <x v="27"/>
    <d v="2023-09-12T16:30:00"/>
    <d v="2023-09-12T00:00:00"/>
    <s v="WETLab"/>
    <s v="SM 4500-P E"/>
    <x v="1"/>
    <m/>
    <n v="1.7600000000000001E-2"/>
    <s v="mg/L"/>
    <n v="4.1999999999999997E-3"/>
    <n v="0.02"/>
    <m/>
    <m/>
    <m/>
    <x v="3"/>
    <x v="1"/>
  </r>
  <r>
    <s v="SITE 11 (DUPE)"/>
    <s v="23090264-003"/>
    <s v="Surface Water"/>
    <x v="27"/>
    <d v="2023-09-12T16:30:00"/>
    <d v="2023-09-14T00:00:00"/>
    <s v="WETLab"/>
    <s v="EPA 351.2"/>
    <x v="2"/>
    <m/>
    <n v="0.73440000000000005"/>
    <s v="mg/L"/>
    <n v="0.11"/>
    <n v="0.2"/>
    <m/>
    <m/>
    <m/>
    <x v="3"/>
    <x v="1"/>
  </r>
  <r>
    <s v="SITE 5 UVA 2023"/>
    <s v="23090264-004"/>
    <s v="Surface Water"/>
    <x v="27"/>
    <d v="2023-09-12T16:30:00"/>
    <d v="2023-09-14T00:00:00"/>
    <s v="WETLab"/>
    <s v="SM 4500-P E"/>
    <x v="3"/>
    <m/>
    <n v="5.45E-2"/>
    <s v="mg/L"/>
    <n v="5.8999999999999999E-3"/>
    <n v="0.02"/>
    <m/>
    <m/>
    <m/>
    <x v="34"/>
    <x v="0"/>
  </r>
  <r>
    <s v="SITE 5 UVA 2023"/>
    <s v="23090264-004"/>
    <s v="Surface Water"/>
    <x v="27"/>
    <d v="2023-09-12T16:30:00"/>
    <d v="2023-09-20T00:00:00"/>
    <s v="WETLab"/>
    <s v="EPA 353.2"/>
    <x v="0"/>
    <m/>
    <n v="4.0299999999999998E-4"/>
    <s v="mg/L"/>
    <n v="6.1999999999999998E-3"/>
    <n v="0.02"/>
    <m/>
    <m/>
    <m/>
    <x v="34"/>
    <x v="0"/>
  </r>
  <r>
    <s v="SITE 5 UVA 2023"/>
    <s v="23090264-004"/>
    <s v="Surface Water"/>
    <x v="27"/>
    <d v="2023-09-12T16:30:00"/>
    <d v="2023-09-12T00:00:00"/>
    <s v="WETLab"/>
    <s v="SM 4500-P E"/>
    <x v="1"/>
    <m/>
    <n v="0.02"/>
    <s v="mg/L"/>
    <n v="4.1999999999999997E-3"/>
    <n v="0.02"/>
    <m/>
    <m/>
    <m/>
    <x v="34"/>
    <x v="0"/>
  </r>
  <r>
    <s v="SITE 5 UVA 2023"/>
    <s v="23090264-004"/>
    <s v="Surface Water"/>
    <x v="27"/>
    <d v="2023-09-12T16:30:00"/>
    <d v="2023-09-14T00:00:00"/>
    <s v="WETLab"/>
    <s v="EPA 351.2"/>
    <x v="2"/>
    <m/>
    <n v="1.2600499999999999"/>
    <s v="mg/L"/>
    <n v="0.11"/>
    <n v="0.2"/>
    <m/>
    <m/>
    <m/>
    <x v="34"/>
    <x v="0"/>
  </r>
  <r>
    <s v="SITE 12"/>
    <s v="23090264-005"/>
    <s v="Surface Water"/>
    <x v="27"/>
    <d v="2023-09-12T16:30:00"/>
    <d v="2023-09-14T00:00:00"/>
    <s v="WETLab"/>
    <s v="SM 4500-P E"/>
    <x v="3"/>
    <m/>
    <n v="0.1278"/>
    <s v="mg/L"/>
    <n v="5.8999999999999999E-3"/>
    <n v="0.02"/>
    <m/>
    <m/>
    <m/>
    <x v="15"/>
    <x v="0"/>
  </r>
  <r>
    <s v="SITE 12"/>
    <s v="23090264-005"/>
    <s v="Surface Water"/>
    <x v="27"/>
    <d v="2023-09-12T16:30:00"/>
    <d v="2023-09-20T00:00:00"/>
    <s v="WETLab"/>
    <s v="EPA 353.2"/>
    <x v="0"/>
    <m/>
    <n v="1.4999999999999999E-4"/>
    <s v="mg/L"/>
    <n v="6.1999999999999998E-3"/>
    <n v="0.02"/>
    <m/>
    <m/>
    <m/>
    <x v="15"/>
    <x v="0"/>
  </r>
  <r>
    <s v="SITE 12"/>
    <s v="23090264-005"/>
    <s v="Surface Water"/>
    <x v="27"/>
    <d v="2023-09-12T16:30:00"/>
    <d v="2023-09-12T00:00:00"/>
    <s v="WETLab"/>
    <s v="SM 4500-P E"/>
    <x v="1"/>
    <m/>
    <n v="2.1899999999999999E-2"/>
    <s v="mg/L"/>
    <n v="4.1999999999999997E-3"/>
    <n v="0.02"/>
    <m/>
    <m/>
    <m/>
    <x v="15"/>
    <x v="0"/>
  </r>
  <r>
    <s v="SITE 12"/>
    <s v="23090264-005"/>
    <s v="Surface Water"/>
    <x v="27"/>
    <d v="2023-09-12T16:30:00"/>
    <d v="2023-09-14T00:00:00"/>
    <s v="WETLab"/>
    <s v="EPA 351.2"/>
    <x v="2"/>
    <m/>
    <n v="0.84309999999999996"/>
    <s v="mg/L"/>
    <n v="0.11"/>
    <n v="0.2"/>
    <m/>
    <m/>
    <m/>
    <x v="15"/>
    <x v="0"/>
  </r>
  <r>
    <s v="Rinsate"/>
    <s v="23090267-001"/>
    <s v="Surface Water"/>
    <x v="26"/>
    <d v="2023-09-12T16:30:00"/>
    <d v="2023-09-14T00:00:00"/>
    <s v="WETLab"/>
    <s v="SM 4500-P E"/>
    <x v="3"/>
    <m/>
    <n v="7.3200000000000001E-2"/>
    <s v="mg/L"/>
    <n v="5.8999999999999999E-3"/>
    <n v="0.02"/>
    <m/>
    <s v="ARL"/>
    <m/>
    <x v="6"/>
    <x v="2"/>
  </r>
  <r>
    <s v="Rinsate"/>
    <s v="23090267-001"/>
    <s v="Surface Water"/>
    <x v="26"/>
    <d v="2023-09-12T16:30:00"/>
    <d v="2023-09-20T00:00:00"/>
    <s v="WETLab"/>
    <s v="EPA 353.2"/>
    <x v="0"/>
    <m/>
    <n v="2.4000000000000001E-5"/>
    <s v="mg/L"/>
    <n v="6.1999999999999998E-3"/>
    <n v="0.02"/>
    <m/>
    <m/>
    <m/>
    <x v="6"/>
    <x v="2"/>
  </r>
  <r>
    <s v="Rinsate"/>
    <s v="23090267-001"/>
    <s v="Surface Water"/>
    <x v="26"/>
    <d v="2023-09-12T16:30:00"/>
    <d v="2023-09-13T00:00:00"/>
    <s v="WETLab"/>
    <s v="SM 4500-P E"/>
    <x v="1"/>
    <m/>
    <n v="0"/>
    <s v="mg/L"/>
    <n v="4.1999999999999997E-3"/>
    <n v="0.02"/>
    <m/>
    <m/>
    <m/>
    <x v="6"/>
    <x v="2"/>
  </r>
  <r>
    <s v="Rinsate"/>
    <s v="23090267-001"/>
    <s v="Surface Water"/>
    <x v="26"/>
    <d v="2023-09-12T16:30:00"/>
    <d v="2023-09-14T00:00:00"/>
    <s v="WETLab"/>
    <s v="EPA 351.2"/>
    <x v="2"/>
    <m/>
    <n v="0"/>
    <s v="mg/L"/>
    <n v="0.11"/>
    <n v="0.2"/>
    <m/>
    <m/>
    <m/>
    <x v="6"/>
    <x v="2"/>
  </r>
  <r>
    <s v="Site 15"/>
    <s v="23090267-002"/>
    <s v="Surface Water"/>
    <x v="26"/>
    <d v="2023-09-12T16:30:00"/>
    <d v="2023-09-14T00:00:00"/>
    <s v="WETLab"/>
    <s v="SM 4500-P E"/>
    <x v="3"/>
    <m/>
    <n v="3.0499999999999999E-2"/>
    <s v="mg/L"/>
    <n v="5.8999999999999999E-3"/>
    <n v="0.02"/>
    <m/>
    <m/>
    <m/>
    <x v="9"/>
    <x v="0"/>
  </r>
  <r>
    <s v="Site 15"/>
    <s v="23090267-002"/>
    <s v="Surface Water"/>
    <x v="26"/>
    <d v="2023-09-12T16:30:00"/>
    <d v="2023-09-20T00:00:00"/>
    <s v="WETLab"/>
    <s v="EPA 353.2"/>
    <x v="0"/>
    <m/>
    <n v="9.1600000000000004E-4"/>
    <s v="mg/L"/>
    <n v="6.1999999999999998E-3"/>
    <n v="0.02"/>
    <m/>
    <m/>
    <m/>
    <x v="9"/>
    <x v="0"/>
  </r>
  <r>
    <s v="Site 15"/>
    <s v="23090267-002"/>
    <s v="Surface Water"/>
    <x v="26"/>
    <d v="2023-09-12T16:30:00"/>
    <d v="2023-09-13T00:00:00"/>
    <s v="WETLab"/>
    <s v="SM 4500-P E"/>
    <x v="1"/>
    <m/>
    <n v="0"/>
    <s v="mg/L"/>
    <n v="4.1999999999999997E-3"/>
    <n v="0.02"/>
    <m/>
    <m/>
    <m/>
    <x v="9"/>
    <x v="0"/>
  </r>
  <r>
    <s v="Site 15"/>
    <s v="23090267-002"/>
    <s v="Surface Water"/>
    <x v="26"/>
    <d v="2023-09-12T16:30:00"/>
    <d v="2023-09-14T00:00:00"/>
    <s v="WETLab"/>
    <s v="EPA 351.2"/>
    <x v="2"/>
    <m/>
    <n v="0.49419999999999997"/>
    <s v="mg/L"/>
    <n v="0.11"/>
    <n v="0.2"/>
    <m/>
    <m/>
    <m/>
    <x v="9"/>
    <x v="0"/>
  </r>
  <r>
    <s v="Site 18"/>
    <s v="23090267-003"/>
    <s v="Surface Water"/>
    <x v="26"/>
    <d v="2023-09-12T16:30:00"/>
    <d v="2023-09-14T00:00:00"/>
    <s v="WETLab"/>
    <s v="SM 4500-P E"/>
    <x v="3"/>
    <m/>
    <n v="4.8500000000000001E-2"/>
    <s v="mg/L"/>
    <n v="5.8999999999999999E-3"/>
    <n v="0.02"/>
    <m/>
    <m/>
    <m/>
    <x v="13"/>
    <x v="0"/>
  </r>
  <r>
    <s v="Site 18"/>
    <s v="23090267-003"/>
    <s v="Surface Water"/>
    <x v="26"/>
    <d v="2023-09-12T16:30:00"/>
    <d v="2023-09-20T00:00:00"/>
    <s v="WETLab"/>
    <s v="EPA 353.2"/>
    <x v="0"/>
    <m/>
    <n v="0"/>
    <s v="mg/L"/>
    <n v="6.1999999999999998E-3"/>
    <n v="0.02"/>
    <m/>
    <m/>
    <m/>
    <x v="13"/>
    <x v="0"/>
  </r>
  <r>
    <s v="Site 18"/>
    <s v="23090267-003"/>
    <s v="Surface Water"/>
    <x v="26"/>
    <d v="2023-09-12T16:30:00"/>
    <d v="2023-09-13T00:00:00"/>
    <s v="WETLab"/>
    <s v="SM 4500-P E"/>
    <x v="1"/>
    <m/>
    <n v="0"/>
    <s v="mg/L"/>
    <n v="4.1999999999999997E-3"/>
    <n v="0.02"/>
    <m/>
    <m/>
    <m/>
    <x v="13"/>
    <x v="0"/>
  </r>
  <r>
    <s v="Site 18"/>
    <s v="23090267-003"/>
    <s v="Surface Water"/>
    <x v="26"/>
    <d v="2023-09-12T16:30:00"/>
    <d v="2023-09-14T00:00:00"/>
    <s v="WETLab"/>
    <s v="EPA 351.2"/>
    <x v="2"/>
    <m/>
    <n v="0.43985000000000002"/>
    <s v="mg/L"/>
    <n v="0.11"/>
    <n v="0.2"/>
    <m/>
    <m/>
    <m/>
    <x v="13"/>
    <x v="0"/>
  </r>
  <r>
    <s v="Site 18 - Dupe"/>
    <s v="23090267-004"/>
    <s v="Surface Water"/>
    <x v="26"/>
    <d v="2023-09-12T16:30:00"/>
    <d v="2023-09-19T00:00:00"/>
    <s v="WETLab"/>
    <s v="SM 4500-P E"/>
    <x v="3"/>
    <m/>
    <n v="3.1699999999999999E-2"/>
    <s v="mg/L"/>
    <n v="5.8999999999999999E-3"/>
    <n v="0.02"/>
    <m/>
    <m/>
    <m/>
    <x v="13"/>
    <x v="1"/>
  </r>
  <r>
    <s v="Site 18 - Dupe"/>
    <s v="23090267-004"/>
    <s v="Surface Water"/>
    <x v="26"/>
    <d v="2023-09-12T16:30:00"/>
    <d v="2023-09-20T00:00:00"/>
    <s v="WETLab"/>
    <s v="EPA 353.2"/>
    <x v="0"/>
    <m/>
    <n v="4.0099999999999999E-4"/>
    <s v="mg/L"/>
    <n v="6.1999999999999998E-3"/>
    <n v="0.02"/>
    <m/>
    <m/>
    <m/>
    <x v="13"/>
    <x v="1"/>
  </r>
  <r>
    <s v="Site 18 - Dupe"/>
    <s v="23090267-004"/>
    <s v="Surface Water"/>
    <x v="26"/>
    <d v="2023-09-12T16:30:00"/>
    <d v="2023-09-13T00:00:00"/>
    <s v="WETLab"/>
    <s v="SM 4500-P E"/>
    <x v="1"/>
    <m/>
    <n v="0"/>
    <s v="mg/L"/>
    <n v="4.1999999999999997E-3"/>
    <n v="0.02"/>
    <m/>
    <m/>
    <m/>
    <x v="13"/>
    <x v="1"/>
  </r>
  <r>
    <s v="Site 18 - Dupe"/>
    <s v="23090267-004"/>
    <s v="Surface Water"/>
    <x v="26"/>
    <d v="2023-09-12T16:30:00"/>
    <d v="2023-09-14T00:00:00"/>
    <s v="WETLab"/>
    <s v="EPA 351.2"/>
    <x v="2"/>
    <s v="M"/>
    <n v="0.48444999999999999"/>
    <s v="mg/L"/>
    <n v="0.11"/>
    <n v="0.2"/>
    <m/>
    <m/>
    <m/>
    <x v="13"/>
    <x v="1"/>
  </r>
  <r>
    <s v="Site 17"/>
    <s v="23090268-001"/>
    <s v="Surface Water"/>
    <x v="27"/>
    <d v="2023-09-12T16:30:00"/>
    <d v="2023-09-19T00:00:00"/>
    <s v="WETLab"/>
    <s v="SM 4500-P E"/>
    <x v="3"/>
    <m/>
    <n v="2.5999999999999999E-2"/>
    <s v="mg/L"/>
    <n v="5.8999999999999999E-3"/>
    <n v="0.02"/>
    <m/>
    <m/>
    <m/>
    <x v="1"/>
    <x v="0"/>
  </r>
  <r>
    <s v="Site 17"/>
    <s v="23090268-001"/>
    <s v="Surface Water"/>
    <x v="27"/>
    <d v="2023-09-12T16:30:00"/>
    <d v="2023-09-20T00:00:00"/>
    <s v="WETLab"/>
    <s v="EPA 353.2"/>
    <x v="0"/>
    <m/>
    <n v="1.7100000000000001E-4"/>
    <s v="mg/L"/>
    <n v="6.1999999999999998E-3"/>
    <n v="0.02"/>
    <m/>
    <m/>
    <m/>
    <x v="1"/>
    <x v="0"/>
  </r>
  <r>
    <s v="Site 17"/>
    <s v="23090268-001"/>
    <s v="Surface Water"/>
    <x v="27"/>
    <d v="2023-09-12T16:30:00"/>
    <d v="2023-09-12T00:00:00"/>
    <s v="WETLab"/>
    <s v="SM 4500-P E"/>
    <x v="1"/>
    <m/>
    <n v="1.17E-2"/>
    <s v="mg/L"/>
    <n v="4.1999999999999997E-3"/>
    <n v="0.02"/>
    <m/>
    <m/>
    <m/>
    <x v="1"/>
    <x v="0"/>
  </r>
  <r>
    <s v="Site 17"/>
    <s v="23090268-001"/>
    <s v="Surface Water"/>
    <x v="27"/>
    <d v="2023-09-12T16:30:00"/>
    <d v="2023-09-14T00:00:00"/>
    <s v="WETLab"/>
    <s v="EPA 351.2"/>
    <x v="2"/>
    <m/>
    <n v="0.43080000000000002"/>
    <s v="mg/L"/>
    <n v="0.11"/>
    <n v="0.2"/>
    <m/>
    <m/>
    <m/>
    <x v="1"/>
    <x v="0"/>
  </r>
  <r>
    <s v="Site 16"/>
    <s v="23090268-002"/>
    <s v="Surface Water"/>
    <x v="27"/>
    <d v="2023-09-12T16:30:00"/>
    <d v="2023-09-19T00:00:00"/>
    <s v="WETLab"/>
    <s v="SM 4500-P E"/>
    <x v="3"/>
    <m/>
    <n v="2.9100000000000001E-2"/>
    <s v="mg/L"/>
    <n v="5.8999999999999999E-3"/>
    <n v="0.02"/>
    <m/>
    <m/>
    <m/>
    <x v="14"/>
    <x v="0"/>
  </r>
  <r>
    <s v="Site 16"/>
    <s v="23090268-002"/>
    <s v="Surface Water"/>
    <x v="27"/>
    <d v="2023-09-12T16:30:00"/>
    <d v="2023-09-20T00:00:00"/>
    <s v="WETLab"/>
    <s v="EPA 353.2"/>
    <x v="0"/>
    <m/>
    <n v="8.7000000000000001E-5"/>
    <s v="mg/L"/>
    <n v="6.1999999999999998E-3"/>
    <n v="0.02"/>
    <m/>
    <m/>
    <m/>
    <x v="14"/>
    <x v="0"/>
  </r>
  <r>
    <s v="Site 16"/>
    <s v="23090268-002"/>
    <s v="Surface Water"/>
    <x v="27"/>
    <d v="2023-09-12T16:30:00"/>
    <d v="2023-09-12T00:00:00"/>
    <s v="WETLab"/>
    <s v="SM 4500-P E"/>
    <x v="1"/>
    <m/>
    <n v="1.14E-2"/>
    <s v="mg/L"/>
    <n v="4.1999999999999997E-3"/>
    <n v="0.02"/>
    <m/>
    <m/>
    <m/>
    <x v="14"/>
    <x v="0"/>
  </r>
  <r>
    <s v="Site 16"/>
    <s v="23090268-002"/>
    <s v="Surface Water"/>
    <x v="27"/>
    <d v="2023-09-12T16:30:00"/>
    <d v="2023-09-14T00:00:00"/>
    <s v="WETLab"/>
    <s v="EPA 351.2"/>
    <x v="2"/>
    <m/>
    <n v="0.44340000000000002"/>
    <s v="mg/L"/>
    <n v="0.11"/>
    <n v="0.2"/>
    <m/>
    <m/>
    <m/>
    <x v="14"/>
    <x v="0"/>
  </r>
  <r>
    <s v="Site 2 UVa2023"/>
    <s v="23090268-003"/>
    <s v="Surface Water"/>
    <x v="27"/>
    <d v="2023-09-12T16:30:00"/>
    <d v="2023-09-19T00:00:00"/>
    <s v="WETLab"/>
    <s v="SM 4500-P E"/>
    <x v="3"/>
    <m/>
    <n v="4.41E-2"/>
    <s v="mg/L"/>
    <n v="5.8999999999999999E-3"/>
    <n v="0.02"/>
    <m/>
    <m/>
    <m/>
    <x v="28"/>
    <x v="0"/>
  </r>
  <r>
    <s v="Site 2 UVa2023"/>
    <s v="23090268-003"/>
    <s v="Surface Water"/>
    <x v="27"/>
    <d v="2023-09-12T16:30:00"/>
    <d v="2023-09-20T00:00:00"/>
    <s v="WETLab"/>
    <s v="EPA 353.2"/>
    <x v="0"/>
    <m/>
    <n v="0"/>
    <s v="mg/L"/>
    <n v="6.1999999999999998E-3"/>
    <n v="0.02"/>
    <m/>
    <m/>
    <m/>
    <x v="28"/>
    <x v="0"/>
  </r>
  <r>
    <s v="Site 2 UVa2023"/>
    <s v="23090268-003"/>
    <s v="Surface Water"/>
    <x v="27"/>
    <d v="2023-09-12T16:30:00"/>
    <d v="2023-09-12T00:00:00"/>
    <s v="WETLab"/>
    <s v="SM 4500-P E"/>
    <x v="1"/>
    <m/>
    <n v="1.8700000000000001E-2"/>
    <s v="mg/L"/>
    <n v="4.1999999999999997E-3"/>
    <n v="0.02"/>
    <m/>
    <m/>
    <m/>
    <x v="28"/>
    <x v="0"/>
  </r>
  <r>
    <s v="Site 2 UVa2023"/>
    <s v="23090268-003"/>
    <s v="Surface Water"/>
    <x v="27"/>
    <d v="2023-09-12T16:30:00"/>
    <d v="2023-09-14T00:00:00"/>
    <s v="WETLab"/>
    <s v="EPA 351.2"/>
    <x v="2"/>
    <m/>
    <n v="0.6371"/>
    <s v="mg/L"/>
    <n v="0.11"/>
    <n v="0.2"/>
    <m/>
    <m/>
    <m/>
    <x v="28"/>
    <x v="0"/>
  </r>
  <r>
    <s v="Site 10"/>
    <s v="23090451-001"/>
    <s v="Surface Water"/>
    <x v="28"/>
    <d v="2023-09-19T14:30:00"/>
    <d v="2023-09-20T00:00:00"/>
    <s v="WETLab"/>
    <s v="SM 4500-P E"/>
    <x v="3"/>
    <m/>
    <n v="4.19E-2"/>
    <s v="mg/L"/>
    <n v="5.8999999999999999E-3"/>
    <n v="0.02"/>
    <m/>
    <m/>
    <m/>
    <x v="12"/>
    <x v="0"/>
  </r>
  <r>
    <s v="Site 10"/>
    <s v="23090451-001"/>
    <s v="Surface Water"/>
    <x v="28"/>
    <d v="2023-09-19T14:30:00"/>
    <d v="2023-09-28T00:00:00"/>
    <s v="WETLab"/>
    <s v="EPA 353.2"/>
    <x v="0"/>
    <m/>
    <n v="1.7899999999999999E-2"/>
    <s v="mg/L"/>
    <n v="6.1999999999999998E-3"/>
    <n v="0.02"/>
    <m/>
    <m/>
    <m/>
    <x v="12"/>
    <x v="0"/>
  </r>
  <r>
    <s v="Site 10"/>
    <s v="23090451-001"/>
    <s v="Surface Water"/>
    <x v="28"/>
    <d v="2023-09-19T14:30:00"/>
    <d v="2023-09-19T00:00:00"/>
    <s v="WETLab"/>
    <s v="SM 4500-P E"/>
    <x v="1"/>
    <m/>
    <n v="1.66E-2"/>
    <s v="mg/L"/>
    <n v="4.1999999999999997E-3"/>
    <n v="0.02"/>
    <m/>
    <m/>
    <m/>
    <x v="12"/>
    <x v="0"/>
  </r>
  <r>
    <s v="Site 10"/>
    <s v="23090451-001"/>
    <s v="Surface Water"/>
    <x v="28"/>
    <d v="2023-09-19T14:30:00"/>
    <d v="2023-09-21T00:00:00"/>
    <s v="WETLab"/>
    <s v="EPA 351.2"/>
    <x v="2"/>
    <m/>
    <n v="0.62465000000000004"/>
    <s v="mg/L"/>
    <n v="0.11"/>
    <n v="0.2"/>
    <m/>
    <m/>
    <m/>
    <x v="12"/>
    <x v="0"/>
  </r>
  <r>
    <s v="Site 12"/>
    <s v="23090451-002"/>
    <s v="Surface Water"/>
    <x v="28"/>
    <d v="2023-09-19T14:30:00"/>
    <d v="2023-09-20T00:00:00"/>
    <s v="WETLab"/>
    <s v="SM 4500-P E"/>
    <x v="3"/>
    <m/>
    <n v="3.4299999999999997E-2"/>
    <s v="mg/L"/>
    <n v="5.8999999999999999E-3"/>
    <n v="0.02"/>
    <m/>
    <m/>
    <m/>
    <x v="15"/>
    <x v="0"/>
  </r>
  <r>
    <s v="Site 12"/>
    <s v="23090451-002"/>
    <s v="Surface Water"/>
    <x v="28"/>
    <d v="2023-09-19T14:30:00"/>
    <d v="2023-09-28T00:00:00"/>
    <s v="WETLab"/>
    <s v="EPA 353.2"/>
    <x v="0"/>
    <m/>
    <n v="2.1000000000000001E-2"/>
    <s v="mg/L"/>
    <n v="6.1999999999999998E-3"/>
    <n v="0.02"/>
    <m/>
    <m/>
    <m/>
    <x v="15"/>
    <x v="0"/>
  </r>
  <r>
    <s v="Site 12"/>
    <s v="23090451-002"/>
    <s v="Surface Water"/>
    <x v="28"/>
    <d v="2023-09-19T14:30:00"/>
    <d v="2023-09-19T00:00:00"/>
    <s v="WETLab"/>
    <s v="SM 4500-P E"/>
    <x v="1"/>
    <m/>
    <n v="2.5999999999999999E-3"/>
    <s v="mg/L"/>
    <n v="4.1999999999999997E-3"/>
    <n v="0.02"/>
    <m/>
    <m/>
    <m/>
    <x v="15"/>
    <x v="0"/>
  </r>
  <r>
    <s v="Site 12"/>
    <s v="23090451-002"/>
    <s v="Surface Water"/>
    <x v="28"/>
    <d v="2023-09-19T14:30:00"/>
    <d v="2023-09-21T00:00:00"/>
    <s v="WETLab"/>
    <s v="EPA 351.2"/>
    <x v="2"/>
    <m/>
    <n v="0.68720000000000003"/>
    <s v="mg/L"/>
    <n v="0.11"/>
    <n v="0.2"/>
    <m/>
    <m/>
    <m/>
    <x v="15"/>
    <x v="0"/>
  </r>
  <r>
    <s v="Site 20"/>
    <s v="23090451-003"/>
    <s v="Surface Water"/>
    <x v="28"/>
    <d v="2023-09-19T14:30:00"/>
    <d v="2023-09-20T00:00:00"/>
    <s v="WETLab"/>
    <s v="SM 4500-P E"/>
    <x v="3"/>
    <m/>
    <n v="4.2500000000000003E-2"/>
    <s v="mg/L"/>
    <n v="5.8999999999999999E-3"/>
    <n v="0.02"/>
    <m/>
    <m/>
    <m/>
    <x v="17"/>
    <x v="0"/>
  </r>
  <r>
    <s v="Site 20"/>
    <s v="23090451-003"/>
    <s v="Surface Water"/>
    <x v="28"/>
    <d v="2023-09-19T14:30:00"/>
    <d v="2023-09-28T00:00:00"/>
    <s v="WETLab"/>
    <s v="EPA 353.2"/>
    <x v="0"/>
    <m/>
    <n v="2.0199999999999999E-2"/>
    <s v="mg/L"/>
    <n v="6.1999999999999998E-3"/>
    <n v="0.02"/>
    <m/>
    <m/>
    <m/>
    <x v="17"/>
    <x v="0"/>
  </r>
  <r>
    <s v="Site 20"/>
    <s v="23090451-003"/>
    <s v="Surface Water"/>
    <x v="28"/>
    <d v="2023-09-19T14:30:00"/>
    <d v="2023-09-19T00:00:00"/>
    <s v="WETLab"/>
    <s v="SM 4500-P E"/>
    <x v="1"/>
    <m/>
    <n v="0"/>
    <s v="mg/L"/>
    <n v="4.1999999999999997E-3"/>
    <n v="0.02"/>
    <m/>
    <m/>
    <m/>
    <x v="17"/>
    <x v="0"/>
  </r>
  <r>
    <s v="Site 20"/>
    <s v="23090451-003"/>
    <s v="Surface Water"/>
    <x v="28"/>
    <d v="2023-09-19T14:30:00"/>
    <d v="2023-09-21T00:00:00"/>
    <s v="WETLab"/>
    <s v="EPA 351.2"/>
    <x v="2"/>
    <s v="M"/>
    <n v="0.67559999999999998"/>
    <s v="mg/L"/>
    <n v="0.11"/>
    <n v="0.2"/>
    <m/>
    <m/>
    <m/>
    <x v="17"/>
    <x v="0"/>
  </r>
  <r>
    <s v="Site 27"/>
    <s v="23090451-004"/>
    <s v="Surface Water"/>
    <x v="28"/>
    <d v="2023-09-19T14:30:00"/>
    <d v="2023-09-20T00:00:00"/>
    <s v="WETLab"/>
    <s v="SM 4500-P E"/>
    <x v="3"/>
    <m/>
    <n v="4.5699999999999998E-2"/>
    <s v="mg/L"/>
    <n v="5.8999999999999999E-3"/>
    <n v="0.02"/>
    <m/>
    <m/>
    <m/>
    <x v="20"/>
    <x v="0"/>
  </r>
  <r>
    <s v="Site 27"/>
    <s v="23090451-004"/>
    <s v="Surface Water"/>
    <x v="28"/>
    <d v="2023-09-19T14:30:00"/>
    <d v="2023-09-28T00:00:00"/>
    <s v="WETLab"/>
    <s v="EPA 353.2"/>
    <x v="0"/>
    <m/>
    <n v="1.6899999999999998E-2"/>
    <s v="mg/L"/>
    <n v="6.1999999999999998E-3"/>
    <n v="0.02"/>
    <m/>
    <m/>
    <m/>
    <x v="20"/>
    <x v="0"/>
  </r>
  <r>
    <s v="Site 27"/>
    <s v="23090451-004"/>
    <s v="Surface Water"/>
    <x v="28"/>
    <d v="2023-09-19T14:30:00"/>
    <d v="2023-09-19T00:00:00"/>
    <s v="WETLab"/>
    <s v="SM 4500-P E"/>
    <x v="1"/>
    <m/>
    <n v="0"/>
    <s v="mg/L"/>
    <n v="4.1999999999999997E-3"/>
    <n v="0.02"/>
    <m/>
    <m/>
    <m/>
    <x v="20"/>
    <x v="0"/>
  </r>
  <r>
    <s v="Site 27"/>
    <s v="23090451-004"/>
    <s v="Surface Water"/>
    <x v="28"/>
    <d v="2023-09-19T14:30:00"/>
    <d v="2023-09-21T00:00:00"/>
    <s v="WETLab"/>
    <s v="EPA 351.2"/>
    <x v="2"/>
    <m/>
    <n v="0.63870000000000005"/>
    <s v="mg/L"/>
    <n v="0.11"/>
    <n v="0.2"/>
    <m/>
    <m/>
    <m/>
    <x v="20"/>
    <x v="0"/>
  </r>
  <r>
    <s v="Rinsate"/>
    <s v="23090451-005"/>
    <s v="Surface Water"/>
    <x v="28"/>
    <d v="2023-09-19T14:30:00"/>
    <d v="2023-09-28T00:00:00"/>
    <s v="WETLab"/>
    <s v="EPA 353.2"/>
    <x v="0"/>
    <m/>
    <n v="2.93E-2"/>
    <s v="mg/L"/>
    <n v="6.1999999999999998E-3"/>
    <n v="0.02"/>
    <m/>
    <m/>
    <m/>
    <x v="6"/>
    <x v="2"/>
  </r>
  <r>
    <s v="Rinsate"/>
    <s v="23090451-005"/>
    <s v="Surface Water"/>
    <x v="28"/>
    <d v="2023-09-19T14:30:00"/>
    <d v="2023-09-19T00:00:00"/>
    <s v="WETLab"/>
    <s v="SM 4500-P E"/>
    <x v="1"/>
    <m/>
    <n v="0"/>
    <s v="mg/L"/>
    <n v="4.1999999999999997E-3"/>
    <n v="0.02"/>
    <m/>
    <m/>
    <m/>
    <x v="6"/>
    <x v="2"/>
  </r>
  <r>
    <s v="Rinsate"/>
    <s v="23090451-005"/>
    <s v="Surface Water"/>
    <x v="28"/>
    <d v="2023-09-19T14:30:00"/>
    <d v="2023-09-21T00:00:00"/>
    <s v="WETLab"/>
    <s v="EPA 351.2"/>
    <x v="2"/>
    <m/>
    <n v="6.2500000000000003E-3"/>
    <s v="mg/L"/>
    <n v="0.11"/>
    <n v="0.2"/>
    <m/>
    <m/>
    <m/>
    <x v="6"/>
    <x v="2"/>
  </r>
  <r>
    <s v="Rinsate"/>
    <s v="23090451-005"/>
    <s v="Surface Water"/>
    <x v="28"/>
    <d v="2023-09-19T14:30:00"/>
    <d v="2023-09-20T00:00:00"/>
    <s v="WETLab"/>
    <s v="SM 4500-P E"/>
    <x v="3"/>
    <m/>
    <n v="0"/>
    <s v="mg/L"/>
    <n v="5.8999999999999999E-3"/>
    <n v="0.02"/>
    <m/>
    <m/>
    <m/>
    <x v="6"/>
    <x v="2"/>
  </r>
  <r>
    <s v="Site 25"/>
    <s v="23090452-001"/>
    <s v="Surface Water"/>
    <x v="29"/>
    <d v="2023-09-19T14:30:00"/>
    <d v="2023-09-21T00:00:00"/>
    <s v="WETLab"/>
    <s v="SM 4500-P E"/>
    <x v="3"/>
    <m/>
    <n v="3.4700000000000002E-2"/>
    <s v="mg/L"/>
    <n v="5.8999999999999999E-3"/>
    <n v="0.02"/>
    <m/>
    <m/>
    <m/>
    <x v="10"/>
    <x v="0"/>
  </r>
  <r>
    <s v="Site 25"/>
    <s v="23090452-001"/>
    <s v="Surface Water"/>
    <x v="29"/>
    <d v="2023-09-19T14:30:00"/>
    <d v="2023-09-20T00:00:00"/>
    <s v="WETLab"/>
    <s v="EPA 353.2"/>
    <x v="0"/>
    <m/>
    <n v="2.9000000000000001E-2"/>
    <s v="mg/L"/>
    <n v="6.1999999999999998E-3"/>
    <n v="0.02"/>
    <m/>
    <m/>
    <m/>
    <x v="10"/>
    <x v="0"/>
  </r>
  <r>
    <s v="Site 25"/>
    <s v="23090452-001"/>
    <s v="Surface Water"/>
    <x v="29"/>
    <d v="2023-09-19T14:30:00"/>
    <d v="2023-09-19T00:00:00"/>
    <s v="WETLab"/>
    <s v="SM 4500-P E"/>
    <x v="1"/>
    <m/>
    <n v="0"/>
    <s v="mg/L"/>
    <n v="4.1999999999999997E-3"/>
    <n v="0.02"/>
    <m/>
    <m/>
    <m/>
    <x v="10"/>
    <x v="0"/>
  </r>
  <r>
    <s v="Site 25"/>
    <s v="23090452-001"/>
    <s v="Surface Water"/>
    <x v="29"/>
    <d v="2023-09-19T14:30:00"/>
    <d v="2023-09-21T00:00:00"/>
    <s v="WETLab"/>
    <s v="EPA 351.2"/>
    <x v="2"/>
    <m/>
    <n v="0.43245"/>
    <s v="mg/L"/>
    <n v="0.11"/>
    <n v="0.2"/>
    <m/>
    <m/>
    <m/>
    <x v="10"/>
    <x v="0"/>
  </r>
  <r>
    <s v="Site 17"/>
    <s v="23090452-002"/>
    <s v="Surface Water"/>
    <x v="29"/>
    <d v="2023-09-19T14:30:00"/>
    <d v="2023-09-21T00:00:00"/>
    <s v="WETLab"/>
    <s v="SM 4500-P E"/>
    <x v="3"/>
    <m/>
    <n v="2.5600000000000001E-2"/>
    <s v="mg/L"/>
    <n v="5.8999999999999999E-3"/>
    <n v="0.02"/>
    <m/>
    <m/>
    <m/>
    <x v="1"/>
    <x v="0"/>
  </r>
  <r>
    <s v="Site 17"/>
    <s v="23090452-002"/>
    <s v="Surface Water"/>
    <x v="29"/>
    <d v="2023-09-19T14:30:00"/>
    <d v="2023-09-20T00:00:00"/>
    <s v="WETLab"/>
    <s v="EPA 353.2"/>
    <x v="0"/>
    <m/>
    <n v="1.6000000000000001E-3"/>
    <s v="mg/L"/>
    <n v="6.1999999999999998E-3"/>
    <n v="0.02"/>
    <m/>
    <m/>
    <m/>
    <x v="1"/>
    <x v="0"/>
  </r>
  <r>
    <s v="Site 17"/>
    <s v="23090452-002"/>
    <s v="Surface Water"/>
    <x v="29"/>
    <d v="2023-09-19T14:30:00"/>
    <d v="2023-09-19T00:00:00"/>
    <s v="WETLab"/>
    <s v="SM 4500-P E"/>
    <x v="1"/>
    <m/>
    <n v="0"/>
    <s v="mg/L"/>
    <n v="4.1999999999999997E-3"/>
    <n v="0.02"/>
    <m/>
    <m/>
    <m/>
    <x v="1"/>
    <x v="0"/>
  </r>
  <r>
    <s v="Site 17"/>
    <s v="23090452-002"/>
    <s v="Surface Water"/>
    <x v="29"/>
    <d v="2023-09-19T14:30:00"/>
    <d v="2023-09-21T00:00:00"/>
    <s v="WETLab"/>
    <s v="EPA 351.2"/>
    <x v="2"/>
    <m/>
    <n v="0.35830000000000001"/>
    <s v="mg/L"/>
    <n v="0.11"/>
    <n v="0.2"/>
    <m/>
    <m/>
    <m/>
    <x v="1"/>
    <x v="0"/>
  </r>
  <r>
    <s v="Site 17DUPE"/>
    <s v="23090452-003"/>
    <s v="Surface Water"/>
    <x v="29"/>
    <d v="2023-09-19T14:30:00"/>
    <d v="2023-09-21T00:00:00"/>
    <s v="WETLab"/>
    <s v="SM 4500-P E"/>
    <x v="3"/>
    <m/>
    <n v="2.9600000000000001E-2"/>
    <s v="mg/L"/>
    <n v="5.8999999999999999E-3"/>
    <n v="0.02"/>
    <m/>
    <m/>
    <m/>
    <x v="1"/>
    <x v="1"/>
  </r>
  <r>
    <s v="Site 17DUPE"/>
    <s v="23090452-003"/>
    <s v="Surface Water"/>
    <x v="29"/>
    <d v="2023-09-19T14:30:00"/>
    <d v="2023-09-20T00:00:00"/>
    <s v="WETLab"/>
    <s v="EPA 353.2"/>
    <x v="0"/>
    <m/>
    <n v="4.8799999999999999E-4"/>
    <s v="mg/L"/>
    <n v="6.1999999999999998E-3"/>
    <n v="0.02"/>
    <m/>
    <m/>
    <m/>
    <x v="1"/>
    <x v="1"/>
  </r>
  <r>
    <s v="Site 17DUPE"/>
    <s v="23090452-003"/>
    <s v="Surface Water"/>
    <x v="29"/>
    <d v="2023-09-19T14:30:00"/>
    <d v="2023-09-19T00:00:00"/>
    <s v="WETLab"/>
    <s v="SM 4500-P E"/>
    <x v="1"/>
    <m/>
    <n v="0"/>
    <s v="mg/L"/>
    <n v="4.1999999999999997E-3"/>
    <n v="0.02"/>
    <m/>
    <m/>
    <m/>
    <x v="1"/>
    <x v="1"/>
  </r>
  <r>
    <s v="Site 17DUPE"/>
    <s v="23090452-003"/>
    <s v="Surface Water"/>
    <x v="29"/>
    <d v="2023-09-19T14:30:00"/>
    <d v="2023-09-21T00:00:00"/>
    <s v="WETLab"/>
    <s v="EPA 351.2"/>
    <x v="2"/>
    <m/>
    <n v="0.37824999999999998"/>
    <s v="mg/L"/>
    <n v="0.11"/>
    <n v="0.2"/>
    <m/>
    <m/>
    <m/>
    <x v="1"/>
    <x v="1"/>
  </r>
  <r>
    <s v="Site 16"/>
    <s v="23090452-004"/>
    <s v="Surface Water"/>
    <x v="29"/>
    <d v="2023-09-19T14:30:00"/>
    <d v="2023-09-21T00:00:00"/>
    <s v="WETLab"/>
    <s v="SM 4500-P E"/>
    <x v="3"/>
    <m/>
    <n v="2.2800000000000001E-2"/>
    <s v="mg/L"/>
    <n v="5.8999999999999999E-3"/>
    <n v="0.02"/>
    <m/>
    <m/>
    <m/>
    <x v="14"/>
    <x v="0"/>
  </r>
  <r>
    <s v="Site 16"/>
    <s v="23090452-004"/>
    <s v="Surface Water"/>
    <x v="29"/>
    <d v="2023-09-19T14:30:00"/>
    <d v="2023-09-28T00:00:00"/>
    <s v="WETLab"/>
    <s v="EPA 353.2"/>
    <x v="0"/>
    <m/>
    <n v="0"/>
    <s v="mg/L"/>
    <n v="6.1999999999999998E-3"/>
    <n v="0.02"/>
    <m/>
    <m/>
    <m/>
    <x v="14"/>
    <x v="0"/>
  </r>
  <r>
    <s v="Site 16"/>
    <s v="23090452-004"/>
    <s v="Surface Water"/>
    <x v="29"/>
    <d v="2023-09-19T14:30:00"/>
    <d v="2023-09-19T00:00:00"/>
    <s v="WETLab"/>
    <s v="SM 4500-P E"/>
    <x v="1"/>
    <m/>
    <n v="0"/>
    <s v="mg/L"/>
    <n v="4.1999999999999997E-3"/>
    <n v="0.02"/>
    <m/>
    <m/>
    <m/>
    <x v="14"/>
    <x v="0"/>
  </r>
  <r>
    <s v="Site 16"/>
    <s v="23090452-004"/>
    <s v="Surface Water"/>
    <x v="29"/>
    <d v="2023-09-19T14:30:00"/>
    <d v="2023-09-21T00:00:00"/>
    <s v="WETLab"/>
    <s v="EPA 351.2"/>
    <x v="2"/>
    <m/>
    <n v="0.40024999999999999"/>
    <s v="mg/L"/>
    <n v="0.11"/>
    <n v="0.2"/>
    <m/>
    <m/>
    <m/>
    <x v="14"/>
    <x v="0"/>
  </r>
  <r>
    <s v="Site 7"/>
    <s v="23090453-001"/>
    <s v="Surface Water"/>
    <x v="29"/>
    <d v="2023-09-19T14:30:00"/>
    <d v="2023-09-21T00:00:00"/>
    <s v="WETLab"/>
    <s v="SM 4500-P E"/>
    <x v="3"/>
    <m/>
    <n v="0.1298"/>
    <s v="mg/L"/>
    <n v="5.8999999999999999E-3"/>
    <n v="0.02"/>
    <m/>
    <m/>
    <m/>
    <x v="21"/>
    <x v="0"/>
  </r>
  <r>
    <s v="Site 7"/>
    <s v="23090453-001"/>
    <s v="Surface Water"/>
    <x v="29"/>
    <d v="2023-09-19T14:30:00"/>
    <d v="2023-09-28T00:00:00"/>
    <s v="WETLab"/>
    <s v="EPA 353.2"/>
    <x v="0"/>
    <m/>
    <n v="5.0100000000000003E-4"/>
    <s v="mg/L"/>
    <n v="6.1999999999999998E-3"/>
    <n v="0.02"/>
    <m/>
    <m/>
    <m/>
    <x v="21"/>
    <x v="0"/>
  </r>
  <r>
    <s v="Site 7"/>
    <s v="23090453-001"/>
    <s v="Surface Water"/>
    <x v="29"/>
    <d v="2023-09-19T14:30:00"/>
    <d v="2023-09-19T00:00:00"/>
    <s v="WETLab"/>
    <s v="SM 4500-P E"/>
    <x v="1"/>
    <m/>
    <n v="0"/>
    <s v="mg/L"/>
    <n v="4.1999999999999997E-3"/>
    <n v="0.02"/>
    <m/>
    <m/>
    <m/>
    <x v="21"/>
    <x v="0"/>
  </r>
  <r>
    <s v="Site 7"/>
    <s v="23090453-001"/>
    <s v="Surface Water"/>
    <x v="29"/>
    <d v="2023-09-19T14:30:00"/>
    <d v="2023-09-21T00:00:00"/>
    <s v="WETLab"/>
    <s v="EPA 351.2"/>
    <x v="2"/>
    <m/>
    <n v="0.27145000000000002"/>
    <s v="mg/L"/>
    <n v="0.11"/>
    <n v="0.2"/>
    <m/>
    <m/>
    <m/>
    <x v="21"/>
    <x v="0"/>
  </r>
  <r>
    <s v="Site 15"/>
    <s v="23090453-002"/>
    <s v="Surface Water"/>
    <x v="29"/>
    <d v="2023-09-19T14:30:00"/>
    <d v="2023-09-21T00:00:00"/>
    <s v="WETLab"/>
    <s v="SM 4500-P E"/>
    <x v="3"/>
    <m/>
    <n v="3.4599999999999999E-2"/>
    <s v="mg/L"/>
    <n v="5.8999999999999999E-3"/>
    <n v="0.02"/>
    <m/>
    <m/>
    <m/>
    <x v="9"/>
    <x v="0"/>
  </r>
  <r>
    <s v="Site 15"/>
    <s v="23090453-002"/>
    <s v="Surface Water"/>
    <x v="29"/>
    <d v="2023-09-19T14:30:00"/>
    <d v="2023-09-28T00:00:00"/>
    <s v="WETLab"/>
    <s v="EPA 353.2"/>
    <x v="0"/>
    <m/>
    <n v="1.95E-2"/>
    <s v="mg/L"/>
    <n v="6.1999999999999998E-3"/>
    <n v="0.02"/>
    <m/>
    <m/>
    <m/>
    <x v="9"/>
    <x v="0"/>
  </r>
  <r>
    <s v="Site 15"/>
    <s v="23090453-002"/>
    <s v="Surface Water"/>
    <x v="29"/>
    <d v="2023-09-19T14:30:00"/>
    <d v="2023-09-19T00:00:00"/>
    <s v="WETLab"/>
    <s v="SM 4500-P E"/>
    <x v="1"/>
    <m/>
    <n v="0"/>
    <s v="mg/L"/>
    <n v="4.1999999999999997E-3"/>
    <n v="0.02"/>
    <m/>
    <m/>
    <m/>
    <x v="9"/>
    <x v="0"/>
  </r>
  <r>
    <s v="Site 15"/>
    <s v="23090453-002"/>
    <s v="Surface Water"/>
    <x v="29"/>
    <d v="2023-09-19T14:30:00"/>
    <d v="2023-09-21T00:00:00"/>
    <s v="WETLab"/>
    <s v="EPA 351.2"/>
    <x v="2"/>
    <m/>
    <n v="0.43309999999999998"/>
    <s v="mg/L"/>
    <n v="0.11"/>
    <n v="0.2"/>
    <m/>
    <m/>
    <m/>
    <x v="9"/>
    <x v="0"/>
  </r>
  <r>
    <s v="Rinsate"/>
    <s v="23090454-001"/>
    <s v="Surface Water"/>
    <x v="28"/>
    <d v="2023-09-19T14:30:00"/>
    <d v="2023-09-28T00:00:00"/>
    <s v="WETLab"/>
    <s v="EPA 353.2"/>
    <x v="0"/>
    <m/>
    <n v="2.0400000000000001E-2"/>
    <s v="mg/L"/>
    <n v="6.1999999999999998E-3"/>
    <n v="0.02"/>
    <m/>
    <m/>
    <m/>
    <x v="6"/>
    <x v="2"/>
  </r>
  <r>
    <s v="Rinsate"/>
    <s v="23090454-001"/>
    <s v="Surface Water"/>
    <x v="28"/>
    <d v="2023-09-19T14:30:00"/>
    <d v="2023-09-19T00:00:00"/>
    <s v="WETLab"/>
    <s v="SM 4500-P E"/>
    <x v="1"/>
    <m/>
    <n v="0"/>
    <s v="mg/L"/>
    <n v="4.1999999999999997E-3"/>
    <n v="0.02"/>
    <m/>
    <m/>
    <m/>
    <x v="6"/>
    <x v="2"/>
  </r>
  <r>
    <s v="Rinsate"/>
    <s v="23090454-001"/>
    <s v="Surface Water"/>
    <x v="28"/>
    <d v="2023-09-19T14:30:00"/>
    <d v="2023-09-21T00:00:00"/>
    <s v="WETLab"/>
    <s v="EPA 351.2"/>
    <x v="2"/>
    <m/>
    <n v="0"/>
    <s v="mg/L"/>
    <n v="0.11"/>
    <n v="0.2"/>
    <m/>
    <m/>
    <m/>
    <x v="6"/>
    <x v="2"/>
  </r>
  <r>
    <s v="Rinsate"/>
    <s v="23090454-001"/>
    <s v="Surface Water"/>
    <x v="28"/>
    <d v="2023-09-19T14:30:00"/>
    <d v="2023-09-21T00:00:00"/>
    <s v="WETLab"/>
    <s v="SM 4500-P E"/>
    <x v="3"/>
    <m/>
    <n v="2.0000000000000001E-4"/>
    <s v="mg/L"/>
    <n v="5.8999999999999999E-3"/>
    <n v="0.02"/>
    <m/>
    <m/>
    <m/>
    <x v="6"/>
    <x v="2"/>
  </r>
  <r>
    <s v="Site 5UVa2023"/>
    <s v="23090454-002"/>
    <s v="Surface Water"/>
    <x v="28"/>
    <d v="2023-09-19T14:30:00"/>
    <d v="2023-09-21T00:00:00"/>
    <s v="WETLab"/>
    <s v="SM 4500-P E"/>
    <x v="3"/>
    <m/>
    <n v="7.0099999999999996E-2"/>
    <s v="mg/L"/>
    <n v="5.8999999999999999E-3"/>
    <n v="0.02"/>
    <m/>
    <m/>
    <m/>
    <x v="34"/>
    <x v="0"/>
  </r>
  <r>
    <s v="Site 5UVa2023"/>
    <s v="23090454-002"/>
    <s v="Surface Water"/>
    <x v="28"/>
    <d v="2023-09-19T14:30:00"/>
    <d v="2023-09-28T00:00:00"/>
    <s v="WETLab"/>
    <s v="EPA 353.2"/>
    <x v="0"/>
    <m/>
    <n v="1.6799999999999999E-2"/>
    <s v="mg/L"/>
    <n v="6.1999999999999998E-3"/>
    <n v="0.02"/>
    <m/>
    <m/>
    <m/>
    <x v="34"/>
    <x v="0"/>
  </r>
  <r>
    <s v="Site 5UVa2023"/>
    <s v="23090454-002"/>
    <s v="Surface Water"/>
    <x v="28"/>
    <d v="2023-09-19T14:30:00"/>
    <d v="2023-09-19T00:00:00"/>
    <s v="WETLab"/>
    <s v="SM 4500-P E"/>
    <x v="1"/>
    <m/>
    <n v="1.78E-2"/>
    <s v="mg/L"/>
    <n v="4.1999999999999997E-3"/>
    <n v="0.02"/>
    <m/>
    <m/>
    <m/>
    <x v="34"/>
    <x v="0"/>
  </r>
  <r>
    <s v="Site 5UVa2023"/>
    <s v="23090454-002"/>
    <s v="Surface Water"/>
    <x v="28"/>
    <d v="2023-09-19T14:30:00"/>
    <d v="2023-09-21T00:00:00"/>
    <s v="WETLab"/>
    <s v="EPA 351.2"/>
    <x v="2"/>
    <m/>
    <n v="1.3644499999999999"/>
    <s v="mg/L"/>
    <n v="0.11"/>
    <n v="0.2"/>
    <m/>
    <m/>
    <m/>
    <x v="34"/>
    <x v="0"/>
  </r>
  <r>
    <s v="Site 11"/>
    <s v="23090454-003"/>
    <s v="Surface Water"/>
    <x v="28"/>
    <d v="2023-09-19T14:30:00"/>
    <d v="2023-09-21T00:00:00"/>
    <s v="WETLab"/>
    <s v="SM 4500-P E"/>
    <x v="3"/>
    <m/>
    <n v="3.7900000000000003E-2"/>
    <s v="mg/L"/>
    <n v="5.8999999999999999E-3"/>
    <n v="0.02"/>
    <m/>
    <m/>
    <m/>
    <x v="3"/>
    <x v="0"/>
  </r>
  <r>
    <s v="Site 11"/>
    <s v="23090454-003"/>
    <s v="Surface Water"/>
    <x v="28"/>
    <d v="2023-09-19T14:30:00"/>
    <d v="2023-09-28T00:00:00"/>
    <s v="WETLab"/>
    <s v="EPA 353.2"/>
    <x v="0"/>
    <m/>
    <n v="1.1000000000000001E-3"/>
    <s v="mg/L"/>
    <n v="6.1999999999999998E-3"/>
    <n v="0.02"/>
    <m/>
    <m/>
    <m/>
    <x v="3"/>
    <x v="0"/>
  </r>
  <r>
    <s v="Site 11"/>
    <s v="23090454-003"/>
    <s v="Surface Water"/>
    <x v="28"/>
    <d v="2023-09-19T14:30:00"/>
    <d v="2023-09-19T00:00:00"/>
    <s v="WETLab"/>
    <s v="SM 4500-P E"/>
    <x v="1"/>
    <m/>
    <n v="1.1000000000000001E-3"/>
    <s v="mg/L"/>
    <n v="4.1999999999999997E-3"/>
    <n v="0.02"/>
    <m/>
    <m/>
    <m/>
    <x v="3"/>
    <x v="0"/>
  </r>
  <r>
    <s v="Site 11"/>
    <s v="23090454-003"/>
    <s v="Surface Water"/>
    <x v="28"/>
    <d v="2023-09-19T14:30:00"/>
    <d v="2023-09-21T00:00:00"/>
    <s v="WETLab"/>
    <s v="EPA 351.2"/>
    <x v="2"/>
    <m/>
    <n v="0.55994999999999995"/>
    <s v="mg/L"/>
    <n v="0.11"/>
    <n v="0.2"/>
    <m/>
    <m/>
    <m/>
    <x v="3"/>
    <x v="0"/>
  </r>
  <r>
    <s v="Site 26"/>
    <s v="23090454-004"/>
    <s v="Surface Water"/>
    <x v="28"/>
    <d v="2023-09-19T14:30:00"/>
    <d v="2023-09-21T00:00:00"/>
    <s v="WETLab"/>
    <s v="SM 4500-P E"/>
    <x v="3"/>
    <m/>
    <n v="2.5999999999999999E-2"/>
    <s v="mg/L"/>
    <n v="5.8999999999999999E-3"/>
    <n v="0.02"/>
    <m/>
    <m/>
    <m/>
    <x v="24"/>
    <x v="0"/>
  </r>
  <r>
    <s v="Site 26"/>
    <s v="23090454-004"/>
    <s v="Surface Water"/>
    <x v="28"/>
    <d v="2023-09-19T14:30:00"/>
    <d v="2023-09-28T00:00:00"/>
    <s v="WETLab"/>
    <s v="EPA 353.2"/>
    <x v="0"/>
    <m/>
    <n v="1.8499999999999999E-2"/>
    <s v="mg/L"/>
    <n v="6.1999999999999998E-3"/>
    <n v="0.02"/>
    <m/>
    <m/>
    <m/>
    <x v="24"/>
    <x v="0"/>
  </r>
  <r>
    <s v="Site 26"/>
    <s v="23090454-004"/>
    <s v="Surface Water"/>
    <x v="28"/>
    <d v="2023-09-19T14:30:00"/>
    <d v="2023-09-19T00:00:00"/>
    <s v="WETLab"/>
    <s v="SM 4500-P E"/>
    <x v="1"/>
    <m/>
    <n v="0"/>
    <s v="mg/L"/>
    <n v="4.1999999999999997E-3"/>
    <n v="0.02"/>
    <m/>
    <m/>
    <m/>
    <x v="24"/>
    <x v="0"/>
  </r>
  <r>
    <s v="Site 26"/>
    <s v="23090454-004"/>
    <s v="Surface Water"/>
    <x v="28"/>
    <d v="2023-09-19T14:30:00"/>
    <d v="2023-09-21T00:00:00"/>
    <s v="WETLab"/>
    <s v="EPA 351.2"/>
    <x v="2"/>
    <m/>
    <n v="0.39650000000000002"/>
    <s v="mg/L"/>
    <n v="0.11"/>
    <n v="0.2"/>
    <m/>
    <m/>
    <m/>
    <x v="24"/>
    <x v="0"/>
  </r>
  <r>
    <s v="Site 18"/>
    <s v="23090454-005"/>
    <s v="Surface Water"/>
    <x v="28"/>
    <d v="2023-09-19T14:30:00"/>
    <d v="2023-09-21T00:00:00"/>
    <s v="WETLab"/>
    <s v="SM 4500-P E"/>
    <x v="3"/>
    <m/>
    <n v="4.2500000000000003E-2"/>
    <s v="mg/L"/>
    <n v="5.8999999999999999E-3"/>
    <n v="0.02"/>
    <m/>
    <m/>
    <m/>
    <x v="13"/>
    <x v="0"/>
  </r>
  <r>
    <s v="Site 18"/>
    <s v="23090454-005"/>
    <s v="Surface Water"/>
    <x v="28"/>
    <d v="2023-09-19T14:30:00"/>
    <d v="2023-09-28T00:00:00"/>
    <s v="WETLab"/>
    <s v="EPA 353.2"/>
    <x v="0"/>
    <m/>
    <n v="4.6E-5"/>
    <s v="mg/L"/>
    <n v="6.1999999999999998E-3"/>
    <n v="0.02"/>
    <m/>
    <m/>
    <m/>
    <x v="13"/>
    <x v="0"/>
  </r>
  <r>
    <s v="Site 18"/>
    <s v="23090454-005"/>
    <s v="Surface Water"/>
    <x v="28"/>
    <d v="2023-09-19T14:30:00"/>
    <d v="2023-09-19T00:00:00"/>
    <s v="WETLab"/>
    <s v="SM 4500-P E"/>
    <x v="1"/>
    <m/>
    <n v="0"/>
    <s v="mg/L"/>
    <n v="4.1999999999999997E-3"/>
    <n v="0.02"/>
    <m/>
    <m/>
    <m/>
    <x v="13"/>
    <x v="0"/>
  </r>
  <r>
    <s v="Site 18"/>
    <s v="23090454-005"/>
    <s v="Surface Water"/>
    <x v="28"/>
    <d v="2023-09-19T14:30:00"/>
    <d v="2023-09-21T00:00:00"/>
    <s v="WETLab"/>
    <s v="EPA 351.2"/>
    <x v="2"/>
    <m/>
    <n v="0.82020000000000004"/>
    <s v="mg/L"/>
    <n v="0.11"/>
    <n v="0.2"/>
    <m/>
    <m/>
    <m/>
    <x v="13"/>
    <x v="0"/>
  </r>
  <r>
    <s v="Rinsate blank"/>
    <s v="23090662-001"/>
    <s v="Surface Water"/>
    <x v="30"/>
    <d v="2023-09-26T17:00:00"/>
    <d v="2023-09-28T00:00:00"/>
    <s v="WETLab"/>
    <s v="EPA 353.2"/>
    <x v="0"/>
    <s v="M"/>
    <n v="1.7999999999999999E-2"/>
    <s v="mg/L"/>
    <n v="6.1999999999999998E-3"/>
    <n v="0.02"/>
    <m/>
    <m/>
    <m/>
    <x v="6"/>
    <x v="2"/>
  </r>
  <r>
    <s v="Rinsate blank"/>
    <s v="23090662-001"/>
    <s v="Surface Water"/>
    <x v="30"/>
    <d v="2023-09-26T17:00:00"/>
    <d v="2023-09-27T00:00:00"/>
    <s v="WETLab"/>
    <s v="SM 4500-P E"/>
    <x v="1"/>
    <m/>
    <n v="5.1000000000000004E-3"/>
    <s v="mg/L"/>
    <n v="4.1999999999999997E-3"/>
    <n v="0.02"/>
    <m/>
    <m/>
    <m/>
    <x v="6"/>
    <x v="2"/>
  </r>
  <r>
    <s v="Rinsate blank"/>
    <s v="23090662-001"/>
    <s v="Surface Water"/>
    <x v="30"/>
    <d v="2023-09-26T17:00:00"/>
    <d v="2023-10-02T00:00:00"/>
    <s v="WETLab"/>
    <s v="EPA 351.2"/>
    <x v="2"/>
    <m/>
    <n v="0"/>
    <s v="mg/L"/>
    <n v="0.11"/>
    <n v="0.2"/>
    <m/>
    <m/>
    <m/>
    <x v="6"/>
    <x v="2"/>
  </r>
  <r>
    <s v="Rinsate blank"/>
    <s v="23090662-001"/>
    <s v="Surface Water"/>
    <x v="30"/>
    <d v="2023-09-26T17:00:00"/>
    <d v="2023-10-03T00:00:00"/>
    <s v="WETLab"/>
    <s v="SM 4500-P E"/>
    <x v="3"/>
    <m/>
    <n v="0"/>
    <s v="mg/L"/>
    <n v="5.8999999999999999E-3"/>
    <n v="0.02"/>
    <m/>
    <m/>
    <m/>
    <x v="6"/>
    <x v="2"/>
  </r>
  <r>
    <s v="Site 17"/>
    <s v="23090662-002"/>
    <s v="Surface Water"/>
    <x v="30"/>
    <d v="2023-09-26T17:00:00"/>
    <d v="2023-10-03T00:00:00"/>
    <s v="WETLab"/>
    <s v="SM 4500-P E"/>
    <x v="3"/>
    <m/>
    <n v="2.87E-2"/>
    <s v="mg/L"/>
    <n v="5.8999999999999999E-3"/>
    <n v="0.02"/>
    <m/>
    <m/>
    <m/>
    <x v="1"/>
    <x v="0"/>
  </r>
  <r>
    <s v="Site 17"/>
    <s v="23090662-002"/>
    <s v="Surface Water"/>
    <x v="30"/>
    <d v="2023-09-26T17:00:00"/>
    <d v="2023-09-28T00:00:00"/>
    <s v="WETLab"/>
    <s v="EPA 353.2"/>
    <x v="0"/>
    <m/>
    <n v="2.0500000000000001E-2"/>
    <s v="mg/L"/>
    <n v="6.1999999999999998E-3"/>
    <n v="0.02"/>
    <m/>
    <m/>
    <m/>
    <x v="1"/>
    <x v="0"/>
  </r>
  <r>
    <s v="Site 17"/>
    <s v="23090662-002"/>
    <s v="Surface Water"/>
    <x v="30"/>
    <d v="2023-09-26T17:00:00"/>
    <d v="2023-09-27T00:00:00"/>
    <s v="WETLab"/>
    <s v="SM 4500-P E"/>
    <x v="1"/>
    <m/>
    <n v="1.06E-2"/>
    <s v="mg/L"/>
    <n v="4.1999999999999997E-3"/>
    <n v="0.02"/>
    <m/>
    <m/>
    <m/>
    <x v="1"/>
    <x v="0"/>
  </r>
  <r>
    <s v="Site 17"/>
    <s v="23090662-002"/>
    <s v="Surface Water"/>
    <x v="30"/>
    <d v="2023-09-26T17:00:00"/>
    <d v="2023-10-02T00:00:00"/>
    <s v="WETLab"/>
    <s v="EPA 351.2"/>
    <x v="2"/>
    <m/>
    <n v="0.31130000000000002"/>
    <s v="mg/L"/>
    <n v="0.11"/>
    <n v="0.2"/>
    <m/>
    <m/>
    <m/>
    <x v="1"/>
    <x v="0"/>
  </r>
  <r>
    <s v="Site 16"/>
    <s v="23090662-003"/>
    <s v="Surface Water"/>
    <x v="30"/>
    <d v="2023-09-26T17:00:00"/>
    <d v="2023-10-03T00:00:00"/>
    <s v="WETLab"/>
    <s v="SM 4500-P E"/>
    <x v="3"/>
    <m/>
    <n v="5.5599999999999997E-2"/>
    <s v="mg/L"/>
    <n v="5.8999999999999999E-3"/>
    <n v="0.02"/>
    <m/>
    <m/>
    <m/>
    <x v="14"/>
    <x v="0"/>
  </r>
  <r>
    <s v="Site 16"/>
    <s v="23090662-003"/>
    <s v="Surface Water"/>
    <x v="30"/>
    <d v="2023-09-26T17:00:00"/>
    <d v="2023-09-28T00:00:00"/>
    <s v="WETLab"/>
    <s v="EPA 353.2"/>
    <x v="0"/>
    <m/>
    <n v="0"/>
    <s v="mg/L"/>
    <n v="6.1999999999999998E-3"/>
    <n v="0.02"/>
    <m/>
    <m/>
    <m/>
    <x v="14"/>
    <x v="0"/>
  </r>
  <r>
    <s v="Site 16"/>
    <s v="23090662-003"/>
    <s v="Surface Water"/>
    <x v="30"/>
    <d v="2023-09-26T17:00:00"/>
    <d v="2023-09-27T00:00:00"/>
    <s v="WETLab"/>
    <s v="SM 4500-P E"/>
    <x v="1"/>
    <m/>
    <n v="7.4999999999999997E-3"/>
    <s v="mg/L"/>
    <n v="4.1999999999999997E-3"/>
    <n v="0.02"/>
    <m/>
    <m/>
    <m/>
    <x v="14"/>
    <x v="0"/>
  </r>
  <r>
    <s v="Site 16"/>
    <s v="23090662-003"/>
    <s v="Surface Water"/>
    <x v="30"/>
    <d v="2023-09-26T17:00:00"/>
    <d v="2023-10-02T00:00:00"/>
    <s v="WETLab"/>
    <s v="EPA 351.2"/>
    <x v="2"/>
    <m/>
    <n v="0.24460000000000001"/>
    <s v="mg/L"/>
    <n v="0.11"/>
    <n v="0.2"/>
    <m/>
    <m/>
    <m/>
    <x v="14"/>
    <x v="0"/>
  </r>
  <r>
    <s v="Site 11"/>
    <s v="23090662-004"/>
    <s v="Surface Water"/>
    <x v="31"/>
    <d v="2023-09-26T17:00:00"/>
    <d v="2023-10-03T00:00:00"/>
    <s v="WETLab"/>
    <s v="SM 4500-P E"/>
    <x v="3"/>
    <m/>
    <n v="0.04"/>
    <s v="mg/L"/>
    <n v="5.8999999999999999E-3"/>
    <n v="0.02"/>
    <m/>
    <m/>
    <m/>
    <x v="3"/>
    <x v="0"/>
  </r>
  <r>
    <s v="Site 11"/>
    <s v="23090662-004"/>
    <s v="Surface Water"/>
    <x v="31"/>
    <d v="2023-09-26T17:00:00"/>
    <d v="2023-09-28T00:00:00"/>
    <s v="WETLab"/>
    <s v="EPA 353.2"/>
    <x v="0"/>
    <m/>
    <n v="2.07E-2"/>
    <s v="mg/L"/>
    <n v="6.1999999999999998E-3"/>
    <n v="0.02"/>
    <m/>
    <m/>
    <m/>
    <x v="3"/>
    <x v="0"/>
  </r>
  <r>
    <s v="Site 11"/>
    <s v="23090662-004"/>
    <s v="Surface Water"/>
    <x v="31"/>
    <d v="2023-09-26T17:00:00"/>
    <d v="2023-09-27T00:00:00"/>
    <s v="WETLab"/>
    <s v="SM 4500-P E"/>
    <x v="1"/>
    <m/>
    <n v="1.7100000000000001E-2"/>
    <s v="mg/L"/>
    <n v="4.1999999999999997E-3"/>
    <n v="0.02"/>
    <m/>
    <m/>
    <m/>
    <x v="3"/>
    <x v="0"/>
  </r>
  <r>
    <s v="Site 11"/>
    <s v="23090662-004"/>
    <s v="Surface Water"/>
    <x v="31"/>
    <d v="2023-09-26T17:00:00"/>
    <d v="2023-10-02T00:00:00"/>
    <s v="WETLab"/>
    <s v="EPA 351.2"/>
    <x v="2"/>
    <m/>
    <n v="0.23849999999999999"/>
    <s v="mg/L"/>
    <n v="0.11"/>
    <n v="0.2"/>
    <m/>
    <m/>
    <m/>
    <x v="3"/>
    <x v="0"/>
  </r>
  <r>
    <s v="Site 11- Dupe"/>
    <s v="23090662-005"/>
    <s v="Surface Water"/>
    <x v="31"/>
    <d v="2023-09-26T17:00:00"/>
    <d v="2023-10-03T00:00:00"/>
    <s v="WETLab"/>
    <s v="SM 4500-P E"/>
    <x v="3"/>
    <m/>
    <n v="5.1299999999999998E-2"/>
    <s v="mg/L"/>
    <n v="5.8999999999999999E-3"/>
    <n v="0.02"/>
    <m/>
    <m/>
    <m/>
    <x v="3"/>
    <x v="1"/>
  </r>
  <r>
    <s v="Site 11- Dupe"/>
    <s v="23090662-005"/>
    <s v="Surface Water"/>
    <x v="31"/>
    <d v="2023-09-26T17:00:00"/>
    <d v="2023-09-28T00:00:00"/>
    <s v="WETLab"/>
    <s v="EPA 353.2"/>
    <x v="0"/>
    <m/>
    <n v="1.9099999999999999E-2"/>
    <s v="mg/L"/>
    <n v="6.1999999999999998E-3"/>
    <n v="0.02"/>
    <m/>
    <m/>
    <m/>
    <x v="3"/>
    <x v="1"/>
  </r>
  <r>
    <s v="Site 11- Dupe"/>
    <s v="23090662-005"/>
    <s v="Surface Water"/>
    <x v="31"/>
    <d v="2023-09-26T17:00:00"/>
    <d v="2023-09-27T00:00:00"/>
    <s v="WETLab"/>
    <s v="SM 4500-P E"/>
    <x v="1"/>
    <m/>
    <n v="1.21E-2"/>
    <s v="mg/L"/>
    <n v="4.1999999999999997E-3"/>
    <n v="0.02"/>
    <m/>
    <m/>
    <m/>
    <x v="3"/>
    <x v="1"/>
  </r>
  <r>
    <s v="Site 11- Dupe"/>
    <s v="23090662-005"/>
    <s v="Surface Water"/>
    <x v="31"/>
    <d v="2023-09-26T17:00:00"/>
    <d v="2023-10-02T00:00:00"/>
    <s v="WETLab"/>
    <s v="EPA 351.2"/>
    <x v="2"/>
    <m/>
    <n v="0.39155000000000001"/>
    <s v="mg/L"/>
    <n v="0.11"/>
    <n v="0.2"/>
    <m/>
    <m/>
    <m/>
    <x v="3"/>
    <x v="1"/>
  </r>
  <r>
    <s v="Site 12"/>
    <s v="23090662-006"/>
    <s v="Surface Water"/>
    <x v="31"/>
    <d v="2023-09-26T17:00:00"/>
    <d v="2023-10-03T00:00:00"/>
    <s v="WETLab"/>
    <s v="SM 4500-P E"/>
    <x v="3"/>
    <m/>
    <n v="5.33E-2"/>
    <s v="mg/L"/>
    <n v="5.8999999999999999E-3"/>
    <n v="0.02"/>
    <m/>
    <m/>
    <m/>
    <x v="15"/>
    <x v="0"/>
  </r>
  <r>
    <s v="Site 12"/>
    <s v="23090662-006"/>
    <s v="Surface Water"/>
    <x v="31"/>
    <d v="2023-09-26T17:00:00"/>
    <d v="2023-09-28T00:00:00"/>
    <s v="WETLab"/>
    <s v="EPA 353.2"/>
    <x v="0"/>
    <m/>
    <n v="1.9699999999999999E-2"/>
    <s v="mg/L"/>
    <n v="6.1999999999999998E-3"/>
    <n v="0.02"/>
    <m/>
    <m/>
    <m/>
    <x v="15"/>
    <x v="0"/>
  </r>
  <r>
    <s v="Site 12"/>
    <s v="23090662-006"/>
    <s v="Surface Water"/>
    <x v="31"/>
    <d v="2023-09-26T17:00:00"/>
    <d v="2023-09-27T00:00:00"/>
    <s v="WETLab"/>
    <s v="SM 4500-P E"/>
    <x v="1"/>
    <m/>
    <n v="3.3E-3"/>
    <s v="mg/L"/>
    <n v="4.1999999999999997E-3"/>
    <n v="0.02"/>
    <m/>
    <m/>
    <m/>
    <x v="15"/>
    <x v="0"/>
  </r>
  <r>
    <s v="Site 12"/>
    <s v="23090662-006"/>
    <s v="Surface Water"/>
    <x v="31"/>
    <d v="2023-09-26T17:00:00"/>
    <d v="2023-10-02T00:00:00"/>
    <s v="WETLab"/>
    <s v="EPA 351.2"/>
    <x v="2"/>
    <m/>
    <n v="0.4531"/>
    <s v="mg/L"/>
    <n v="0.11"/>
    <n v="0.2"/>
    <m/>
    <m/>
    <m/>
    <x v="15"/>
    <x v="0"/>
  </r>
  <r>
    <s v="Site 10"/>
    <s v="23090662-007"/>
    <s v="Surface Water"/>
    <x v="31"/>
    <d v="2023-09-26T17:00:00"/>
    <d v="2023-10-03T00:00:00"/>
    <s v="WETLab"/>
    <s v="SM 4500-P E"/>
    <x v="3"/>
    <m/>
    <n v="5.8299999999999998E-2"/>
    <s v="mg/L"/>
    <n v="5.8999999999999999E-3"/>
    <n v="0.02"/>
    <m/>
    <m/>
    <m/>
    <x v="12"/>
    <x v="0"/>
  </r>
  <r>
    <s v="Site 10"/>
    <s v="23090662-007"/>
    <s v="Surface Water"/>
    <x v="31"/>
    <d v="2023-09-26T17:00:00"/>
    <d v="2023-09-28T00:00:00"/>
    <s v="WETLab"/>
    <s v="EPA 353.2"/>
    <x v="0"/>
    <m/>
    <n v="1.7000000000000001E-2"/>
    <s v="mg/L"/>
    <n v="6.1999999999999998E-3"/>
    <n v="0.02"/>
    <m/>
    <m/>
    <m/>
    <x v="12"/>
    <x v="0"/>
  </r>
  <r>
    <s v="Site 10"/>
    <s v="23090662-007"/>
    <s v="Surface Water"/>
    <x v="31"/>
    <d v="2023-09-26T17:00:00"/>
    <d v="2023-09-27T00:00:00"/>
    <s v="WETLab"/>
    <s v="SM 4500-P E"/>
    <x v="1"/>
    <m/>
    <n v="7.3000000000000001E-3"/>
    <s v="mg/L"/>
    <n v="4.1999999999999997E-3"/>
    <n v="0.02"/>
    <m/>
    <m/>
    <m/>
    <x v="12"/>
    <x v="0"/>
  </r>
  <r>
    <s v="Site 10"/>
    <s v="23090662-007"/>
    <s v="Surface Water"/>
    <x v="31"/>
    <d v="2023-09-26T17:00:00"/>
    <d v="2023-10-02T00:00:00"/>
    <s v="WETLab"/>
    <s v="EPA 351.2"/>
    <x v="2"/>
    <m/>
    <n v="0.32085000000000002"/>
    <s v="mg/L"/>
    <n v="0.11"/>
    <n v="0.2"/>
    <m/>
    <m/>
    <m/>
    <x v="12"/>
    <x v="0"/>
  </r>
  <r>
    <s v="Site 15"/>
    <s v="23090663-001"/>
    <s v="Surface Water"/>
    <x v="30"/>
    <d v="2023-09-26T17:00:00"/>
    <d v="2023-10-03T00:00:00"/>
    <s v="WETLab"/>
    <s v="SM 4500-P E"/>
    <x v="3"/>
    <m/>
    <n v="4.7800000000000002E-2"/>
    <s v="mg/L"/>
    <n v="5.8999999999999999E-3"/>
    <n v="0.02"/>
    <m/>
    <m/>
    <m/>
    <x v="9"/>
    <x v="0"/>
  </r>
  <r>
    <s v="Site 15"/>
    <s v="23090663-001"/>
    <s v="Surface Water"/>
    <x v="30"/>
    <d v="2023-09-26T17:00:00"/>
    <d v="2023-09-28T00:00:00"/>
    <s v="WETLab"/>
    <s v="EPA 353.2"/>
    <x v="0"/>
    <m/>
    <n v="2.06E-2"/>
    <s v="mg/L"/>
    <n v="6.1999999999999998E-3"/>
    <n v="0.02"/>
    <m/>
    <m/>
    <m/>
    <x v="9"/>
    <x v="0"/>
  </r>
  <r>
    <s v="Site 15"/>
    <s v="23090663-001"/>
    <s v="Surface Water"/>
    <x v="30"/>
    <d v="2023-09-26T17:00:00"/>
    <d v="2023-09-27T00:00:00"/>
    <s v="WETLab"/>
    <s v="SM 4500-P E"/>
    <x v="1"/>
    <m/>
    <n v="0"/>
    <s v="mg/L"/>
    <n v="4.1999999999999997E-3"/>
    <n v="0.02"/>
    <m/>
    <m/>
    <m/>
    <x v="9"/>
    <x v="0"/>
  </r>
  <r>
    <s v="Site 15"/>
    <s v="23090663-001"/>
    <s v="Surface Water"/>
    <x v="30"/>
    <d v="2023-09-26T17:00:00"/>
    <d v="2023-10-02T00:00:00"/>
    <s v="WETLab"/>
    <s v="EPA 351.2"/>
    <x v="2"/>
    <m/>
    <n v="0.31595000000000001"/>
    <s v="mg/L"/>
    <n v="0.11"/>
    <n v="0.2"/>
    <m/>
    <m/>
    <m/>
    <x v="9"/>
    <x v="0"/>
  </r>
  <r>
    <s v="Site 18"/>
    <s v="23090663-002"/>
    <s v="Surface Water"/>
    <x v="30"/>
    <d v="2023-09-26T17:00:00"/>
    <d v="2023-10-03T00:00:00"/>
    <s v="WETLab"/>
    <s v="SM 4500-P E"/>
    <x v="3"/>
    <m/>
    <n v="2.86E-2"/>
    <s v="mg/L"/>
    <n v="5.8999999999999999E-3"/>
    <n v="0.02"/>
    <m/>
    <m/>
    <m/>
    <x v="13"/>
    <x v="0"/>
  </r>
  <r>
    <s v="Site 18"/>
    <s v="23090663-002"/>
    <s v="Surface Water"/>
    <x v="30"/>
    <d v="2023-09-26T17:00:00"/>
    <d v="2023-09-28T00:00:00"/>
    <s v="WETLab"/>
    <s v="EPA 353.2"/>
    <x v="0"/>
    <m/>
    <n v="1.6899999999999998E-2"/>
    <s v="mg/L"/>
    <n v="6.1999999999999998E-3"/>
    <n v="0.02"/>
    <m/>
    <m/>
    <m/>
    <x v="13"/>
    <x v="0"/>
  </r>
  <r>
    <s v="Site 18"/>
    <s v="23090663-002"/>
    <s v="Surface Water"/>
    <x v="30"/>
    <d v="2023-09-26T17:00:00"/>
    <d v="2023-09-27T00:00:00"/>
    <s v="WETLab"/>
    <s v="SM 4500-P E"/>
    <x v="1"/>
    <m/>
    <n v="0"/>
    <s v="mg/L"/>
    <n v="4.1999999999999997E-3"/>
    <n v="0.02"/>
    <m/>
    <m/>
    <m/>
    <x v="13"/>
    <x v="0"/>
  </r>
  <r>
    <s v="Site 18"/>
    <s v="23090663-002"/>
    <s v="Surface Water"/>
    <x v="30"/>
    <d v="2023-09-26T17:00:00"/>
    <d v="2023-10-02T00:00:00"/>
    <s v="WETLab"/>
    <s v="EPA 351.2"/>
    <x v="2"/>
    <m/>
    <n v="0.18634999999999999"/>
    <s v="mg/L"/>
    <n v="0.11"/>
    <n v="0.2"/>
    <m/>
    <m/>
    <m/>
    <x v="13"/>
    <x v="0"/>
  </r>
  <r>
    <s v="Site 18 Dupe"/>
    <s v="23090663-003"/>
    <s v="Surface Water"/>
    <x v="30"/>
    <d v="2023-09-26T17:00:00"/>
    <d v="2023-10-03T00:00:00"/>
    <s v="WETLab"/>
    <s v="SM 4500-P E"/>
    <x v="3"/>
    <m/>
    <n v="2.93E-2"/>
    <s v="mg/L"/>
    <n v="5.8999999999999999E-3"/>
    <n v="0.02"/>
    <m/>
    <m/>
    <m/>
    <x v="13"/>
    <x v="1"/>
  </r>
  <r>
    <s v="Site 18 Dupe"/>
    <s v="23090663-003"/>
    <s v="Surface Water"/>
    <x v="30"/>
    <d v="2023-09-26T17:00:00"/>
    <d v="2023-09-28T00:00:00"/>
    <s v="WETLab"/>
    <s v="EPA 353.2"/>
    <x v="0"/>
    <m/>
    <n v="1.8800000000000001E-2"/>
    <s v="mg/L"/>
    <n v="6.1999999999999998E-3"/>
    <n v="0.02"/>
    <m/>
    <m/>
    <m/>
    <x v="13"/>
    <x v="1"/>
  </r>
  <r>
    <s v="Site 18 Dupe"/>
    <s v="23090663-003"/>
    <s v="Surface Water"/>
    <x v="30"/>
    <d v="2023-09-26T17:00:00"/>
    <d v="2023-09-27T00:00:00"/>
    <s v="WETLab"/>
    <s v="SM 4500-P E"/>
    <x v="1"/>
    <m/>
    <n v="0"/>
    <s v="mg/L"/>
    <n v="4.1999999999999997E-3"/>
    <n v="0.02"/>
    <m/>
    <m/>
    <m/>
    <x v="13"/>
    <x v="1"/>
  </r>
  <r>
    <s v="Site 18 Dupe"/>
    <s v="23090663-003"/>
    <s v="Surface Water"/>
    <x v="30"/>
    <d v="2023-09-26T17:00:00"/>
    <d v="2023-10-02T00:00:00"/>
    <s v="WETLab"/>
    <s v="EPA 351.2"/>
    <x v="2"/>
    <m/>
    <n v="0.20039999999999999"/>
    <s v="mg/L"/>
    <n v="0.11"/>
    <n v="0.2"/>
    <m/>
    <m/>
    <m/>
    <x v="13"/>
    <x v="1"/>
  </r>
  <r>
    <s v="Site 5UVa2023"/>
    <s v="23090663-004"/>
    <s v="Surface Water"/>
    <x v="30"/>
    <d v="2023-09-26T17:00:00"/>
    <d v="2023-10-03T00:00:00"/>
    <s v="WETLab"/>
    <s v="SM 4500-P E"/>
    <x v="3"/>
    <m/>
    <n v="4.5900000000000003E-2"/>
    <s v="mg/L"/>
    <n v="5.8999999999999999E-3"/>
    <n v="0.02"/>
    <m/>
    <m/>
    <m/>
    <x v="34"/>
    <x v="0"/>
  </r>
  <r>
    <s v="Site 5UVa2023"/>
    <s v="23090663-004"/>
    <s v="Surface Water"/>
    <x v="30"/>
    <d v="2023-09-26T17:00:00"/>
    <d v="2023-09-28T00:00:00"/>
    <s v="WETLab"/>
    <s v="EPA 353.2"/>
    <x v="0"/>
    <m/>
    <n v="1.9099999999999999E-2"/>
    <s v="mg/L"/>
    <n v="6.1999999999999998E-3"/>
    <n v="0.02"/>
    <m/>
    <m/>
    <m/>
    <x v="34"/>
    <x v="0"/>
  </r>
  <r>
    <s v="Site 5UVa2023"/>
    <s v="23090663-004"/>
    <s v="Surface Water"/>
    <x v="30"/>
    <d v="2023-09-26T17:00:00"/>
    <d v="2023-09-27T00:00:00"/>
    <s v="WETLab"/>
    <s v="SM 4500-P E"/>
    <x v="1"/>
    <m/>
    <n v="0"/>
    <s v="mg/L"/>
    <n v="4.1999999999999997E-3"/>
    <n v="0.02"/>
    <m/>
    <m/>
    <m/>
    <x v="34"/>
    <x v="0"/>
  </r>
  <r>
    <s v="Site 5UVa2023"/>
    <s v="23090663-004"/>
    <s v="Surface Water"/>
    <x v="30"/>
    <d v="2023-09-26T17:00:00"/>
    <d v="2023-10-02T00:00:00"/>
    <s v="WETLab"/>
    <s v="EPA 351.2"/>
    <x v="2"/>
    <m/>
    <n v="0.311"/>
    <s v="mg/L"/>
    <n v="0.11"/>
    <n v="0.2"/>
    <m/>
    <m/>
    <m/>
    <x v="34"/>
    <x v="0"/>
  </r>
  <r>
    <s v="Site 20"/>
    <s v="23090663-005"/>
    <s v="Surface Water"/>
    <x v="31"/>
    <d v="2023-09-26T17:00:00"/>
    <d v="2023-10-03T00:00:00"/>
    <s v="WETLab"/>
    <s v="SM 4500-P E"/>
    <x v="3"/>
    <m/>
    <n v="5.8099999999999999E-2"/>
    <s v="mg/L"/>
    <n v="5.8999999999999999E-3"/>
    <n v="0.02"/>
    <m/>
    <m/>
    <m/>
    <x v="17"/>
    <x v="0"/>
  </r>
  <r>
    <s v="Site 20"/>
    <s v="23090663-005"/>
    <s v="Surface Water"/>
    <x v="31"/>
    <d v="2023-09-26T17:00:00"/>
    <d v="2023-09-28T00:00:00"/>
    <s v="WETLab"/>
    <s v="EPA 353.2"/>
    <x v="0"/>
    <m/>
    <n v="0"/>
    <s v="mg/L"/>
    <n v="6.1999999999999998E-3"/>
    <n v="0.02"/>
    <m/>
    <m/>
    <m/>
    <x v="17"/>
    <x v="0"/>
  </r>
  <r>
    <s v="Site 20"/>
    <s v="23090663-005"/>
    <s v="Surface Water"/>
    <x v="31"/>
    <d v="2023-09-26T17:00:00"/>
    <d v="2023-09-27T00:00:00"/>
    <s v="WETLab"/>
    <s v="SM 4500-P E"/>
    <x v="1"/>
    <m/>
    <n v="0"/>
    <s v="mg/L"/>
    <n v="4.1999999999999997E-3"/>
    <n v="0.02"/>
    <m/>
    <m/>
    <m/>
    <x v="17"/>
    <x v="0"/>
  </r>
  <r>
    <s v="Site 20"/>
    <s v="23090663-005"/>
    <s v="Surface Water"/>
    <x v="31"/>
    <d v="2023-09-26T17:00:00"/>
    <d v="2023-10-02T00:00:00"/>
    <s v="WETLab"/>
    <s v="EPA 351.2"/>
    <x v="2"/>
    <m/>
    <n v="0.27150000000000002"/>
    <s v="mg/L"/>
    <n v="0.11"/>
    <n v="0.2"/>
    <m/>
    <m/>
    <m/>
    <x v="17"/>
    <x v="0"/>
  </r>
  <r>
    <s v="Rinsate Blank"/>
    <s v="23100105-001"/>
    <s v="Surface Water"/>
    <x v="32"/>
    <d v="2023-10-03T17:13:00"/>
    <d v="2023-10-12T00:00:00"/>
    <s v="WETLab"/>
    <s v="SM 4500-P E"/>
    <x v="3"/>
    <m/>
    <n v="1E-3"/>
    <s v="mg/L"/>
    <n v="5.8999999999999999E-3"/>
    <n v="0.02"/>
    <m/>
    <m/>
    <m/>
    <x v="6"/>
    <x v="2"/>
  </r>
  <r>
    <s v="Rinsate Blank"/>
    <s v="23100105-001"/>
    <s v="Surface Water"/>
    <x v="32"/>
    <d v="2023-10-03T17:13:00"/>
    <d v="2023-10-11T00:00:00"/>
    <s v="WETLab"/>
    <s v="EPA 353.2"/>
    <x v="0"/>
    <m/>
    <n v="0"/>
    <s v="mg/L"/>
    <n v="6.1999999999999998E-3"/>
    <n v="0.02"/>
    <m/>
    <m/>
    <m/>
    <x v="6"/>
    <x v="2"/>
  </r>
  <r>
    <s v="Rinsate Blank"/>
    <s v="23100105-001"/>
    <s v="Surface Water"/>
    <x v="32"/>
    <d v="2023-10-03T17:13:00"/>
    <d v="2023-10-04T00:00:00"/>
    <s v="WETLab"/>
    <s v="SM 4500-P E"/>
    <x v="1"/>
    <m/>
    <n v="0"/>
    <s v="mg/L"/>
    <n v="4.1999999999999997E-3"/>
    <n v="0.02"/>
    <m/>
    <m/>
    <m/>
    <x v="6"/>
    <x v="2"/>
  </r>
  <r>
    <s v="Rinsate Blank"/>
    <s v="23100105-001"/>
    <s v="Surface Water"/>
    <x v="32"/>
    <d v="2023-10-03T17:13:00"/>
    <d v="2023-10-18T00:00:00"/>
    <s v="WETLab"/>
    <s v="EPA 351.2"/>
    <x v="2"/>
    <m/>
    <n v="4.7699999999999999E-2"/>
    <s v="mg/L"/>
    <n v="0.11"/>
    <n v="0.2"/>
    <m/>
    <m/>
    <m/>
    <x v="6"/>
    <x v="2"/>
  </r>
  <r>
    <s v="Site 11"/>
    <s v="23100105-002"/>
    <s v="Surface Water"/>
    <x v="32"/>
    <d v="2023-10-03T17:13:00"/>
    <d v="2023-10-12T00:00:00"/>
    <s v="WETLab"/>
    <s v="SM 4500-P E"/>
    <x v="3"/>
    <m/>
    <n v="4.1399999999999999E-2"/>
    <s v="mg/L"/>
    <n v="5.8999999999999999E-3"/>
    <n v="0.02"/>
    <m/>
    <m/>
    <m/>
    <x v="3"/>
    <x v="0"/>
  </r>
  <r>
    <s v="Site 11"/>
    <s v="23100105-002"/>
    <s v="Surface Water"/>
    <x v="32"/>
    <d v="2023-10-03T17:13:00"/>
    <d v="2023-10-11T00:00:00"/>
    <s v="WETLab"/>
    <s v="EPA 353.2"/>
    <x v="0"/>
    <m/>
    <n v="2.7400000000000001E-2"/>
    <s v="mg/L"/>
    <n v="6.1999999999999998E-3"/>
    <n v="0.02"/>
    <m/>
    <m/>
    <m/>
    <x v="3"/>
    <x v="0"/>
  </r>
  <r>
    <s v="Site 11"/>
    <s v="23100105-002"/>
    <s v="Surface Water"/>
    <x v="32"/>
    <d v="2023-10-03T17:13:00"/>
    <d v="2023-10-04T00:00:00"/>
    <s v="WETLab"/>
    <s v="SM 4500-P E"/>
    <x v="1"/>
    <m/>
    <n v="0"/>
    <s v="mg/L"/>
    <n v="4.1999999999999997E-3"/>
    <n v="0.02"/>
    <m/>
    <m/>
    <m/>
    <x v="3"/>
    <x v="0"/>
  </r>
  <r>
    <s v="Site 11"/>
    <s v="23100105-002"/>
    <s v="Surface Water"/>
    <x v="32"/>
    <d v="2023-10-03T17:13:00"/>
    <d v="2023-10-18T00:00:00"/>
    <s v="WETLab"/>
    <s v="EPA 351.2"/>
    <x v="2"/>
    <m/>
    <n v="0.71765000000000001"/>
    <s v="mg/L"/>
    <n v="0.11"/>
    <n v="0.2"/>
    <m/>
    <m/>
    <m/>
    <x v="3"/>
    <x v="0"/>
  </r>
  <r>
    <s v="5UVA2023"/>
    <s v="23100105-003"/>
    <s v="Surface Water"/>
    <x v="32"/>
    <d v="2023-10-03T17:13:00"/>
    <d v="2023-10-12T00:00:00"/>
    <s v="WETLab"/>
    <s v="SM 4500-P E"/>
    <x v="3"/>
    <m/>
    <n v="3.4500000000000003E-2"/>
    <s v="mg/L"/>
    <n v="5.8999999999999999E-3"/>
    <n v="0.02"/>
    <m/>
    <m/>
    <m/>
    <x v="34"/>
    <x v="0"/>
  </r>
  <r>
    <s v="5UVA2023"/>
    <s v="23100105-003"/>
    <s v="Surface Water"/>
    <x v="32"/>
    <d v="2023-10-03T17:13:00"/>
    <d v="2023-10-11T00:00:00"/>
    <s v="WETLab"/>
    <s v="EPA 353.2"/>
    <x v="0"/>
    <m/>
    <n v="0.02"/>
    <s v="mg/L"/>
    <n v="6.1999999999999998E-3"/>
    <n v="0.02"/>
    <m/>
    <m/>
    <m/>
    <x v="34"/>
    <x v="0"/>
  </r>
  <r>
    <s v="5UVA2023"/>
    <s v="23100105-003"/>
    <s v="Surface Water"/>
    <x v="32"/>
    <d v="2023-10-03T17:13:00"/>
    <d v="2023-10-04T00:00:00"/>
    <s v="WETLab"/>
    <s v="SM 4500-P E"/>
    <x v="1"/>
    <m/>
    <n v="0"/>
    <s v="mg/L"/>
    <n v="4.1999999999999997E-3"/>
    <n v="0.02"/>
    <m/>
    <m/>
    <m/>
    <x v="34"/>
    <x v="0"/>
  </r>
  <r>
    <s v="5UVA2023"/>
    <s v="23100105-003"/>
    <s v="Surface Water"/>
    <x v="32"/>
    <d v="2023-10-03T17:13:00"/>
    <d v="2023-10-18T00:00:00"/>
    <s v="WETLab"/>
    <s v="EPA 351.2"/>
    <x v="2"/>
    <m/>
    <n v="0.81645000000000001"/>
    <s v="mg/L"/>
    <n v="0.11"/>
    <n v="0.2"/>
    <m/>
    <m/>
    <m/>
    <x v="34"/>
    <x v="0"/>
  </r>
  <r>
    <s v="Site 18"/>
    <s v="23100106-001"/>
    <s v="Surface Water"/>
    <x v="33"/>
    <d v="2023-10-03T17:13:00"/>
    <d v="2023-10-12T00:00:00"/>
    <s v="WETLab"/>
    <s v="SM 4500-P E"/>
    <x v="3"/>
    <m/>
    <n v="3.1800000000000002E-2"/>
    <s v="mg/L"/>
    <n v="5.8999999999999999E-3"/>
    <n v="0.02"/>
    <m/>
    <m/>
    <m/>
    <x v="13"/>
    <x v="0"/>
  </r>
  <r>
    <s v="Site 18"/>
    <s v="23100106-001"/>
    <s v="Surface Water"/>
    <x v="33"/>
    <d v="2023-10-03T17:13:00"/>
    <d v="2023-10-11T00:00:00"/>
    <s v="WETLab"/>
    <s v="EPA 353.2"/>
    <x v="0"/>
    <m/>
    <n v="0"/>
    <s v="mg/L"/>
    <n v="6.1999999999999998E-3"/>
    <n v="0.02"/>
    <m/>
    <m/>
    <m/>
    <x v="13"/>
    <x v="0"/>
  </r>
  <r>
    <s v="Site 18"/>
    <s v="23100106-001"/>
    <s v="Surface Water"/>
    <x v="33"/>
    <d v="2023-10-03T17:13:00"/>
    <d v="2023-10-04T00:00:00"/>
    <s v="WETLab"/>
    <s v="SM 4500-P E"/>
    <x v="1"/>
    <m/>
    <n v="0"/>
    <s v="mg/L"/>
    <n v="4.1999999999999997E-3"/>
    <n v="0.02"/>
    <m/>
    <m/>
    <m/>
    <x v="13"/>
    <x v="0"/>
  </r>
  <r>
    <s v="Site 18"/>
    <s v="23100106-001"/>
    <s v="Surface Water"/>
    <x v="33"/>
    <d v="2023-10-03T17:13:00"/>
    <d v="2023-10-19T00:00:00"/>
    <s v="WETLab"/>
    <s v="EPA 351.2"/>
    <x v="2"/>
    <s v="M"/>
    <n v="0.53025"/>
    <s v="mg/L"/>
    <n v="0.11"/>
    <n v="0.2"/>
    <m/>
    <m/>
    <m/>
    <x v="13"/>
    <x v="0"/>
  </r>
  <r>
    <s v="Site 17"/>
    <s v="23100106-002"/>
    <s v="Surface Water"/>
    <x v="33"/>
    <d v="2023-10-03T17:13:00"/>
    <d v="2023-10-12T00:00:00"/>
    <s v="WETLab"/>
    <s v="SM 4500-P E"/>
    <x v="3"/>
    <m/>
    <n v="3.27E-2"/>
    <s v="mg/L"/>
    <n v="5.8999999999999999E-3"/>
    <n v="0.02"/>
    <m/>
    <m/>
    <m/>
    <x v="1"/>
    <x v="0"/>
  </r>
  <r>
    <s v="Site 17"/>
    <s v="23100106-002"/>
    <s v="Surface Water"/>
    <x v="33"/>
    <d v="2023-10-03T17:13:00"/>
    <d v="2023-10-11T00:00:00"/>
    <s v="WETLab"/>
    <s v="EPA 353.2"/>
    <x v="0"/>
    <m/>
    <n v="2.5900000000000001E-4"/>
    <s v="mg/L"/>
    <n v="6.1999999999999998E-3"/>
    <n v="0.02"/>
    <m/>
    <m/>
    <m/>
    <x v="1"/>
    <x v="0"/>
  </r>
  <r>
    <s v="Site 17"/>
    <s v="23100106-002"/>
    <s v="Surface Water"/>
    <x v="33"/>
    <d v="2023-10-03T17:13:00"/>
    <d v="2023-10-04T00:00:00"/>
    <s v="WETLab"/>
    <s v="SM 4500-P E"/>
    <x v="1"/>
    <m/>
    <n v="0"/>
    <s v="mg/L"/>
    <n v="4.1999999999999997E-3"/>
    <n v="0.02"/>
    <m/>
    <m/>
    <m/>
    <x v="1"/>
    <x v="0"/>
  </r>
  <r>
    <s v="Site 17"/>
    <s v="23100106-002"/>
    <s v="Surface Water"/>
    <x v="33"/>
    <d v="2023-10-03T17:13:00"/>
    <d v="2023-10-19T00:00:00"/>
    <s v="WETLab"/>
    <s v="EPA 351.2"/>
    <x v="2"/>
    <m/>
    <n v="0.30580000000000002"/>
    <s v="mg/L"/>
    <n v="0.11"/>
    <n v="0.2"/>
    <m/>
    <m/>
    <m/>
    <x v="1"/>
    <x v="0"/>
  </r>
  <r>
    <s v="Site 17 Duplicate"/>
    <s v="23100106-003"/>
    <s v="Surface Water"/>
    <x v="33"/>
    <d v="2023-10-03T17:13:00"/>
    <d v="2023-10-12T00:00:00"/>
    <s v="WETLab"/>
    <s v="SM 4500-P E"/>
    <x v="3"/>
    <m/>
    <n v="3.1699999999999999E-2"/>
    <s v="mg/L"/>
    <n v="5.8999999999999999E-3"/>
    <n v="0.02"/>
    <m/>
    <m/>
    <m/>
    <x v="1"/>
    <x v="1"/>
  </r>
  <r>
    <s v="Site 17 Duplicate"/>
    <s v="23100106-003"/>
    <s v="Surface Water"/>
    <x v="33"/>
    <d v="2023-10-03T17:13:00"/>
    <d v="2023-10-11T00:00:00"/>
    <s v="WETLab"/>
    <s v="EPA 353.2"/>
    <x v="0"/>
    <m/>
    <n v="2.4899999999999999E-2"/>
    <s v="mg/L"/>
    <n v="6.1999999999999998E-3"/>
    <n v="0.02"/>
    <m/>
    <m/>
    <m/>
    <x v="1"/>
    <x v="1"/>
  </r>
  <r>
    <s v="Site 17 Duplicate"/>
    <s v="23100106-003"/>
    <s v="Surface Water"/>
    <x v="33"/>
    <d v="2023-10-03T17:13:00"/>
    <d v="2023-10-04T00:00:00"/>
    <s v="WETLab"/>
    <s v="SM 4500-P E"/>
    <x v="1"/>
    <m/>
    <n v="0"/>
    <s v="mg/L"/>
    <n v="4.1999999999999997E-3"/>
    <n v="0.02"/>
    <m/>
    <m/>
    <m/>
    <x v="1"/>
    <x v="1"/>
  </r>
  <r>
    <s v="Site 17 Duplicate"/>
    <s v="23100106-003"/>
    <s v="Surface Water"/>
    <x v="33"/>
    <d v="2023-10-03T17:13:00"/>
    <d v="2023-10-19T00:00:00"/>
    <s v="WETLab"/>
    <s v="EPA 351.2"/>
    <x v="2"/>
    <m/>
    <n v="0.34279999999999999"/>
    <s v="mg/L"/>
    <n v="0.11"/>
    <n v="0.2"/>
    <m/>
    <m/>
    <m/>
    <x v="1"/>
    <x v="1"/>
  </r>
  <r>
    <s v="Site 16"/>
    <s v="23100106-004"/>
    <s v="Surface Water"/>
    <x v="33"/>
    <d v="2023-10-03T17:13:00"/>
    <d v="2023-10-12T00:00:00"/>
    <s v="WETLab"/>
    <s v="SM 4500-P E"/>
    <x v="3"/>
    <m/>
    <n v="2.81E-2"/>
    <s v="mg/L"/>
    <n v="5.8999999999999999E-3"/>
    <n v="0.02"/>
    <m/>
    <m/>
    <m/>
    <x v="14"/>
    <x v="0"/>
  </r>
  <r>
    <s v="Site 16"/>
    <s v="23100106-004"/>
    <s v="Surface Water"/>
    <x v="33"/>
    <d v="2023-10-03T17:13:00"/>
    <d v="2023-10-11T00:00:00"/>
    <s v="WETLab"/>
    <s v="EPA 353.2"/>
    <x v="0"/>
    <m/>
    <n v="2.2800000000000001E-2"/>
    <s v="mg/L"/>
    <n v="6.1999999999999998E-3"/>
    <n v="0.02"/>
    <m/>
    <m/>
    <m/>
    <x v="14"/>
    <x v="0"/>
  </r>
  <r>
    <s v="Site 16"/>
    <s v="23100106-004"/>
    <s v="Surface Water"/>
    <x v="33"/>
    <d v="2023-10-03T17:13:00"/>
    <d v="2023-10-04T00:00:00"/>
    <s v="WETLab"/>
    <s v="SM 4500-P E"/>
    <x v="1"/>
    <m/>
    <n v="0"/>
    <s v="mg/L"/>
    <n v="4.1999999999999997E-3"/>
    <n v="0.02"/>
    <m/>
    <m/>
    <m/>
    <x v="14"/>
    <x v="0"/>
  </r>
  <r>
    <s v="Site 16"/>
    <s v="23100106-004"/>
    <s v="Surface Water"/>
    <x v="33"/>
    <d v="2023-10-03T17:13:00"/>
    <d v="2023-10-19T00:00:00"/>
    <s v="WETLab"/>
    <s v="EPA 351.2"/>
    <x v="2"/>
    <m/>
    <n v="0.35165000000000002"/>
    <s v="mg/L"/>
    <n v="0.11"/>
    <n v="0.2"/>
    <m/>
    <m/>
    <m/>
    <x v="14"/>
    <x v="0"/>
  </r>
  <r>
    <s v="Site 15"/>
    <s v="23100107-001"/>
    <s v="Surface Water"/>
    <x v="33"/>
    <d v="2023-10-03T17:13:00"/>
    <d v="2023-10-09T00:00:00"/>
    <s v="WETLab"/>
    <s v="SM 4500-P E"/>
    <x v="3"/>
    <m/>
    <n v="0.1426"/>
    <s v="mg/L"/>
    <n v="5.8999999999999999E-3"/>
    <n v="0.02"/>
    <m/>
    <m/>
    <m/>
    <x v="9"/>
    <x v="0"/>
  </r>
  <r>
    <s v="Site 15"/>
    <s v="23100107-001"/>
    <s v="Surface Water"/>
    <x v="33"/>
    <d v="2023-10-03T17:13:00"/>
    <d v="2023-10-18T00:00:00"/>
    <s v="WETLab"/>
    <s v="EPA 353.2"/>
    <x v="0"/>
    <m/>
    <n v="0"/>
    <s v="mg/L"/>
    <n v="6.1999999999999998E-3"/>
    <n v="0.02"/>
    <m/>
    <m/>
    <m/>
    <x v="9"/>
    <x v="0"/>
  </r>
  <r>
    <s v="Site 15"/>
    <s v="23100107-001"/>
    <s v="Surface Water"/>
    <x v="33"/>
    <d v="2023-10-03T17:13:00"/>
    <d v="2023-10-04T00:00:00"/>
    <s v="WETLab"/>
    <s v="SM 4500-P E"/>
    <x v="1"/>
    <m/>
    <n v="0"/>
    <s v="mg/L"/>
    <n v="4.1999999999999997E-3"/>
    <n v="0.02"/>
    <m/>
    <m/>
    <m/>
    <x v="9"/>
    <x v="0"/>
  </r>
  <r>
    <s v="Site 15"/>
    <s v="23100107-001"/>
    <s v="Surface Water"/>
    <x v="33"/>
    <d v="2023-10-03T17:13:00"/>
    <d v="2023-10-19T00:00:00"/>
    <s v="WETLab"/>
    <s v="EPA 351.2"/>
    <x v="2"/>
    <m/>
    <n v="0.39589999999999997"/>
    <s v="mg/L"/>
    <n v="0.11"/>
    <n v="0.2"/>
    <m/>
    <m/>
    <m/>
    <x v="9"/>
    <x v="0"/>
  </r>
  <r>
    <s v="Site 10"/>
    <s v="23100107-002"/>
    <s v="Surface Water"/>
    <x v="33"/>
    <d v="2023-10-03T17:13:00"/>
    <d v="2023-10-12T00:00:00"/>
    <s v="WETLab"/>
    <s v="SM 4500-P E"/>
    <x v="3"/>
    <m/>
    <n v="5.8599999999999999E-2"/>
    <s v="mg/L"/>
    <n v="5.8999999999999999E-3"/>
    <n v="0.02"/>
    <m/>
    <m/>
    <m/>
    <x v="12"/>
    <x v="0"/>
  </r>
  <r>
    <s v="Site 10"/>
    <s v="23100107-002"/>
    <s v="Surface Water"/>
    <x v="33"/>
    <d v="2023-10-03T17:13:00"/>
    <d v="2023-10-12T00:00:00"/>
    <s v="WETLab"/>
    <s v="EPA 353.2"/>
    <x v="0"/>
    <m/>
    <n v="2.0199999999999999E-2"/>
    <s v="mg/L"/>
    <n v="6.1999999999999998E-3"/>
    <n v="0.02"/>
    <m/>
    <m/>
    <m/>
    <x v="12"/>
    <x v="0"/>
  </r>
  <r>
    <s v="Site 10"/>
    <s v="23100107-002"/>
    <s v="Surface Water"/>
    <x v="33"/>
    <d v="2023-10-03T17:13:00"/>
    <d v="2023-10-04T00:00:00"/>
    <s v="WETLab"/>
    <s v="SM 4500-P E"/>
    <x v="1"/>
    <m/>
    <n v="0"/>
    <s v="mg/L"/>
    <n v="4.1999999999999997E-3"/>
    <n v="0.02"/>
    <m/>
    <m/>
    <m/>
    <x v="12"/>
    <x v="0"/>
  </r>
  <r>
    <s v="Site 10"/>
    <s v="23100107-002"/>
    <s v="Surface Water"/>
    <x v="33"/>
    <d v="2023-10-03T17:13:00"/>
    <d v="2023-10-19T00:00:00"/>
    <s v="WETLab"/>
    <s v="EPA 351.2"/>
    <x v="2"/>
    <m/>
    <n v="0.72030000000000005"/>
    <s v="mg/L"/>
    <n v="0.11"/>
    <n v="0.2"/>
    <m/>
    <m/>
    <m/>
    <x v="12"/>
    <x v="0"/>
  </r>
  <r>
    <s v="Site 10 Dupe"/>
    <s v="23100107-003"/>
    <s v="Surface Water"/>
    <x v="33"/>
    <d v="2023-10-03T17:13:00"/>
    <d v="2023-10-12T00:00:00"/>
    <s v="WETLab"/>
    <s v="SM 4500-P E"/>
    <x v="3"/>
    <m/>
    <n v="4.5499999999999999E-2"/>
    <s v="mg/L"/>
    <n v="5.8999999999999999E-3"/>
    <n v="0.02"/>
    <m/>
    <m/>
    <m/>
    <x v="12"/>
    <x v="1"/>
  </r>
  <r>
    <s v="Site 10 Dupe"/>
    <s v="23100107-003"/>
    <s v="Surface Water"/>
    <x v="33"/>
    <d v="2023-10-03T17:13:00"/>
    <d v="2023-10-12T00:00:00"/>
    <s v="WETLab"/>
    <s v="EPA 353.2"/>
    <x v="0"/>
    <m/>
    <n v="0"/>
    <s v="mg/L"/>
    <n v="6.1999999999999998E-3"/>
    <n v="0.02"/>
    <m/>
    <m/>
    <m/>
    <x v="12"/>
    <x v="1"/>
  </r>
  <r>
    <s v="Site 10 Dupe"/>
    <s v="23100107-003"/>
    <s v="Surface Water"/>
    <x v="33"/>
    <d v="2023-10-03T17:13:00"/>
    <d v="2023-10-04T00:00:00"/>
    <s v="WETLab"/>
    <s v="SM 4500-P E"/>
    <x v="1"/>
    <m/>
    <n v="0"/>
    <s v="mg/L"/>
    <n v="4.1999999999999997E-3"/>
    <n v="0.02"/>
    <m/>
    <m/>
    <m/>
    <x v="12"/>
    <x v="1"/>
  </r>
  <r>
    <s v="Site 10 Dupe"/>
    <s v="23100107-003"/>
    <s v="Surface Water"/>
    <x v="33"/>
    <d v="2023-10-03T17:13:00"/>
    <d v="2023-10-19T00:00:00"/>
    <s v="WETLab"/>
    <s v="EPA 351.2"/>
    <x v="2"/>
    <m/>
    <n v="0.62524999999999997"/>
    <s v="mg/L"/>
    <n v="0.11"/>
    <n v="0.2"/>
    <m/>
    <m/>
    <m/>
    <x v="12"/>
    <x v="1"/>
  </r>
  <r>
    <s v="Site 12"/>
    <s v="23100107-004"/>
    <s v="Surface Water"/>
    <x v="33"/>
    <d v="2023-10-03T17:13:00"/>
    <d v="2023-10-12T00:00:00"/>
    <s v="WETLab"/>
    <s v="SM 4500-P E"/>
    <x v="3"/>
    <m/>
    <n v="3.8800000000000001E-2"/>
    <s v="mg/L"/>
    <n v="5.8999999999999999E-3"/>
    <n v="0.02"/>
    <m/>
    <m/>
    <m/>
    <x v="15"/>
    <x v="0"/>
  </r>
  <r>
    <s v="Site 12"/>
    <s v="23100107-004"/>
    <s v="Surface Water"/>
    <x v="33"/>
    <d v="2023-10-03T17:13:00"/>
    <d v="2023-10-12T00:00:00"/>
    <s v="WETLab"/>
    <s v="EPA 353.2"/>
    <x v="0"/>
    <m/>
    <n v="2.0799999999999999E-2"/>
    <s v="mg/L"/>
    <n v="6.1999999999999998E-3"/>
    <n v="0.02"/>
    <m/>
    <m/>
    <m/>
    <x v="15"/>
    <x v="0"/>
  </r>
  <r>
    <s v="Site 12"/>
    <s v="23100107-004"/>
    <s v="Surface Water"/>
    <x v="33"/>
    <d v="2023-10-03T17:13:00"/>
    <d v="2023-10-04T00:00:00"/>
    <s v="WETLab"/>
    <s v="SM 4500-P E"/>
    <x v="1"/>
    <m/>
    <n v="3.3999999999999998E-3"/>
    <s v="mg/L"/>
    <n v="4.1999999999999997E-3"/>
    <n v="0.02"/>
    <m/>
    <m/>
    <m/>
    <x v="15"/>
    <x v="0"/>
  </r>
  <r>
    <s v="Site 12"/>
    <s v="23100107-004"/>
    <s v="Surface Water"/>
    <x v="33"/>
    <d v="2023-10-03T17:13:00"/>
    <d v="2023-10-19T00:00:00"/>
    <s v="WETLab"/>
    <s v="EPA 351.2"/>
    <x v="2"/>
    <m/>
    <n v="0.59894999999999998"/>
    <s v="mg/L"/>
    <n v="0.11"/>
    <n v="0.2"/>
    <m/>
    <m/>
    <m/>
    <x v="15"/>
    <x v="0"/>
  </r>
  <r>
    <s v="Site 20"/>
    <s v="23100107-005"/>
    <s v="Surface Water"/>
    <x v="32"/>
    <d v="2023-10-03T17:13:00"/>
    <d v="2023-10-12T00:00:00"/>
    <s v="WETLab"/>
    <s v="SM 4500-P E"/>
    <x v="3"/>
    <m/>
    <n v="2.8500000000000001E-2"/>
    <s v="mg/L"/>
    <n v="5.8999999999999999E-3"/>
    <n v="0.02"/>
    <m/>
    <m/>
    <m/>
    <x v="17"/>
    <x v="0"/>
  </r>
  <r>
    <s v="Site 20"/>
    <s v="23100107-005"/>
    <s v="Surface Water"/>
    <x v="32"/>
    <d v="2023-10-03T17:13:00"/>
    <d v="2023-10-12T00:00:00"/>
    <s v="WETLab"/>
    <s v="EPA 353.2"/>
    <x v="0"/>
    <m/>
    <n v="0"/>
    <s v="mg/L"/>
    <n v="6.1999999999999998E-3"/>
    <n v="0.02"/>
    <m/>
    <m/>
    <m/>
    <x v="17"/>
    <x v="0"/>
  </r>
  <r>
    <s v="Site 20"/>
    <s v="23100107-005"/>
    <s v="Surface Water"/>
    <x v="32"/>
    <d v="2023-10-03T17:13:00"/>
    <d v="2023-10-04T00:00:00"/>
    <s v="WETLab"/>
    <s v="SM 4500-P E"/>
    <x v="1"/>
    <m/>
    <n v="0"/>
    <s v="mg/L"/>
    <n v="4.1999999999999997E-3"/>
    <n v="0.02"/>
    <m/>
    <m/>
    <m/>
    <x v="17"/>
    <x v="0"/>
  </r>
  <r>
    <s v="Site 20"/>
    <s v="23100107-005"/>
    <s v="Surface Water"/>
    <x v="32"/>
    <d v="2023-10-03T17:13:00"/>
    <d v="2023-10-19T00:00:00"/>
    <s v="WETLab"/>
    <s v="EPA 351.2"/>
    <x v="2"/>
    <m/>
    <n v="0.50080000000000002"/>
    <s v="mg/L"/>
    <n v="0.11"/>
    <n v="0.2"/>
    <m/>
    <m/>
    <m/>
    <x v="17"/>
    <x v="0"/>
  </r>
  <r>
    <s v="Rinsate"/>
    <s v="23100107-006"/>
    <s v="Surface Water"/>
    <x v="32"/>
    <d v="2023-10-03T17:13:00"/>
    <d v="2023-10-16T00:00:00"/>
    <s v="WETLab"/>
    <s v="SM 4500-P E"/>
    <x v="3"/>
    <m/>
    <n v="7.1000000000000004E-3"/>
    <s v="mg/L"/>
    <n v="5.8999999999999999E-3"/>
    <n v="0.02"/>
    <m/>
    <m/>
    <m/>
    <x v="6"/>
    <x v="2"/>
  </r>
  <r>
    <s v="Rinsate"/>
    <s v="23100107-006"/>
    <s v="Surface Water"/>
    <x v="32"/>
    <d v="2023-10-03T17:13:00"/>
    <d v="2023-10-12T00:00:00"/>
    <s v="WETLab"/>
    <s v="EPA 353.2"/>
    <x v="0"/>
    <m/>
    <n v="0"/>
    <s v="mg/L"/>
    <n v="6.1999999999999998E-3"/>
    <n v="0.02"/>
    <m/>
    <m/>
    <m/>
    <x v="6"/>
    <x v="2"/>
  </r>
  <r>
    <s v="Rinsate"/>
    <s v="23100107-006"/>
    <s v="Surface Water"/>
    <x v="32"/>
    <d v="2023-10-03T17:13:00"/>
    <d v="2023-10-04T00:00:00"/>
    <s v="WETLab"/>
    <s v="SM 4500-P E"/>
    <x v="1"/>
    <m/>
    <n v="0"/>
    <s v="mg/L"/>
    <n v="4.1999999999999997E-3"/>
    <n v="0.02"/>
    <m/>
    <m/>
    <m/>
    <x v="6"/>
    <x v="2"/>
  </r>
  <r>
    <s v="Rinsate"/>
    <s v="23100107-006"/>
    <s v="Surface Water"/>
    <x v="32"/>
    <d v="2023-10-03T17:13:00"/>
    <d v="2023-10-19T00:00:00"/>
    <s v="WETLab"/>
    <s v="EPA 351.2"/>
    <x v="2"/>
    <m/>
    <n v="3.1E-2"/>
    <s v="mg/L"/>
    <n v="0.11"/>
    <n v="0.2"/>
    <m/>
    <m/>
    <m/>
    <x v="6"/>
    <x v="2"/>
  </r>
  <r>
    <s v="Site 16"/>
    <s v="23100339-001"/>
    <s v="Surface Water"/>
    <x v="34"/>
    <d v="2023-10-10T16:50:00"/>
    <d v="2023-10-20T00:00:00"/>
    <s v="WETLab"/>
    <s v="EPA 353.2"/>
    <x v="0"/>
    <m/>
    <n v="2.4400000000000002E-2"/>
    <s v="mg/L"/>
    <n v="6.1999999999999998E-3"/>
    <n v="0.02"/>
    <m/>
    <m/>
    <m/>
    <x v="14"/>
    <x v="0"/>
  </r>
  <r>
    <s v="Site 16"/>
    <s v="23100339-001"/>
    <s v="Surface Water"/>
    <x v="34"/>
    <d v="2023-10-10T16:50:00"/>
    <d v="2023-10-10T00:00:00"/>
    <s v="WETLab"/>
    <s v="SM 4500-P E"/>
    <x v="1"/>
    <m/>
    <n v="0"/>
    <s v="mg/L"/>
    <n v="4.1999999999999997E-3"/>
    <n v="0.02"/>
    <m/>
    <m/>
    <m/>
    <x v="14"/>
    <x v="0"/>
  </r>
  <r>
    <s v="Site 16"/>
    <s v="23100339-001"/>
    <s v="Surface Water"/>
    <x v="34"/>
    <d v="2023-10-10T16:50:00"/>
    <d v="2023-10-17T00:00:00"/>
    <s v="WETLab"/>
    <s v="SM 4500-P E"/>
    <x v="3"/>
    <m/>
    <n v="3.0800000000000001E-2"/>
    <s v="mg/L"/>
    <n v="5.8999999999999999E-3"/>
    <n v="0.02"/>
    <m/>
    <m/>
    <m/>
    <x v="14"/>
    <x v="0"/>
  </r>
  <r>
    <s v="Site 16"/>
    <s v="23100339-001"/>
    <s v="Surface Water"/>
    <x v="34"/>
    <d v="2023-10-10T16:50:00"/>
    <d v="2023-10-23T00:00:00"/>
    <s v="WETLab"/>
    <s v="EPA 351.2"/>
    <x v="2"/>
    <m/>
    <n v="0.61570000000000003"/>
    <s v="mg/L"/>
    <n v="0.11"/>
    <n v="0.2"/>
    <m/>
    <m/>
    <m/>
    <x v="14"/>
    <x v="0"/>
  </r>
  <r>
    <s v="Site 17"/>
    <s v="23100339-002"/>
    <s v="Surface Water"/>
    <x v="34"/>
    <d v="2023-10-10T16:50:00"/>
    <d v="2023-10-20T00:00:00"/>
    <s v="WETLab"/>
    <s v="EPA 353.2"/>
    <x v="0"/>
    <m/>
    <n v="2.3800000000000002E-2"/>
    <s v="mg/L"/>
    <n v="6.1999999999999998E-3"/>
    <n v="0.02"/>
    <m/>
    <m/>
    <m/>
    <x v="1"/>
    <x v="0"/>
  </r>
  <r>
    <s v="Site 17"/>
    <s v="23100339-002"/>
    <s v="Surface Water"/>
    <x v="34"/>
    <d v="2023-10-10T16:50:00"/>
    <d v="2023-10-10T00:00:00"/>
    <s v="WETLab"/>
    <s v="SM 4500-P E"/>
    <x v="1"/>
    <m/>
    <n v="0"/>
    <s v="mg/L"/>
    <n v="4.1999999999999997E-3"/>
    <n v="0.02"/>
    <m/>
    <m/>
    <m/>
    <x v="1"/>
    <x v="0"/>
  </r>
  <r>
    <s v="Site 17"/>
    <s v="23100339-002"/>
    <s v="Surface Water"/>
    <x v="34"/>
    <d v="2023-10-10T16:50:00"/>
    <d v="2023-10-17T00:00:00"/>
    <s v="WETLab"/>
    <s v="SM 4500-P E"/>
    <x v="3"/>
    <m/>
    <n v="2.3800000000000002E-2"/>
    <s v="mg/L"/>
    <n v="5.8999999999999999E-3"/>
    <n v="0.02"/>
    <m/>
    <m/>
    <m/>
    <x v="1"/>
    <x v="0"/>
  </r>
  <r>
    <s v="Site 17"/>
    <s v="23100339-002"/>
    <s v="Surface Water"/>
    <x v="34"/>
    <d v="2023-10-10T16:50:00"/>
    <d v="2023-10-23T00:00:00"/>
    <s v="WETLab"/>
    <s v="EPA 351.2"/>
    <x v="2"/>
    <m/>
    <n v="0.47754999999999997"/>
    <s v="mg/L"/>
    <n v="0.11"/>
    <n v="0.2"/>
    <m/>
    <m/>
    <m/>
    <x v="1"/>
    <x v="0"/>
  </r>
  <r>
    <s v="Site 11"/>
    <s v="23100340-001"/>
    <s v="Surface Water"/>
    <x v="35"/>
    <d v="2023-10-10T16:50:00"/>
    <d v="2023-10-20T00:00:00"/>
    <s v="WETLab"/>
    <s v="EPA 353.2"/>
    <x v="0"/>
    <m/>
    <n v="1.9300000000000001E-2"/>
    <s v="mg/L"/>
    <n v="6.1999999999999998E-3"/>
    <n v="0.02"/>
    <m/>
    <m/>
    <m/>
    <x v="3"/>
    <x v="0"/>
  </r>
  <r>
    <s v="Site 11"/>
    <s v="23100340-001"/>
    <s v="Surface Water"/>
    <x v="35"/>
    <d v="2023-10-10T16:50:00"/>
    <d v="2023-10-10T00:00:00"/>
    <s v="WETLab"/>
    <s v="SM 4500-P E"/>
    <x v="1"/>
    <m/>
    <n v="0"/>
    <s v="mg/L"/>
    <n v="4.1999999999999997E-3"/>
    <n v="0.02"/>
    <m/>
    <m/>
    <m/>
    <x v="3"/>
    <x v="0"/>
  </r>
  <r>
    <s v="Site 11"/>
    <s v="23100340-001"/>
    <s v="Surface Water"/>
    <x v="35"/>
    <d v="2023-10-10T16:50:00"/>
    <d v="2023-10-20T00:00:00"/>
    <s v="WETLab"/>
    <s v="SM 4500-P E"/>
    <x v="3"/>
    <m/>
    <n v="4.5199999999999997E-2"/>
    <s v="mg/L"/>
    <n v="5.8999999999999999E-3"/>
    <n v="0.02"/>
    <m/>
    <m/>
    <m/>
    <x v="3"/>
    <x v="0"/>
  </r>
  <r>
    <s v="Site 11"/>
    <s v="23100340-001"/>
    <s v="Surface Water"/>
    <x v="35"/>
    <d v="2023-10-10T16:50:00"/>
    <d v="2023-10-23T00:00:00"/>
    <s v="WETLab"/>
    <s v="EPA 351.2"/>
    <x v="2"/>
    <m/>
    <n v="0.77075000000000005"/>
    <s v="mg/L"/>
    <n v="0.11"/>
    <n v="0.2"/>
    <m/>
    <m/>
    <m/>
    <x v="3"/>
    <x v="0"/>
  </r>
  <r>
    <s v="Site 11 duplicate"/>
    <s v="23100340-002"/>
    <s v="Surface Water"/>
    <x v="35"/>
    <d v="2023-10-10T16:50:00"/>
    <d v="2023-10-20T00:00:00"/>
    <s v="WETLab"/>
    <s v="EPA 353.2"/>
    <x v="0"/>
    <m/>
    <n v="2.1499999999999998E-2"/>
    <s v="mg/L"/>
    <n v="6.1999999999999998E-3"/>
    <n v="0.02"/>
    <m/>
    <m/>
    <m/>
    <x v="3"/>
    <x v="1"/>
  </r>
  <r>
    <s v="Site 11 duplicate"/>
    <s v="23100340-002"/>
    <s v="Surface Water"/>
    <x v="35"/>
    <d v="2023-10-10T16:50:00"/>
    <d v="2023-10-10T00:00:00"/>
    <s v="WETLab"/>
    <s v="SM 4500-P E"/>
    <x v="1"/>
    <m/>
    <n v="0"/>
    <s v="mg/L"/>
    <n v="4.1999999999999997E-3"/>
    <n v="0.02"/>
    <m/>
    <m/>
    <m/>
    <x v="3"/>
    <x v="1"/>
  </r>
  <r>
    <s v="Site 11 duplicate"/>
    <s v="23100340-002"/>
    <s v="Surface Water"/>
    <x v="35"/>
    <d v="2023-10-10T16:50:00"/>
    <d v="2023-10-20T00:00:00"/>
    <s v="WETLab"/>
    <s v="SM 4500-P E"/>
    <x v="3"/>
    <m/>
    <n v="4.2999999999999997E-2"/>
    <s v="mg/L"/>
    <n v="5.8999999999999999E-3"/>
    <n v="0.02"/>
    <m/>
    <m/>
    <m/>
    <x v="3"/>
    <x v="1"/>
  </r>
  <r>
    <s v="Site 11 duplicate"/>
    <s v="23100340-002"/>
    <s v="Surface Water"/>
    <x v="35"/>
    <d v="2023-10-10T16:50:00"/>
    <d v="2023-10-23T00:00:00"/>
    <s v="WETLab"/>
    <s v="EPA 351.2"/>
    <x v="2"/>
    <m/>
    <n v="0.70184999999999997"/>
    <s v="mg/L"/>
    <n v="0.11"/>
    <n v="0.2"/>
    <m/>
    <m/>
    <m/>
    <x v="3"/>
    <x v="1"/>
  </r>
  <r>
    <s v="Site 10"/>
    <s v="23100340-003"/>
    <s v="Surface Water"/>
    <x v="35"/>
    <d v="2023-10-10T16:50:00"/>
    <d v="2023-10-20T00:00:00"/>
    <s v="WETLab"/>
    <s v="EPA 353.2"/>
    <x v="0"/>
    <m/>
    <n v="0"/>
    <s v="mg/L"/>
    <n v="6.1999999999999998E-3"/>
    <n v="0.02"/>
    <m/>
    <m/>
    <m/>
    <x v="12"/>
    <x v="0"/>
  </r>
  <r>
    <s v="Site 10"/>
    <s v="23100340-003"/>
    <s v="Surface Water"/>
    <x v="35"/>
    <d v="2023-10-10T16:50:00"/>
    <d v="2023-10-10T00:00:00"/>
    <s v="WETLab"/>
    <s v="SM 4500-P E"/>
    <x v="1"/>
    <m/>
    <n v="0"/>
    <s v="mg/L"/>
    <n v="4.1999999999999997E-3"/>
    <n v="0.02"/>
    <m/>
    <m/>
    <m/>
    <x v="12"/>
    <x v="0"/>
  </r>
  <r>
    <s v="Site 10"/>
    <s v="23100340-003"/>
    <s v="Surface Water"/>
    <x v="35"/>
    <d v="2023-10-10T16:50:00"/>
    <d v="2023-10-20T00:00:00"/>
    <s v="WETLab"/>
    <s v="SM 4500-P E"/>
    <x v="3"/>
    <m/>
    <n v="4.7399999999999998E-2"/>
    <s v="mg/L"/>
    <n v="5.8999999999999999E-3"/>
    <n v="0.02"/>
    <m/>
    <m/>
    <m/>
    <x v="12"/>
    <x v="0"/>
  </r>
  <r>
    <s v="Site 10"/>
    <s v="23100340-003"/>
    <s v="Surface Water"/>
    <x v="35"/>
    <d v="2023-10-10T16:50:00"/>
    <d v="2023-10-23T00:00:00"/>
    <s v="WETLab"/>
    <s v="EPA 351.2"/>
    <x v="2"/>
    <m/>
    <n v="0.72055000000000002"/>
    <s v="mg/L"/>
    <n v="0.11"/>
    <n v="0.2"/>
    <m/>
    <m/>
    <m/>
    <x v="12"/>
    <x v="0"/>
  </r>
  <r>
    <s v="Site 20"/>
    <s v="23100341-001"/>
    <s v="Surface Water"/>
    <x v="35"/>
    <d v="2023-10-10T16:50:00"/>
    <d v="2023-10-20T00:00:00"/>
    <s v="WETLab"/>
    <s v="EPA 353.2"/>
    <x v="0"/>
    <m/>
    <n v="2.52E-2"/>
    <s v="mg/L"/>
    <n v="6.1999999999999998E-3"/>
    <n v="0.02"/>
    <m/>
    <m/>
    <m/>
    <x v="17"/>
    <x v="0"/>
  </r>
  <r>
    <s v="Site 20"/>
    <s v="23100341-001"/>
    <s v="Surface Water"/>
    <x v="35"/>
    <d v="2023-10-10T16:50:00"/>
    <d v="2023-10-10T00:00:00"/>
    <s v="WETLab"/>
    <s v="SM 4500-P E"/>
    <x v="1"/>
    <m/>
    <n v="0"/>
    <s v="mg/L"/>
    <n v="4.1999999999999997E-3"/>
    <n v="0.02"/>
    <m/>
    <m/>
    <m/>
    <x v="17"/>
    <x v="0"/>
  </r>
  <r>
    <s v="Site 20"/>
    <s v="23100341-001"/>
    <s v="Surface Water"/>
    <x v="35"/>
    <d v="2023-10-10T16:50:00"/>
    <d v="2023-10-20T00:00:00"/>
    <s v="WETLab"/>
    <s v="SM 4500-P E"/>
    <x v="3"/>
    <m/>
    <n v="4.1300000000000003E-2"/>
    <s v="mg/L"/>
    <n v="5.8999999999999999E-3"/>
    <n v="0.02"/>
    <m/>
    <m/>
    <m/>
    <x v="17"/>
    <x v="0"/>
  </r>
  <r>
    <s v="Site 20"/>
    <s v="23100341-001"/>
    <s v="Surface Water"/>
    <x v="35"/>
    <d v="2023-10-10T16:50:00"/>
    <d v="2023-10-23T00:00:00"/>
    <s v="WETLab"/>
    <s v="EPA 351.2"/>
    <x v="2"/>
    <m/>
    <n v="0.90269999999999995"/>
    <s v="mg/L"/>
    <n v="0.11"/>
    <n v="0.2"/>
    <m/>
    <m/>
    <m/>
    <x v="17"/>
    <x v="0"/>
  </r>
  <r>
    <s v="Rinsate Blank"/>
    <s v="23100342-001"/>
    <s v="Surface Water"/>
    <x v="34"/>
    <d v="2023-10-10T16:50:00"/>
    <d v="2023-10-25T00:00:00"/>
    <s v="WETLab"/>
    <s v="EPA 353.2"/>
    <x v="0"/>
    <m/>
    <n v="1.9599999999999999E-2"/>
    <s v="mg/L"/>
    <n v="6.1999999999999998E-3"/>
    <n v="0.02"/>
    <m/>
    <m/>
    <m/>
    <x v="6"/>
    <x v="2"/>
  </r>
  <r>
    <s v="Rinsate Blank"/>
    <s v="23100342-001"/>
    <s v="Surface Water"/>
    <x v="34"/>
    <d v="2023-10-10T16:50:00"/>
    <d v="2023-10-10T00:00:00"/>
    <s v="WETLab"/>
    <s v="SM 4500-P E"/>
    <x v="1"/>
    <m/>
    <n v="0"/>
    <s v="mg/L"/>
    <n v="4.1999999999999997E-3"/>
    <n v="0.02"/>
    <m/>
    <m/>
    <m/>
    <x v="6"/>
    <x v="2"/>
  </r>
  <r>
    <s v="Rinsate Blank"/>
    <s v="23100342-001"/>
    <s v="Surface Water"/>
    <x v="34"/>
    <d v="2023-10-10T16:50:00"/>
    <d v="2023-10-20T00:00:00"/>
    <s v="WETLab"/>
    <s v="SM 4500-P E"/>
    <x v="3"/>
    <m/>
    <n v="6.9999999999999999E-4"/>
    <s v="mg/L"/>
    <n v="5.8999999999999999E-3"/>
    <n v="0.02"/>
    <m/>
    <m/>
    <m/>
    <x v="6"/>
    <x v="2"/>
  </r>
  <r>
    <s v="Rinsate Blank"/>
    <s v="23100342-001"/>
    <s v="Surface Water"/>
    <x v="34"/>
    <d v="2023-10-10T16:50:00"/>
    <d v="2023-10-25T00:00:00"/>
    <s v="WETLab"/>
    <s v="EPA 351.2"/>
    <x v="2"/>
    <m/>
    <n v="7.9899999999999999E-2"/>
    <s v="mg/L"/>
    <n v="0.11"/>
    <n v="0.2"/>
    <m/>
    <m/>
    <m/>
    <x v="6"/>
    <x v="2"/>
  </r>
  <r>
    <s v="Site 15"/>
    <s v="23100342-002"/>
    <s v="Surface Water"/>
    <x v="34"/>
    <d v="2023-10-10T16:50:00"/>
    <d v="2023-10-25T00:00:00"/>
    <s v="WETLab"/>
    <s v="EPA 353.2"/>
    <x v="0"/>
    <m/>
    <n v="0"/>
    <s v="mg/L"/>
    <n v="6.1999999999999998E-3"/>
    <n v="0.02"/>
    <m/>
    <m/>
    <m/>
    <x v="9"/>
    <x v="0"/>
  </r>
  <r>
    <s v="Site 15"/>
    <s v="23100342-002"/>
    <s v="Surface Water"/>
    <x v="34"/>
    <d v="2023-10-10T16:50:00"/>
    <d v="2023-10-10T00:00:00"/>
    <s v="WETLab"/>
    <s v="SM 4500-P E"/>
    <x v="1"/>
    <m/>
    <n v="0"/>
    <s v="mg/L"/>
    <n v="4.1999999999999997E-3"/>
    <n v="0.02"/>
    <m/>
    <m/>
    <m/>
    <x v="9"/>
    <x v="0"/>
  </r>
  <r>
    <s v="Site 15"/>
    <s v="23100342-002"/>
    <s v="Surface Water"/>
    <x v="34"/>
    <d v="2023-10-10T16:50:00"/>
    <d v="2023-10-20T00:00:00"/>
    <s v="WETLab"/>
    <s v="SM 4500-P E"/>
    <x v="3"/>
    <m/>
    <n v="4.2999999999999997E-2"/>
    <s v="mg/L"/>
    <n v="5.8999999999999999E-3"/>
    <n v="0.02"/>
    <m/>
    <m/>
    <m/>
    <x v="9"/>
    <x v="0"/>
  </r>
  <r>
    <s v="Site 15"/>
    <s v="23100342-002"/>
    <s v="Surface Water"/>
    <x v="34"/>
    <d v="2023-10-10T16:50:00"/>
    <d v="2023-10-25T00:00:00"/>
    <s v="WETLab"/>
    <s v="EPA 351.2"/>
    <x v="2"/>
    <m/>
    <n v="0.65190000000000003"/>
    <s v="mg/L"/>
    <n v="0.11"/>
    <n v="0.2"/>
    <m/>
    <m/>
    <m/>
    <x v="9"/>
    <x v="0"/>
  </r>
  <r>
    <s v="Site 12"/>
    <s v="23100342-003"/>
    <s v="Surface Water"/>
    <x v="34"/>
    <d v="2023-10-10T16:50:00"/>
    <d v="2023-10-25T00:00:00"/>
    <s v="WETLab"/>
    <s v="EPA 353.2"/>
    <x v="0"/>
    <m/>
    <n v="2.23E-2"/>
    <s v="mg/L"/>
    <n v="6.1999999999999998E-3"/>
    <n v="0.02"/>
    <m/>
    <m/>
    <m/>
    <x v="15"/>
    <x v="0"/>
  </r>
  <r>
    <s v="Site 12"/>
    <s v="23100342-003"/>
    <s v="Surface Water"/>
    <x v="34"/>
    <d v="2023-10-10T16:50:00"/>
    <d v="2023-10-10T00:00:00"/>
    <s v="WETLab"/>
    <s v="SM 4500-P E"/>
    <x v="1"/>
    <m/>
    <n v="0"/>
    <s v="mg/L"/>
    <n v="4.1999999999999997E-3"/>
    <n v="0.02"/>
    <m/>
    <m/>
    <m/>
    <x v="15"/>
    <x v="0"/>
  </r>
  <r>
    <s v="Site 12"/>
    <s v="23100342-003"/>
    <s v="Surface Water"/>
    <x v="34"/>
    <d v="2023-10-10T16:50:00"/>
    <d v="2023-10-20T00:00:00"/>
    <s v="WETLab"/>
    <s v="SM 4500-P E"/>
    <x v="3"/>
    <m/>
    <n v="3.9399999999999998E-2"/>
    <s v="mg/L"/>
    <n v="5.8999999999999999E-3"/>
    <n v="0.02"/>
    <m/>
    <m/>
    <m/>
    <x v="15"/>
    <x v="0"/>
  </r>
  <r>
    <s v="Site 12"/>
    <s v="23100342-003"/>
    <s v="Surface Water"/>
    <x v="34"/>
    <d v="2023-10-10T16:50:00"/>
    <d v="2023-10-25T00:00:00"/>
    <s v="WETLab"/>
    <s v="EPA 351.2"/>
    <x v="2"/>
    <m/>
    <n v="0.63149999999999995"/>
    <s v="mg/L"/>
    <n v="0.11"/>
    <n v="0.2"/>
    <m/>
    <m/>
    <m/>
    <x v="15"/>
    <x v="0"/>
  </r>
  <r>
    <s v="Site 18"/>
    <s v="23100342-004"/>
    <s v="Surface Water"/>
    <x v="34"/>
    <d v="2023-10-10T16:50:00"/>
    <d v="2023-10-25T00:00:00"/>
    <s v="WETLab"/>
    <s v="EPA 353.2"/>
    <x v="0"/>
    <m/>
    <n v="2.12E-2"/>
    <s v="mg/L"/>
    <n v="6.1999999999999998E-3"/>
    <n v="0.02"/>
    <m/>
    <m/>
    <m/>
    <x v="13"/>
    <x v="0"/>
  </r>
  <r>
    <s v="Site 18"/>
    <s v="23100342-004"/>
    <s v="Surface Water"/>
    <x v="34"/>
    <d v="2023-10-10T16:50:00"/>
    <d v="2023-10-10T00:00:00"/>
    <s v="WETLab"/>
    <s v="SM 4500-P E"/>
    <x v="1"/>
    <m/>
    <n v="0"/>
    <s v="mg/L"/>
    <n v="4.1999999999999997E-3"/>
    <n v="0.02"/>
    <m/>
    <m/>
    <m/>
    <x v="13"/>
    <x v="0"/>
  </r>
  <r>
    <s v="Site 18"/>
    <s v="23100342-004"/>
    <s v="Surface Water"/>
    <x v="34"/>
    <d v="2023-10-10T16:50:00"/>
    <d v="2023-10-20T00:00:00"/>
    <s v="WETLab"/>
    <s v="SM 4500-P E"/>
    <x v="3"/>
    <m/>
    <n v="3.0599999999999999E-2"/>
    <s v="mg/L"/>
    <n v="5.8999999999999999E-3"/>
    <n v="0.02"/>
    <m/>
    <m/>
    <m/>
    <x v="13"/>
    <x v="0"/>
  </r>
  <r>
    <s v="Site 18"/>
    <s v="23100342-004"/>
    <s v="Surface Water"/>
    <x v="34"/>
    <d v="2023-10-10T16:50:00"/>
    <d v="2023-10-25T00:00:00"/>
    <s v="WETLab"/>
    <s v="EPA 351.2"/>
    <x v="2"/>
    <m/>
    <n v="0.49930000000000002"/>
    <s v="mg/L"/>
    <n v="0.11"/>
    <n v="0.2"/>
    <m/>
    <m/>
    <m/>
    <x v="13"/>
    <x v="0"/>
  </r>
  <r>
    <s v="Site 18 duplicate"/>
    <s v="23100342-005"/>
    <s v="Surface Water"/>
    <x v="34"/>
    <d v="2023-10-10T16:50:00"/>
    <d v="2023-10-25T00:00:00"/>
    <s v="WETLab"/>
    <s v="EPA 353.2"/>
    <x v="0"/>
    <m/>
    <n v="2.0500000000000001E-2"/>
    <s v="mg/L"/>
    <n v="6.1999999999999998E-3"/>
    <n v="0.02"/>
    <m/>
    <m/>
    <m/>
    <x v="13"/>
    <x v="1"/>
  </r>
  <r>
    <s v="Site 18 duplicate"/>
    <s v="23100342-005"/>
    <s v="Surface Water"/>
    <x v="34"/>
    <d v="2023-10-10T16:50:00"/>
    <d v="2023-10-10T00:00:00"/>
    <s v="WETLab"/>
    <s v="SM 4500-P E"/>
    <x v="1"/>
    <m/>
    <n v="0"/>
    <s v="mg/L"/>
    <n v="4.1999999999999997E-3"/>
    <n v="0.02"/>
    <m/>
    <m/>
    <m/>
    <x v="13"/>
    <x v="1"/>
  </r>
  <r>
    <s v="Site 18 duplicate"/>
    <s v="23100342-005"/>
    <s v="Surface Water"/>
    <x v="34"/>
    <d v="2023-10-10T16:50:00"/>
    <d v="2023-10-20T00:00:00"/>
    <s v="WETLab"/>
    <s v="SM 4500-P E"/>
    <x v="3"/>
    <m/>
    <n v="2.9899999999999999E-2"/>
    <s v="mg/L"/>
    <n v="5.8999999999999999E-3"/>
    <n v="0.02"/>
    <m/>
    <m/>
    <m/>
    <x v="13"/>
    <x v="1"/>
  </r>
  <r>
    <s v="Site 18 duplicate"/>
    <s v="23100342-005"/>
    <s v="Surface Water"/>
    <x v="34"/>
    <d v="2023-10-10T16:50:00"/>
    <d v="2023-10-25T00:00:00"/>
    <s v="WETLab"/>
    <s v="EPA 351.2"/>
    <x v="2"/>
    <m/>
    <n v="0.54810000000000003"/>
    <s v="mg/L"/>
    <n v="0.11"/>
    <n v="0.2"/>
    <m/>
    <m/>
    <m/>
    <x v="13"/>
    <x v="1"/>
  </r>
  <r>
    <s v="Site 11"/>
    <s v="23100544-001"/>
    <s v="Surface Water"/>
    <x v="36"/>
    <d v="2023-10-18T10:08:00"/>
    <d v="2023-11-01T00:00:00"/>
    <s v="WETLab"/>
    <s v="EPA 353.2"/>
    <x v="0"/>
    <m/>
    <n v="0"/>
    <s v="mg/L"/>
    <n v="6.1999999999999998E-3"/>
    <n v="0.02"/>
    <m/>
    <m/>
    <m/>
    <x v="3"/>
    <x v="0"/>
  </r>
  <r>
    <s v="Site 11"/>
    <s v="23100544-001"/>
    <s v="Surface Water"/>
    <x v="36"/>
    <d v="2023-10-18T10:08:00"/>
    <d v="2023-10-18T00:00:00"/>
    <s v="WETLab"/>
    <s v="SM 4500-P E"/>
    <x v="1"/>
    <m/>
    <n v="8.9999999999999998E-4"/>
    <s v="mg/L"/>
    <n v="4.1999999999999997E-3"/>
    <n v="0.02"/>
    <m/>
    <m/>
    <m/>
    <x v="3"/>
    <x v="0"/>
  </r>
  <r>
    <s v="Site 11"/>
    <s v="23100544-001"/>
    <s v="Surface Water"/>
    <x v="36"/>
    <d v="2023-10-18T10:08:00"/>
    <d v="2023-10-24T00:00:00"/>
    <s v="WETLab"/>
    <s v="SM 4500-P E"/>
    <x v="3"/>
    <m/>
    <n v="4.4400000000000002E-2"/>
    <s v="mg/L"/>
    <n v="5.8999999999999999E-3"/>
    <n v="0.02"/>
    <m/>
    <m/>
    <m/>
    <x v="3"/>
    <x v="0"/>
  </r>
  <r>
    <s v="Site 11"/>
    <s v="23100544-001"/>
    <s v="Surface Water"/>
    <x v="36"/>
    <d v="2023-10-18T10:08:00"/>
    <d v="2023-10-25T00:00:00"/>
    <s v="WETLab"/>
    <s v="EPA 351.2"/>
    <x v="2"/>
    <m/>
    <n v="0.74650000000000005"/>
    <s v="mg/L"/>
    <n v="0.11"/>
    <n v="0.2"/>
    <m/>
    <m/>
    <m/>
    <x v="3"/>
    <x v="0"/>
  </r>
  <r>
    <s v="Site 16"/>
    <s v="23100544-002"/>
    <s v="Surface Water"/>
    <x v="36"/>
    <d v="2023-10-18T10:08:00"/>
    <d v="2023-11-01T00:00:00"/>
    <s v="WETLab"/>
    <s v="EPA 353.2"/>
    <x v="0"/>
    <m/>
    <n v="2.0500000000000001E-2"/>
    <s v="mg/L"/>
    <n v="6.1999999999999998E-3"/>
    <n v="0.02"/>
    <m/>
    <m/>
    <m/>
    <x v="14"/>
    <x v="0"/>
  </r>
  <r>
    <s v="Site 16"/>
    <s v="23100544-002"/>
    <s v="Surface Water"/>
    <x v="36"/>
    <d v="2023-10-18T10:08:00"/>
    <d v="2023-10-18T00:00:00"/>
    <s v="WETLab"/>
    <s v="SM 4500-P E"/>
    <x v="1"/>
    <m/>
    <n v="0"/>
    <s v="mg/L"/>
    <n v="4.1999999999999997E-3"/>
    <n v="0.02"/>
    <m/>
    <m/>
    <m/>
    <x v="14"/>
    <x v="0"/>
  </r>
  <r>
    <s v="Site 16"/>
    <s v="23100544-002"/>
    <s v="Surface Water"/>
    <x v="36"/>
    <d v="2023-10-18T10:08:00"/>
    <d v="2023-10-25T00:00:00"/>
    <s v="WETLab"/>
    <s v="SM 4500-P E"/>
    <x v="3"/>
    <m/>
    <n v="2.8000000000000001E-2"/>
    <s v="mg/L"/>
    <n v="5.8999999999999999E-3"/>
    <n v="0.02"/>
    <m/>
    <m/>
    <m/>
    <x v="14"/>
    <x v="0"/>
  </r>
  <r>
    <s v="Site 16"/>
    <s v="23100544-002"/>
    <s v="Surface Water"/>
    <x v="36"/>
    <d v="2023-10-18T10:08:00"/>
    <d v="2023-10-25T00:00:00"/>
    <s v="WETLab"/>
    <s v="EPA 351.2"/>
    <x v="2"/>
    <s v="M"/>
    <n v="0.52925"/>
    <s v="mg/L"/>
    <n v="0.11"/>
    <n v="0.2"/>
    <m/>
    <m/>
    <m/>
    <x v="14"/>
    <x v="0"/>
  </r>
  <r>
    <s v="Site 17"/>
    <s v="23100544-003"/>
    <s v="Surface Water"/>
    <x v="36"/>
    <d v="2023-10-18T10:08:00"/>
    <d v="2023-11-01T00:00:00"/>
    <s v="WETLab"/>
    <s v="EPA 353.2"/>
    <x v="0"/>
    <m/>
    <n v="0"/>
    <s v="mg/L"/>
    <n v="6.1999999999999998E-3"/>
    <n v="0.02"/>
    <m/>
    <m/>
    <m/>
    <x v="1"/>
    <x v="0"/>
  </r>
  <r>
    <s v="Site 17"/>
    <s v="23100544-003"/>
    <s v="Surface Water"/>
    <x v="36"/>
    <d v="2023-10-18T10:08:00"/>
    <d v="2023-10-18T00:00:00"/>
    <s v="WETLab"/>
    <s v="SM 4500-P E"/>
    <x v="1"/>
    <m/>
    <n v="0"/>
    <s v="mg/L"/>
    <n v="4.1999999999999997E-3"/>
    <n v="0.02"/>
    <m/>
    <m/>
    <m/>
    <x v="1"/>
    <x v="0"/>
  </r>
  <r>
    <s v="Site 17"/>
    <s v="23100544-003"/>
    <s v="Surface Water"/>
    <x v="36"/>
    <d v="2023-10-18T10:08:00"/>
    <d v="2023-10-25T00:00:00"/>
    <s v="WETLab"/>
    <s v="SM 4500-P E"/>
    <x v="3"/>
    <m/>
    <n v="3.3300000000000003E-2"/>
    <s v="mg/L"/>
    <n v="5.8999999999999999E-3"/>
    <n v="0.02"/>
    <m/>
    <m/>
    <m/>
    <x v="1"/>
    <x v="0"/>
  </r>
  <r>
    <s v="Site 17"/>
    <s v="23100544-003"/>
    <s v="Surface Water"/>
    <x v="36"/>
    <d v="2023-10-18T10:08:00"/>
    <d v="2023-10-25T00:00:00"/>
    <s v="WETLab"/>
    <s v="EPA 351.2"/>
    <x v="2"/>
    <m/>
    <n v="0.37714999999999999"/>
    <s v="mg/L"/>
    <n v="0.11"/>
    <n v="0.2"/>
    <m/>
    <m/>
    <m/>
    <x v="1"/>
    <x v="0"/>
  </r>
  <r>
    <s v="Site 18"/>
    <s v="23100544-004"/>
    <s v="Surface Water"/>
    <x v="36"/>
    <d v="2023-10-18T10:08:00"/>
    <d v="2023-11-01T00:00:00"/>
    <s v="WETLab"/>
    <s v="EPA 353.2"/>
    <x v="0"/>
    <m/>
    <n v="0"/>
    <s v="mg/L"/>
    <n v="6.1999999999999998E-3"/>
    <n v="0.02"/>
    <m/>
    <m/>
    <m/>
    <x v="13"/>
    <x v="0"/>
  </r>
  <r>
    <s v="Site 18"/>
    <s v="23100544-004"/>
    <s v="Surface Water"/>
    <x v="36"/>
    <d v="2023-10-18T10:08:00"/>
    <d v="2023-10-18T00:00:00"/>
    <s v="WETLab"/>
    <s v="SM 4500-P E"/>
    <x v="1"/>
    <m/>
    <n v="0"/>
    <s v="mg/L"/>
    <n v="4.1999999999999997E-3"/>
    <n v="0.02"/>
    <m/>
    <m/>
    <m/>
    <x v="13"/>
    <x v="0"/>
  </r>
  <r>
    <s v="Site 18"/>
    <s v="23100544-004"/>
    <s v="Surface Water"/>
    <x v="36"/>
    <d v="2023-10-18T10:08:00"/>
    <d v="2023-10-25T00:00:00"/>
    <s v="WETLab"/>
    <s v="SM 4500-P E"/>
    <x v="3"/>
    <m/>
    <n v="3.73E-2"/>
    <s v="mg/L"/>
    <n v="5.8999999999999999E-3"/>
    <n v="0.02"/>
    <m/>
    <m/>
    <m/>
    <x v="13"/>
    <x v="0"/>
  </r>
  <r>
    <s v="Site 18"/>
    <s v="23100544-004"/>
    <s v="Surface Water"/>
    <x v="36"/>
    <d v="2023-10-18T10:08:00"/>
    <d v="2023-10-25T00:00:00"/>
    <s v="WETLab"/>
    <s v="EPA 351.2"/>
    <x v="2"/>
    <m/>
    <n v="0.51339999999999997"/>
    <s v="mg/L"/>
    <n v="0.11"/>
    <n v="0.2"/>
    <m/>
    <m/>
    <m/>
    <x v="13"/>
    <x v="0"/>
  </r>
  <r>
    <s v="Site 17-Dupe"/>
    <s v="23100544-005"/>
    <s v="Surface Water"/>
    <x v="36"/>
    <d v="2023-10-18T10:08:00"/>
    <d v="2023-11-01T00:00:00"/>
    <s v="WETLab"/>
    <s v="EPA 353.2"/>
    <x v="0"/>
    <m/>
    <n v="0"/>
    <s v="mg/L"/>
    <n v="6.1999999999999998E-3"/>
    <n v="0.02"/>
    <m/>
    <m/>
    <m/>
    <x v="1"/>
    <x v="1"/>
  </r>
  <r>
    <s v="Site 17-Dupe"/>
    <s v="23100544-005"/>
    <s v="Surface Water"/>
    <x v="36"/>
    <d v="2023-10-18T10:08:00"/>
    <d v="2023-10-18T00:00:00"/>
    <s v="WETLab"/>
    <s v="SM 4500-P E"/>
    <x v="1"/>
    <m/>
    <n v="0"/>
    <s v="mg/L"/>
    <n v="4.1999999999999997E-3"/>
    <n v="0.02"/>
    <m/>
    <m/>
    <m/>
    <x v="1"/>
    <x v="1"/>
  </r>
  <r>
    <s v="Site 17-Dupe"/>
    <s v="23100544-005"/>
    <s v="Surface Water"/>
    <x v="36"/>
    <d v="2023-10-18T10:08:00"/>
    <d v="2023-10-25T00:00:00"/>
    <s v="WETLab"/>
    <s v="SM 4500-P E"/>
    <x v="3"/>
    <m/>
    <n v="3.3399999999999999E-2"/>
    <s v="mg/L"/>
    <n v="5.8999999999999999E-3"/>
    <n v="0.02"/>
    <m/>
    <m/>
    <m/>
    <x v="1"/>
    <x v="1"/>
  </r>
  <r>
    <s v="Site 17-Dupe"/>
    <s v="23100544-005"/>
    <s v="Surface Water"/>
    <x v="36"/>
    <d v="2023-10-18T10:08:00"/>
    <d v="2023-10-25T00:00:00"/>
    <s v="WETLab"/>
    <s v="EPA 351.2"/>
    <x v="2"/>
    <s v="M_x000d__x000a_M"/>
    <n v="0.44669999999999999"/>
    <s v="mg/L"/>
    <n v="0.11"/>
    <n v="0.2"/>
    <m/>
    <m/>
    <m/>
    <x v="1"/>
    <x v="1"/>
  </r>
  <r>
    <s v="Rinsate blank"/>
    <s v="23100544-006"/>
    <s v="Surface Water"/>
    <x v="36"/>
    <d v="2023-10-18T10:08:00"/>
    <d v="2023-11-01T00:00:00"/>
    <s v="WETLab"/>
    <s v="EPA 353.2"/>
    <x v="0"/>
    <m/>
    <n v="0"/>
    <s v="mg/L"/>
    <n v="6.1999999999999998E-3"/>
    <n v="0.02"/>
    <m/>
    <m/>
    <m/>
    <x v="6"/>
    <x v="2"/>
  </r>
  <r>
    <s v="Rinsate blank"/>
    <s v="23100544-006"/>
    <s v="Surface Water"/>
    <x v="36"/>
    <d v="2023-10-18T10:08:00"/>
    <d v="2023-10-18T00:00:00"/>
    <s v="WETLab"/>
    <s v="SM 4500-P E"/>
    <x v="1"/>
    <m/>
    <n v="0"/>
    <s v="mg/L"/>
    <n v="4.1999999999999997E-3"/>
    <n v="0.02"/>
    <m/>
    <m/>
    <m/>
    <x v="6"/>
    <x v="2"/>
  </r>
  <r>
    <s v="Rinsate blank"/>
    <s v="23100544-006"/>
    <s v="Surface Water"/>
    <x v="36"/>
    <d v="2023-10-18T10:08:00"/>
    <d v="2023-10-25T00:00:00"/>
    <s v="WETLab"/>
    <s v="SM 4500-P E"/>
    <x v="3"/>
    <m/>
    <n v="7.1000000000000004E-3"/>
    <s v="mg/L"/>
    <n v="5.8999999999999999E-3"/>
    <n v="0.02"/>
    <m/>
    <m/>
    <m/>
    <x v="6"/>
    <x v="2"/>
  </r>
  <r>
    <s v="Rinsate blank"/>
    <s v="23100544-006"/>
    <s v="Surface Water"/>
    <x v="36"/>
    <d v="2023-10-18T10:08:00"/>
    <d v="2023-10-25T00:00:00"/>
    <s v="WETLab"/>
    <s v="EPA 351.2"/>
    <x v="2"/>
    <m/>
    <n v="2.835E-2"/>
    <s v="mg/L"/>
    <n v="0.11"/>
    <n v="0.2"/>
    <m/>
    <s v="ARL"/>
    <m/>
    <x v="6"/>
    <x v="2"/>
  </r>
  <r>
    <s v="SITE 20"/>
    <s v="23100545-001"/>
    <s v="Surface Water"/>
    <x v="36"/>
    <d v="2023-10-18T10:08:00"/>
    <d v="2023-11-01T00:00:00"/>
    <s v="WETLab"/>
    <s v="EPA 353.2"/>
    <x v="0"/>
    <m/>
    <n v="0"/>
    <s v="mg/L"/>
    <n v="6.1999999999999998E-3"/>
    <n v="0.02"/>
    <m/>
    <m/>
    <m/>
    <x v="17"/>
    <x v="0"/>
  </r>
  <r>
    <s v="SITE 20"/>
    <s v="23100545-001"/>
    <s v="Surface Water"/>
    <x v="36"/>
    <d v="2023-10-18T10:08:00"/>
    <d v="2023-10-18T00:00:00"/>
    <s v="WETLab"/>
    <s v="SM 4500-P E"/>
    <x v="1"/>
    <m/>
    <n v="0"/>
    <s v="mg/L"/>
    <n v="4.1999999999999997E-3"/>
    <n v="0.02"/>
    <m/>
    <m/>
    <m/>
    <x v="17"/>
    <x v="0"/>
  </r>
  <r>
    <s v="SITE 20"/>
    <s v="23100545-001"/>
    <s v="Surface Water"/>
    <x v="36"/>
    <d v="2023-10-18T10:08:00"/>
    <d v="2023-10-25T00:00:00"/>
    <s v="WETLab"/>
    <s v="SM 4500-P E"/>
    <x v="3"/>
    <m/>
    <n v="3.4500000000000003E-2"/>
    <s v="mg/L"/>
    <n v="5.8999999999999999E-3"/>
    <n v="0.02"/>
    <m/>
    <m/>
    <m/>
    <x v="17"/>
    <x v="0"/>
  </r>
  <r>
    <s v="SITE 20"/>
    <s v="23100545-001"/>
    <s v="Surface Water"/>
    <x v="36"/>
    <d v="2023-10-18T10:08:00"/>
    <d v="2023-10-25T00:00:00"/>
    <s v="WETLab"/>
    <s v="EPA 351.2"/>
    <x v="2"/>
    <m/>
    <n v="0.61575000000000002"/>
    <s v="mg/L"/>
    <n v="0.11"/>
    <n v="0.2"/>
    <m/>
    <m/>
    <m/>
    <x v="17"/>
    <x v="0"/>
  </r>
  <r>
    <s v="RINSEATE"/>
    <s v="23100545-002"/>
    <s v="Surface Water"/>
    <x v="36"/>
    <d v="2023-10-18T10:08:00"/>
    <d v="2023-11-01T00:00:00"/>
    <s v="WETLab"/>
    <s v="EPA 353.2"/>
    <x v="0"/>
    <m/>
    <n v="0"/>
    <s v="mg/L"/>
    <n v="6.1999999999999998E-3"/>
    <n v="0.02"/>
    <m/>
    <m/>
    <m/>
    <x v="6"/>
    <x v="2"/>
  </r>
  <r>
    <s v="RINSEATE"/>
    <s v="23100545-002"/>
    <s v="Surface Water"/>
    <x v="36"/>
    <d v="2023-10-18T10:08:00"/>
    <d v="2023-10-18T00:00:00"/>
    <s v="WETLab"/>
    <s v="SM 4500-P E"/>
    <x v="1"/>
    <m/>
    <n v="0"/>
    <s v="mg/L"/>
    <n v="4.1999999999999997E-3"/>
    <n v="0.02"/>
    <m/>
    <m/>
    <m/>
    <x v="6"/>
    <x v="2"/>
  </r>
  <r>
    <s v="RINSEATE"/>
    <s v="23100545-002"/>
    <s v="Surface Water"/>
    <x v="36"/>
    <d v="2023-10-18T10:08:00"/>
    <d v="2023-10-26T00:00:00"/>
    <s v="WETLab"/>
    <s v="SM 4500-P E"/>
    <x v="3"/>
    <m/>
    <n v="6.1000000000000004E-3"/>
    <s v="mg/L"/>
    <n v="5.8999999999999999E-3"/>
    <n v="0.02"/>
    <m/>
    <m/>
    <m/>
    <x v="6"/>
    <x v="2"/>
  </r>
  <r>
    <s v="RINSEATE"/>
    <s v="23100545-002"/>
    <s v="Surface Water"/>
    <x v="36"/>
    <d v="2023-10-18T10:08:00"/>
    <d v="2023-10-25T00:00:00"/>
    <s v="WETLab"/>
    <s v="EPA 351.2"/>
    <x v="2"/>
    <m/>
    <n v="3.7999999999999999E-2"/>
    <s v="mg/L"/>
    <n v="0.11"/>
    <n v="0.2"/>
    <m/>
    <m/>
    <m/>
    <x v="6"/>
    <x v="2"/>
  </r>
  <r>
    <s v="SITE 15"/>
    <s v="23100545-003"/>
    <s v="Surface Water"/>
    <x v="36"/>
    <d v="2023-10-18T10:08:00"/>
    <d v="2023-11-01T00:00:00"/>
    <s v="WETLab"/>
    <s v="EPA 353.2"/>
    <x v="0"/>
    <m/>
    <n v="1.5100000000000001E-2"/>
    <s v="mg/L"/>
    <n v="6.1999999999999998E-3"/>
    <n v="0.02"/>
    <m/>
    <m/>
    <m/>
    <x v="9"/>
    <x v="0"/>
  </r>
  <r>
    <s v="SITE 15"/>
    <s v="23100545-003"/>
    <s v="Surface Water"/>
    <x v="36"/>
    <d v="2023-10-18T10:08:00"/>
    <d v="2023-10-18T00:00:00"/>
    <s v="WETLab"/>
    <s v="SM 4500-P E"/>
    <x v="1"/>
    <m/>
    <n v="0"/>
    <s v="mg/L"/>
    <n v="4.1999999999999997E-3"/>
    <n v="0.02"/>
    <m/>
    <m/>
    <m/>
    <x v="9"/>
    <x v="0"/>
  </r>
  <r>
    <s v="SITE 15"/>
    <s v="23100545-003"/>
    <s v="Surface Water"/>
    <x v="36"/>
    <d v="2023-10-18T10:08:00"/>
    <d v="2023-10-26T00:00:00"/>
    <s v="WETLab"/>
    <s v="SM 4500-P E"/>
    <x v="3"/>
    <m/>
    <n v="2.8899999999999999E-2"/>
    <s v="mg/L"/>
    <n v="5.8999999999999999E-3"/>
    <n v="0.02"/>
    <m/>
    <m/>
    <m/>
    <x v="9"/>
    <x v="0"/>
  </r>
  <r>
    <s v="SITE 15"/>
    <s v="23100545-003"/>
    <s v="Surface Water"/>
    <x v="36"/>
    <d v="2023-10-18T10:08:00"/>
    <d v="2023-10-25T00:00:00"/>
    <s v="WETLab"/>
    <s v="EPA 351.2"/>
    <x v="2"/>
    <m/>
    <n v="0.47094999999999998"/>
    <s v="mg/L"/>
    <n v="0.11"/>
    <n v="0.2"/>
    <m/>
    <m/>
    <m/>
    <x v="9"/>
    <x v="0"/>
  </r>
  <r>
    <s v="SITE 10"/>
    <s v="23100545-004"/>
    <s v="Surface Water"/>
    <x v="36"/>
    <d v="2023-10-18T10:08:00"/>
    <d v="2023-11-01T00:00:00"/>
    <s v="WETLab"/>
    <s v="EPA 353.2"/>
    <x v="0"/>
    <m/>
    <n v="0"/>
    <s v="mg/L"/>
    <n v="6.1999999999999998E-3"/>
    <n v="0.02"/>
    <m/>
    <m/>
    <m/>
    <x v="12"/>
    <x v="0"/>
  </r>
  <r>
    <s v="SITE 10"/>
    <s v="23100545-004"/>
    <s v="Surface Water"/>
    <x v="36"/>
    <d v="2023-10-18T10:08:00"/>
    <d v="2023-10-18T00:00:00"/>
    <s v="WETLab"/>
    <s v="SM 4500-P E"/>
    <x v="1"/>
    <m/>
    <n v="0"/>
    <s v="mg/L"/>
    <n v="4.1999999999999997E-3"/>
    <n v="0.02"/>
    <m/>
    <m/>
    <m/>
    <x v="12"/>
    <x v="0"/>
  </r>
  <r>
    <s v="SITE 10"/>
    <s v="23100545-004"/>
    <s v="Surface Water"/>
    <x v="36"/>
    <d v="2023-10-18T10:08:00"/>
    <d v="2023-10-26T00:00:00"/>
    <s v="WETLab"/>
    <s v="SM 4500-P E"/>
    <x v="3"/>
    <m/>
    <n v="4.24E-2"/>
    <s v="mg/L"/>
    <n v="5.8999999999999999E-3"/>
    <n v="0.02"/>
    <m/>
    <m/>
    <m/>
    <x v="12"/>
    <x v="0"/>
  </r>
  <r>
    <s v="SITE 10"/>
    <s v="23100545-004"/>
    <s v="Surface Water"/>
    <x v="36"/>
    <d v="2023-10-18T10:08:00"/>
    <d v="2023-10-25T00:00:00"/>
    <s v="WETLab"/>
    <s v="EPA 351.2"/>
    <x v="2"/>
    <m/>
    <n v="0.59914999999999996"/>
    <s v="mg/L"/>
    <n v="0.11"/>
    <n v="0.2"/>
    <m/>
    <m/>
    <m/>
    <x v="12"/>
    <x v="0"/>
  </r>
  <r>
    <s v="SITE 10 DUPE"/>
    <s v="23100545-005"/>
    <s v="Surface Water"/>
    <x v="36"/>
    <d v="2023-10-18T10:08:00"/>
    <d v="2023-11-01T00:00:00"/>
    <s v="WETLab"/>
    <s v="EPA 353.2"/>
    <x v="0"/>
    <m/>
    <n v="0"/>
    <s v="mg/L"/>
    <n v="6.1999999999999998E-3"/>
    <n v="0.02"/>
    <m/>
    <m/>
    <m/>
    <x v="12"/>
    <x v="1"/>
  </r>
  <r>
    <s v="SITE 10 DUPE"/>
    <s v="23100545-005"/>
    <s v="Surface Water"/>
    <x v="36"/>
    <d v="2023-10-18T10:08:00"/>
    <d v="2023-10-18T00:00:00"/>
    <s v="WETLab"/>
    <s v="SM 4500-P E"/>
    <x v="1"/>
    <m/>
    <n v="0"/>
    <s v="mg/L"/>
    <n v="4.1999999999999997E-3"/>
    <n v="0.02"/>
    <m/>
    <m/>
    <m/>
    <x v="12"/>
    <x v="1"/>
  </r>
  <r>
    <s v="SITE 10 DUPE"/>
    <s v="23100545-005"/>
    <s v="Surface Water"/>
    <x v="36"/>
    <d v="2023-10-18T10:08:00"/>
    <d v="2023-10-26T00:00:00"/>
    <s v="WETLab"/>
    <s v="SM 4500-P E"/>
    <x v="3"/>
    <m/>
    <n v="3.7999999999999999E-2"/>
    <s v="mg/L"/>
    <n v="5.8999999999999999E-3"/>
    <n v="0.02"/>
    <m/>
    <m/>
    <m/>
    <x v="12"/>
    <x v="1"/>
  </r>
  <r>
    <s v="SITE 10 DUPE"/>
    <s v="23100545-005"/>
    <s v="Surface Water"/>
    <x v="36"/>
    <d v="2023-10-18T10:08:00"/>
    <d v="2023-10-25T00:00:00"/>
    <s v="WETLab"/>
    <s v="EPA 351.2"/>
    <x v="2"/>
    <m/>
    <n v="0.65244999999999997"/>
    <s v="mg/L"/>
    <n v="0.11"/>
    <n v="0.2"/>
    <m/>
    <m/>
    <m/>
    <x v="12"/>
    <x v="1"/>
  </r>
  <r>
    <s v="SITE 12"/>
    <s v="23100545-006"/>
    <s v="Surface Water"/>
    <x v="36"/>
    <d v="2023-10-18T10:08:00"/>
    <d v="2023-11-01T00:00:00"/>
    <s v="WETLab"/>
    <s v="EPA 353.2"/>
    <x v="0"/>
    <m/>
    <n v="0"/>
    <s v="mg/L"/>
    <n v="6.1999999999999998E-3"/>
    <n v="0.02"/>
    <m/>
    <m/>
    <m/>
    <x v="15"/>
    <x v="0"/>
  </r>
  <r>
    <s v="SITE 12"/>
    <s v="23100545-006"/>
    <s v="Surface Water"/>
    <x v="36"/>
    <d v="2023-10-18T10:08:00"/>
    <d v="2023-10-18T00:00:00"/>
    <s v="WETLab"/>
    <s v="SM 4500-P E"/>
    <x v="1"/>
    <m/>
    <n v="0"/>
    <s v="mg/L"/>
    <n v="4.1999999999999997E-3"/>
    <n v="0.02"/>
    <m/>
    <m/>
    <m/>
    <x v="15"/>
    <x v="0"/>
  </r>
  <r>
    <s v="SITE 12"/>
    <s v="23100545-006"/>
    <s v="Surface Water"/>
    <x v="36"/>
    <d v="2023-10-18T10:08:00"/>
    <d v="2023-10-26T00:00:00"/>
    <s v="WETLab"/>
    <s v="SM 4500-P E"/>
    <x v="3"/>
    <m/>
    <n v="7.5399999999999995E-2"/>
    <s v="mg/L"/>
    <n v="5.8999999999999999E-3"/>
    <n v="0.02"/>
    <m/>
    <m/>
    <m/>
    <x v="15"/>
    <x v="0"/>
  </r>
  <r>
    <s v="SITE 12"/>
    <s v="23100545-006"/>
    <s v="Surface Water"/>
    <x v="36"/>
    <d v="2023-10-18T10:08:00"/>
    <d v="2023-10-25T00:00:00"/>
    <s v="WETLab"/>
    <s v="EPA 351.2"/>
    <x v="2"/>
    <m/>
    <n v="0.77910000000000001"/>
    <s v="mg/L"/>
    <n v="0.11"/>
    <n v="0.2"/>
    <m/>
    <m/>
    <m/>
    <x v="15"/>
    <x v="0"/>
  </r>
  <r>
    <s v="Site 16"/>
    <s v="23100742-001"/>
    <s v="Surface Water"/>
    <x v="37"/>
    <d v="2023-10-24T16:45:00"/>
    <d v="2023-11-03T00:00:00"/>
    <s v="WETLab"/>
    <s v="EPA 353.2"/>
    <x v="0"/>
    <m/>
    <n v="0"/>
    <s v="mg/L"/>
    <n v="6.1999999999999998E-3"/>
    <n v="0.02"/>
    <m/>
    <m/>
    <m/>
    <x v="14"/>
    <x v="0"/>
  </r>
  <r>
    <s v="Site 16"/>
    <s v="23100742-001"/>
    <s v="Surface Water"/>
    <x v="37"/>
    <d v="2023-10-24T16:45:00"/>
    <d v="2023-10-24T00:00:00"/>
    <s v="WETLab"/>
    <s v="SM 4500-P E"/>
    <x v="1"/>
    <m/>
    <n v="0"/>
    <s v="mg/L"/>
    <n v="4.1999999999999997E-3"/>
    <n v="0.02"/>
    <m/>
    <m/>
    <m/>
    <x v="14"/>
    <x v="0"/>
  </r>
  <r>
    <s v="Site 16"/>
    <s v="23100742-001"/>
    <s v="Surface Water"/>
    <x v="37"/>
    <d v="2023-10-24T16:45:00"/>
    <d v="2023-11-02T00:00:00"/>
    <s v="WETLab"/>
    <s v="SM 4500-P E"/>
    <x v="3"/>
    <m/>
    <n v="2.5700000000000001E-2"/>
    <s v="mg/L"/>
    <n v="5.8999999999999999E-3"/>
    <n v="0.02"/>
    <m/>
    <m/>
    <m/>
    <x v="14"/>
    <x v="0"/>
  </r>
  <r>
    <s v="Site 16"/>
    <s v="23100742-001"/>
    <s v="Surface Water"/>
    <x v="37"/>
    <d v="2023-10-24T16:45:00"/>
    <d v="2023-11-07T00:00:00"/>
    <s v="WETLab"/>
    <s v="EPA 351.2"/>
    <x v="2"/>
    <m/>
    <n v="0.47355000000000003"/>
    <s v="mg/L"/>
    <n v="0.11"/>
    <n v="0.2"/>
    <m/>
    <m/>
    <m/>
    <x v="14"/>
    <x v="0"/>
  </r>
  <r>
    <s v="Site 17"/>
    <s v="23100742-002"/>
    <s v="Surface Water"/>
    <x v="37"/>
    <d v="2023-10-24T16:45:00"/>
    <d v="2023-11-03T00:00:00"/>
    <s v="WETLab"/>
    <s v="EPA 353.2"/>
    <x v="0"/>
    <m/>
    <n v="0"/>
    <s v="mg/L"/>
    <n v="6.1999999999999998E-3"/>
    <n v="0.02"/>
    <m/>
    <m/>
    <m/>
    <x v="1"/>
    <x v="0"/>
  </r>
  <r>
    <s v="Site 17"/>
    <s v="23100742-002"/>
    <s v="Surface Water"/>
    <x v="37"/>
    <d v="2023-10-24T16:45:00"/>
    <d v="2023-10-24T00:00:00"/>
    <s v="WETLab"/>
    <s v="SM 4500-P E"/>
    <x v="1"/>
    <m/>
    <n v="0"/>
    <s v="mg/L"/>
    <n v="4.1999999999999997E-3"/>
    <n v="0.02"/>
    <m/>
    <m/>
    <m/>
    <x v="1"/>
    <x v="0"/>
  </r>
  <r>
    <s v="Site 17"/>
    <s v="23100742-002"/>
    <s v="Surface Water"/>
    <x v="37"/>
    <d v="2023-10-24T16:45:00"/>
    <d v="2023-11-02T00:00:00"/>
    <s v="WETLab"/>
    <s v="SM 4500-P E"/>
    <x v="3"/>
    <m/>
    <n v="2.64E-2"/>
    <s v="mg/L"/>
    <n v="5.8999999999999999E-3"/>
    <n v="0.02"/>
    <m/>
    <m/>
    <m/>
    <x v="1"/>
    <x v="0"/>
  </r>
  <r>
    <s v="Site 17"/>
    <s v="23100742-002"/>
    <s v="Surface Water"/>
    <x v="37"/>
    <d v="2023-10-24T16:45:00"/>
    <d v="2023-11-07T00:00:00"/>
    <s v="WETLab"/>
    <s v="EPA 351.2"/>
    <x v="2"/>
    <m/>
    <n v="0.59709999999999996"/>
    <s v="mg/L"/>
    <n v="0.11"/>
    <n v="0.2"/>
    <m/>
    <m/>
    <m/>
    <x v="1"/>
    <x v="0"/>
  </r>
  <r>
    <s v="rinsate blank"/>
    <s v="23100742-003"/>
    <s v="Surface Water"/>
    <x v="37"/>
    <d v="2023-10-24T16:45:00"/>
    <d v="2023-11-03T00:00:00"/>
    <s v="WETLab"/>
    <s v="EPA 353.2"/>
    <x v="0"/>
    <m/>
    <n v="0"/>
    <s v="mg/L"/>
    <n v="6.1999999999999998E-3"/>
    <n v="0.02"/>
    <m/>
    <m/>
    <m/>
    <x v="6"/>
    <x v="2"/>
  </r>
  <r>
    <s v="rinsate blank"/>
    <s v="23100742-003"/>
    <s v="Surface Water"/>
    <x v="37"/>
    <d v="2023-10-24T16:45:00"/>
    <d v="2023-10-24T00:00:00"/>
    <s v="WETLab"/>
    <s v="SM 4500-P E"/>
    <x v="1"/>
    <m/>
    <n v="0"/>
    <s v="mg/L"/>
    <n v="4.1999999999999997E-3"/>
    <n v="0.02"/>
    <m/>
    <m/>
    <m/>
    <x v="6"/>
    <x v="2"/>
  </r>
  <r>
    <s v="rinsate blank"/>
    <s v="23100742-003"/>
    <s v="Surface Water"/>
    <x v="37"/>
    <d v="2023-10-24T16:45:00"/>
    <d v="2023-11-02T00:00:00"/>
    <s v="WETLab"/>
    <s v="SM 4500-P E"/>
    <x v="3"/>
    <m/>
    <n v="2.0999999999999999E-3"/>
    <s v="mg/L"/>
    <n v="5.8999999999999999E-3"/>
    <n v="0.02"/>
    <m/>
    <m/>
    <m/>
    <x v="6"/>
    <x v="2"/>
  </r>
  <r>
    <s v="rinsate blank"/>
    <s v="23100742-003"/>
    <s v="Surface Water"/>
    <x v="37"/>
    <d v="2023-10-24T16:45:00"/>
    <d v="2023-11-07T00:00:00"/>
    <s v="WETLab"/>
    <s v="EPA 351.2"/>
    <x v="2"/>
    <m/>
    <n v="5.475E-2"/>
    <s v="mg/L"/>
    <n v="0.11"/>
    <n v="0.2"/>
    <m/>
    <m/>
    <m/>
    <x v="6"/>
    <x v="2"/>
  </r>
  <r>
    <s v="Site 11"/>
    <s v="23100743-001"/>
    <s v="Surface Water"/>
    <x v="38"/>
    <d v="2023-10-24T16:45:00"/>
    <d v="2023-11-03T00:00:00"/>
    <s v="WETLab"/>
    <s v="EPA 353.2"/>
    <x v="0"/>
    <m/>
    <n v="0"/>
    <s v="mg/L"/>
    <n v="6.1999999999999998E-3"/>
    <n v="0.02"/>
    <m/>
    <m/>
    <m/>
    <x v="3"/>
    <x v="0"/>
  </r>
  <r>
    <s v="Site 11"/>
    <s v="23100743-001"/>
    <s v="Surface Water"/>
    <x v="38"/>
    <d v="2023-10-24T16:45:00"/>
    <d v="2023-10-24T00:00:00"/>
    <s v="WETLab"/>
    <s v="SM 4500-P E"/>
    <x v="1"/>
    <m/>
    <n v="0"/>
    <s v="mg/L"/>
    <n v="4.1999999999999997E-3"/>
    <n v="0.02"/>
    <m/>
    <m/>
    <m/>
    <x v="3"/>
    <x v="0"/>
  </r>
  <r>
    <s v="Site 11"/>
    <s v="23100743-001"/>
    <s v="Surface Water"/>
    <x v="38"/>
    <d v="2023-10-24T16:45:00"/>
    <d v="2023-11-02T00:00:00"/>
    <s v="WETLab"/>
    <s v="SM 4500-P E"/>
    <x v="3"/>
    <m/>
    <n v="3.7100000000000001E-2"/>
    <s v="mg/L"/>
    <n v="5.8999999999999999E-3"/>
    <n v="0.02"/>
    <m/>
    <m/>
    <m/>
    <x v="3"/>
    <x v="0"/>
  </r>
  <r>
    <s v="Site 11"/>
    <s v="23100743-001"/>
    <s v="Surface Water"/>
    <x v="38"/>
    <d v="2023-10-24T16:45:00"/>
    <d v="2023-11-07T00:00:00"/>
    <s v="WETLab"/>
    <s v="EPA 351.2"/>
    <x v="2"/>
    <m/>
    <n v="0.68095000000000006"/>
    <s v="mg/L"/>
    <n v="0.11"/>
    <n v="0.2"/>
    <m/>
    <m/>
    <m/>
    <x v="3"/>
    <x v="0"/>
  </r>
  <r>
    <s v="Site 11- duplicate"/>
    <s v="23100743-002"/>
    <s v="Surface Water"/>
    <x v="38"/>
    <d v="2023-10-24T16:45:00"/>
    <d v="2023-11-03T00:00:00"/>
    <s v="WETLab"/>
    <s v="EPA 353.2"/>
    <x v="0"/>
    <m/>
    <n v="0"/>
    <s v="mg/L"/>
    <n v="6.1999999999999998E-3"/>
    <n v="0.02"/>
    <m/>
    <m/>
    <m/>
    <x v="3"/>
    <x v="1"/>
  </r>
  <r>
    <s v="Site 11- duplicate"/>
    <s v="23100743-002"/>
    <s v="Surface Water"/>
    <x v="38"/>
    <d v="2023-10-24T16:45:00"/>
    <d v="2023-10-24T00:00:00"/>
    <s v="WETLab"/>
    <s v="SM 4500-P E"/>
    <x v="1"/>
    <m/>
    <n v="0"/>
    <s v="mg/L"/>
    <n v="4.1999999999999997E-3"/>
    <n v="0.02"/>
    <m/>
    <m/>
    <m/>
    <x v="3"/>
    <x v="1"/>
  </r>
  <r>
    <s v="Site 11- duplicate"/>
    <s v="23100743-002"/>
    <s v="Surface Water"/>
    <x v="38"/>
    <d v="2023-10-24T16:45:00"/>
    <d v="2023-11-02T00:00:00"/>
    <s v="WETLab"/>
    <s v="SM 4500-P E"/>
    <x v="3"/>
    <m/>
    <n v="3.5900000000000001E-2"/>
    <s v="mg/L"/>
    <n v="5.8999999999999999E-3"/>
    <n v="0.02"/>
    <m/>
    <m/>
    <m/>
    <x v="3"/>
    <x v="1"/>
  </r>
  <r>
    <s v="Site 11- duplicate"/>
    <s v="23100743-002"/>
    <s v="Surface Water"/>
    <x v="38"/>
    <d v="2023-10-24T16:45:00"/>
    <d v="2023-11-07T00:00:00"/>
    <s v="WETLab"/>
    <s v="EPA 351.2"/>
    <x v="2"/>
    <m/>
    <n v="0.67935000000000001"/>
    <s v="mg/L"/>
    <n v="0.11"/>
    <n v="0.2"/>
    <m/>
    <m/>
    <m/>
    <x v="3"/>
    <x v="1"/>
  </r>
  <r>
    <s v="Site 10"/>
    <s v="23100743-003"/>
    <s v="Surface Water"/>
    <x v="38"/>
    <d v="2023-10-24T16:45:00"/>
    <d v="2023-11-03T00:00:00"/>
    <s v="WETLab"/>
    <s v="EPA 353.2"/>
    <x v="0"/>
    <m/>
    <n v="0"/>
    <s v="mg/L"/>
    <n v="6.1999999999999998E-3"/>
    <n v="0.02"/>
    <m/>
    <m/>
    <m/>
    <x v="12"/>
    <x v="0"/>
  </r>
  <r>
    <s v="Site 10"/>
    <s v="23100743-003"/>
    <s v="Surface Water"/>
    <x v="38"/>
    <d v="2023-10-24T16:45:00"/>
    <d v="2023-10-24T00:00:00"/>
    <s v="WETLab"/>
    <s v="SM 4500-P E"/>
    <x v="1"/>
    <m/>
    <n v="0"/>
    <s v="mg/L"/>
    <n v="4.1999999999999997E-3"/>
    <n v="0.02"/>
    <m/>
    <m/>
    <m/>
    <x v="12"/>
    <x v="0"/>
  </r>
  <r>
    <s v="Site 10"/>
    <s v="23100743-003"/>
    <s v="Surface Water"/>
    <x v="38"/>
    <d v="2023-10-24T16:45:00"/>
    <d v="2023-11-02T00:00:00"/>
    <s v="WETLab"/>
    <s v="SM 4500-P E"/>
    <x v="3"/>
    <m/>
    <n v="3.2899999999999999E-2"/>
    <s v="mg/L"/>
    <n v="5.8999999999999999E-3"/>
    <n v="0.02"/>
    <m/>
    <m/>
    <m/>
    <x v="12"/>
    <x v="0"/>
  </r>
  <r>
    <s v="Site 10"/>
    <s v="23100743-003"/>
    <s v="Surface Water"/>
    <x v="38"/>
    <d v="2023-10-24T16:45:00"/>
    <d v="2023-11-07T00:00:00"/>
    <s v="WETLab"/>
    <s v="EPA 351.2"/>
    <x v="2"/>
    <m/>
    <n v="0.71155000000000002"/>
    <s v="mg/L"/>
    <n v="0.11"/>
    <n v="0.2"/>
    <m/>
    <m/>
    <m/>
    <x v="12"/>
    <x v="0"/>
  </r>
  <r>
    <s v="Site 20"/>
    <s v="23100747-001"/>
    <s v="Surface Water"/>
    <x v="38"/>
    <d v="2023-10-24T16:45:00"/>
    <d v="2023-11-03T00:00:00"/>
    <s v="WETLab"/>
    <s v="EPA 353.2"/>
    <x v="0"/>
    <m/>
    <n v="0"/>
    <s v="mg/L"/>
    <n v="6.1999999999999998E-3"/>
    <n v="0.02"/>
    <m/>
    <m/>
    <m/>
    <x v="17"/>
    <x v="0"/>
  </r>
  <r>
    <s v="Site 20"/>
    <s v="23100747-001"/>
    <s v="Surface Water"/>
    <x v="38"/>
    <d v="2023-10-24T16:45:00"/>
    <d v="2023-10-24T00:00:00"/>
    <s v="WETLab"/>
    <s v="SM 4500-P E"/>
    <x v="1"/>
    <m/>
    <n v="0"/>
    <s v="mg/L"/>
    <n v="4.1999999999999997E-3"/>
    <n v="0.02"/>
    <m/>
    <m/>
    <m/>
    <x v="17"/>
    <x v="0"/>
  </r>
  <r>
    <s v="Site 20"/>
    <s v="23100747-001"/>
    <s v="Surface Water"/>
    <x v="38"/>
    <d v="2023-10-24T16:45:00"/>
    <d v="2023-11-02T00:00:00"/>
    <s v="WETLab"/>
    <s v="SM 4500-P E"/>
    <x v="3"/>
    <m/>
    <n v="0.39839999999999998"/>
    <s v="mg/L"/>
    <n v="5.8999999999999999E-3"/>
    <n v="0.02"/>
    <m/>
    <m/>
    <m/>
    <x v="17"/>
    <x v="0"/>
  </r>
  <r>
    <s v="Site 20"/>
    <s v="23100747-001"/>
    <s v="Surface Water"/>
    <x v="38"/>
    <d v="2023-10-24T16:45:00"/>
    <d v="2023-11-07T00:00:00"/>
    <s v="WETLab"/>
    <s v="EPA 351.2"/>
    <x v="2"/>
    <s v="M"/>
    <n v="0.63675000000000004"/>
    <s v="mg/L"/>
    <n v="0.11"/>
    <n v="0.2"/>
    <m/>
    <m/>
    <m/>
    <x v="17"/>
    <x v="0"/>
  </r>
  <r>
    <s v="Site 15"/>
    <s v="23100748-001"/>
    <s v="Surface Water"/>
    <x v="37"/>
    <d v="2023-10-24T16:45:00"/>
    <d v="2023-11-03T00:00:00"/>
    <s v="WETLab"/>
    <s v="EPA 353.2"/>
    <x v="0"/>
    <m/>
    <n v="0"/>
    <s v="mg/L"/>
    <n v="6.1999999999999998E-3"/>
    <n v="0.02"/>
    <m/>
    <m/>
    <m/>
    <x v="9"/>
    <x v="0"/>
  </r>
  <r>
    <s v="Site 15"/>
    <s v="23100748-001"/>
    <s v="Surface Water"/>
    <x v="37"/>
    <d v="2023-10-24T16:45:00"/>
    <d v="2023-10-24T00:00:00"/>
    <s v="WETLab"/>
    <s v="SM 4500-P E"/>
    <x v="1"/>
    <m/>
    <n v="0"/>
    <s v="mg/L"/>
    <n v="4.1999999999999997E-3"/>
    <n v="0.02"/>
    <m/>
    <m/>
    <m/>
    <x v="9"/>
    <x v="0"/>
  </r>
  <r>
    <s v="Site 15"/>
    <s v="23100748-001"/>
    <s v="Surface Water"/>
    <x v="37"/>
    <d v="2023-10-24T16:45:00"/>
    <d v="2023-11-02T00:00:00"/>
    <s v="WETLab"/>
    <s v="SM 4500-P E"/>
    <x v="3"/>
    <m/>
    <n v="3.0099999999999998E-2"/>
    <s v="mg/L"/>
    <n v="5.8999999999999999E-3"/>
    <n v="0.02"/>
    <m/>
    <m/>
    <m/>
    <x v="9"/>
    <x v="0"/>
  </r>
  <r>
    <s v="Site 15"/>
    <s v="23100748-001"/>
    <s v="Surface Water"/>
    <x v="37"/>
    <d v="2023-10-24T16:45:00"/>
    <d v="2023-11-07T00:00:00"/>
    <s v="WETLab"/>
    <s v="EPA 351.2"/>
    <x v="2"/>
    <m/>
    <n v="0.51349999999999996"/>
    <s v="mg/L"/>
    <n v="0.11"/>
    <n v="0.2"/>
    <m/>
    <m/>
    <m/>
    <x v="9"/>
    <x v="0"/>
  </r>
  <r>
    <s v="Site 18"/>
    <s v="23100748-002"/>
    <s v="Surface Water"/>
    <x v="37"/>
    <d v="2023-10-24T16:45:00"/>
    <d v="2023-11-03T00:00:00"/>
    <s v="WETLab"/>
    <s v="EPA 353.2"/>
    <x v="0"/>
    <m/>
    <n v="0"/>
    <s v="mg/L"/>
    <n v="6.1999999999999998E-3"/>
    <n v="0.02"/>
    <m/>
    <m/>
    <m/>
    <x v="13"/>
    <x v="0"/>
  </r>
  <r>
    <s v="Site 18"/>
    <s v="23100748-002"/>
    <s v="Surface Water"/>
    <x v="37"/>
    <d v="2023-10-24T16:45:00"/>
    <d v="2023-10-24T00:00:00"/>
    <s v="WETLab"/>
    <s v="SM 4500-P E"/>
    <x v="1"/>
    <m/>
    <n v="0"/>
    <s v="mg/L"/>
    <n v="4.1999999999999997E-3"/>
    <n v="0.02"/>
    <m/>
    <m/>
    <m/>
    <x v="13"/>
    <x v="0"/>
  </r>
  <r>
    <s v="Site 18"/>
    <s v="23100748-002"/>
    <s v="Surface Water"/>
    <x v="37"/>
    <d v="2023-10-24T16:45:00"/>
    <d v="2023-11-02T00:00:00"/>
    <s v="WETLab"/>
    <s v="SM 4500-P E"/>
    <x v="3"/>
    <m/>
    <n v="2.46E-2"/>
    <s v="mg/L"/>
    <n v="5.8999999999999999E-3"/>
    <n v="0.02"/>
    <m/>
    <m/>
    <m/>
    <x v="13"/>
    <x v="0"/>
  </r>
  <r>
    <s v="Site 18"/>
    <s v="23100748-002"/>
    <s v="Surface Water"/>
    <x v="37"/>
    <d v="2023-10-24T16:45:00"/>
    <d v="2023-11-07T00:00:00"/>
    <s v="WETLab"/>
    <s v="EPA 351.2"/>
    <x v="2"/>
    <m/>
    <n v="0.51624999999999999"/>
    <s v="mg/L"/>
    <n v="0.11"/>
    <n v="0.2"/>
    <m/>
    <m/>
    <m/>
    <x v="13"/>
    <x v="0"/>
  </r>
  <r>
    <s v="Site 18 Dupe"/>
    <s v="23100748-003"/>
    <s v="Surface Water"/>
    <x v="37"/>
    <d v="2023-10-24T16:45:00"/>
    <d v="2023-11-03T00:00:00"/>
    <s v="WETLab"/>
    <s v="EPA 353.2"/>
    <x v="0"/>
    <m/>
    <n v="0"/>
    <s v="mg/L"/>
    <n v="6.1999999999999998E-3"/>
    <n v="0.02"/>
    <m/>
    <m/>
    <m/>
    <x v="13"/>
    <x v="1"/>
  </r>
  <r>
    <s v="Site 18 Dupe"/>
    <s v="23100748-003"/>
    <s v="Surface Water"/>
    <x v="37"/>
    <d v="2023-10-24T16:45:00"/>
    <d v="2023-10-24T00:00:00"/>
    <s v="WETLab"/>
    <s v="SM 4500-P E"/>
    <x v="1"/>
    <m/>
    <n v="0"/>
    <s v="mg/L"/>
    <n v="4.1999999999999997E-3"/>
    <n v="0.02"/>
    <m/>
    <m/>
    <m/>
    <x v="13"/>
    <x v="1"/>
  </r>
  <r>
    <s v="Site 18 Dupe"/>
    <s v="23100748-003"/>
    <s v="Surface Water"/>
    <x v="37"/>
    <d v="2023-10-24T16:45:00"/>
    <d v="2023-11-06T00:00:00"/>
    <s v="WETLab"/>
    <s v="SM 4500-P E"/>
    <x v="3"/>
    <m/>
    <n v="4.3099999999999999E-2"/>
    <s v="mg/L"/>
    <n v="5.8999999999999999E-3"/>
    <n v="0.02"/>
    <m/>
    <m/>
    <m/>
    <x v="13"/>
    <x v="1"/>
  </r>
  <r>
    <s v="Site 18 Dupe"/>
    <s v="23100748-003"/>
    <s v="Surface Water"/>
    <x v="37"/>
    <d v="2023-10-24T16:45:00"/>
    <d v="2023-11-07T00:00:00"/>
    <s v="WETLab"/>
    <s v="EPA 351.2"/>
    <x v="2"/>
    <m/>
    <n v="0.51465000000000005"/>
    <s v="mg/L"/>
    <n v="0.11"/>
    <n v="0.2"/>
    <m/>
    <m/>
    <m/>
    <x v="13"/>
    <x v="1"/>
  </r>
  <r>
    <s v="Site 12"/>
    <s v="23100748-004"/>
    <s v="Surface Water"/>
    <x v="37"/>
    <d v="2023-10-24T16:45:00"/>
    <d v="2023-11-03T00:00:00"/>
    <s v="WETLab"/>
    <s v="EPA 353.2"/>
    <x v="0"/>
    <m/>
    <n v="0"/>
    <s v="mg/L"/>
    <n v="6.1999999999999998E-3"/>
    <n v="0.02"/>
    <m/>
    <m/>
    <m/>
    <x v="15"/>
    <x v="0"/>
  </r>
  <r>
    <s v="Site 12"/>
    <s v="23100748-004"/>
    <s v="Surface Water"/>
    <x v="37"/>
    <d v="2023-10-24T16:45:00"/>
    <d v="2023-10-24T00:00:00"/>
    <s v="WETLab"/>
    <s v="SM 4500-P E"/>
    <x v="1"/>
    <m/>
    <n v="0"/>
    <s v="mg/L"/>
    <n v="4.1999999999999997E-3"/>
    <n v="0.02"/>
    <m/>
    <m/>
    <m/>
    <x v="15"/>
    <x v="0"/>
  </r>
  <r>
    <s v="Site 12"/>
    <s v="23100748-004"/>
    <s v="Surface Water"/>
    <x v="37"/>
    <d v="2023-10-24T16:45:00"/>
    <d v="2023-11-06T00:00:00"/>
    <s v="WETLab"/>
    <s v="SM 4500-P E"/>
    <x v="3"/>
    <m/>
    <n v="3.1300000000000001E-2"/>
    <s v="mg/L"/>
    <n v="5.8999999999999999E-3"/>
    <n v="0.02"/>
    <m/>
    <m/>
    <m/>
    <x v="15"/>
    <x v="0"/>
  </r>
  <r>
    <s v="Site 12"/>
    <s v="23100748-004"/>
    <s v="Surface Water"/>
    <x v="37"/>
    <d v="2023-10-24T16:45:00"/>
    <d v="2023-11-07T00:00:00"/>
    <s v="WETLab"/>
    <s v="EPA 351.2"/>
    <x v="2"/>
    <m/>
    <n v="0.74644999999999995"/>
    <s v="mg/L"/>
    <n v="0.11"/>
    <n v="0.2"/>
    <m/>
    <m/>
    <m/>
    <x v="15"/>
    <x v="0"/>
  </r>
  <r>
    <s v="Site 17"/>
    <s v="23100915-001"/>
    <s v="Surface Water"/>
    <x v="39"/>
    <d v="2023-10-31T16:50:00"/>
    <d v="2023-11-09T00:00:00"/>
    <s v="WETLab"/>
    <s v="EPA 353.2"/>
    <x v="0"/>
    <m/>
    <n v="2.0799999999999999E-2"/>
    <s v="mg/L"/>
    <n v="6.1999999999999998E-3"/>
    <n v="0.02"/>
    <m/>
    <m/>
    <m/>
    <x v="1"/>
    <x v="0"/>
  </r>
  <r>
    <s v="Site 17"/>
    <s v="23100915-001"/>
    <s v="Surface Water"/>
    <x v="39"/>
    <d v="2023-10-31T16:50:00"/>
    <d v="2023-10-31T00:00:00"/>
    <s v="WETLab"/>
    <s v="SM 4500-P E"/>
    <x v="1"/>
    <m/>
    <n v="0"/>
    <s v="mg/L"/>
    <n v="4.1999999999999997E-3"/>
    <n v="0.02"/>
    <m/>
    <m/>
    <m/>
    <x v="1"/>
    <x v="0"/>
  </r>
  <r>
    <s v="Site 17"/>
    <s v="23100915-001"/>
    <s v="Surface Water"/>
    <x v="39"/>
    <d v="2023-10-31T16:50:00"/>
    <d v="2023-11-09T00:00:00"/>
    <s v="WETLab"/>
    <s v="SM 4500-P E"/>
    <x v="3"/>
    <m/>
    <n v="1.8599999999999998E-2"/>
    <s v="mg/L"/>
    <n v="5.8999999999999999E-3"/>
    <n v="0.02"/>
    <m/>
    <m/>
    <m/>
    <x v="1"/>
    <x v="0"/>
  </r>
  <r>
    <s v="Site 17"/>
    <s v="23100915-001"/>
    <s v="Surface Water"/>
    <x v="39"/>
    <d v="2023-10-31T16:50:00"/>
    <d v="2023-11-07T00:00:00"/>
    <s v="WETLab"/>
    <s v="EPA 351.2"/>
    <x v="2"/>
    <m/>
    <n v="0.3548"/>
    <s v="mg/L"/>
    <n v="0.11"/>
    <n v="0.2"/>
    <m/>
    <m/>
    <m/>
    <x v="1"/>
    <x v="0"/>
  </r>
  <r>
    <s v="Site 17 - duplicate"/>
    <s v="23100915-002"/>
    <s v="Surface Water"/>
    <x v="39"/>
    <d v="2023-10-31T16:50:00"/>
    <d v="2023-11-09T00:00:00"/>
    <s v="WETLab"/>
    <s v="EPA 353.2"/>
    <x v="0"/>
    <m/>
    <n v="4.1399999999999999E-2"/>
    <s v="mg/L"/>
    <n v="6.1999999999999998E-3"/>
    <n v="0.02"/>
    <m/>
    <m/>
    <m/>
    <x v="1"/>
    <x v="1"/>
  </r>
  <r>
    <s v="Site 17 - duplicate"/>
    <s v="23100915-002"/>
    <s v="Surface Water"/>
    <x v="39"/>
    <d v="2023-10-31T16:50:00"/>
    <d v="2023-10-31T00:00:00"/>
    <s v="WETLab"/>
    <s v="SM 4500-P E"/>
    <x v="1"/>
    <m/>
    <n v="0"/>
    <s v="mg/L"/>
    <n v="4.1999999999999997E-3"/>
    <n v="0.02"/>
    <m/>
    <m/>
    <m/>
    <x v="1"/>
    <x v="1"/>
  </r>
  <r>
    <s v="Site 17 - duplicate"/>
    <s v="23100915-002"/>
    <s v="Surface Water"/>
    <x v="39"/>
    <d v="2023-10-31T16:50:00"/>
    <d v="2023-11-09T00:00:00"/>
    <s v="WETLab"/>
    <s v="SM 4500-P E"/>
    <x v="3"/>
    <m/>
    <n v="1.7399999999999999E-2"/>
    <s v="mg/L"/>
    <n v="5.8999999999999999E-3"/>
    <n v="0.02"/>
    <m/>
    <m/>
    <m/>
    <x v="1"/>
    <x v="1"/>
  </r>
  <r>
    <s v="Site 17 - duplicate"/>
    <s v="23100915-002"/>
    <s v="Surface Water"/>
    <x v="39"/>
    <d v="2023-10-31T16:50:00"/>
    <d v="2023-11-07T00:00:00"/>
    <s v="WETLab"/>
    <s v="EPA 351.2"/>
    <x v="2"/>
    <m/>
    <n v="0.33215"/>
    <s v="mg/L"/>
    <n v="0.11"/>
    <n v="0.2"/>
    <m/>
    <m/>
    <m/>
    <x v="1"/>
    <x v="1"/>
  </r>
  <r>
    <s v="Site 16"/>
    <s v="23100915-003"/>
    <s v="Surface Water"/>
    <x v="39"/>
    <d v="2023-10-31T16:50:00"/>
    <d v="2023-11-09T00:00:00"/>
    <s v="WETLab"/>
    <s v="EPA 353.2"/>
    <x v="0"/>
    <m/>
    <n v="1.7399999999999999E-2"/>
    <s v="mg/L"/>
    <n v="6.1999999999999998E-3"/>
    <n v="0.02"/>
    <m/>
    <m/>
    <m/>
    <x v="14"/>
    <x v="0"/>
  </r>
  <r>
    <s v="Site 16"/>
    <s v="23100915-003"/>
    <s v="Surface Water"/>
    <x v="39"/>
    <d v="2023-10-31T16:50:00"/>
    <d v="2023-10-31T00:00:00"/>
    <s v="WETLab"/>
    <s v="SM 4500-P E"/>
    <x v="1"/>
    <m/>
    <n v="0"/>
    <s v="mg/L"/>
    <n v="4.1999999999999997E-3"/>
    <n v="0.02"/>
    <m/>
    <m/>
    <m/>
    <x v="14"/>
    <x v="0"/>
  </r>
  <r>
    <s v="Site 16"/>
    <s v="23100915-003"/>
    <s v="Surface Water"/>
    <x v="39"/>
    <d v="2023-10-31T16:50:00"/>
    <d v="2023-11-09T00:00:00"/>
    <s v="WETLab"/>
    <s v="SM 4500-P E"/>
    <x v="3"/>
    <m/>
    <n v="2.2599999999999999E-2"/>
    <s v="mg/L"/>
    <n v="5.8999999999999999E-3"/>
    <n v="0.02"/>
    <m/>
    <m/>
    <m/>
    <x v="14"/>
    <x v="0"/>
  </r>
  <r>
    <s v="Site 16"/>
    <s v="23100915-003"/>
    <s v="Surface Water"/>
    <x v="39"/>
    <d v="2023-10-31T16:50:00"/>
    <d v="2023-11-07T00:00:00"/>
    <s v="WETLab"/>
    <s v="EPA 351.2"/>
    <x v="2"/>
    <m/>
    <n v="0.37724999999999997"/>
    <s v="mg/L"/>
    <n v="0.11"/>
    <n v="0.2"/>
    <m/>
    <m/>
    <m/>
    <x v="14"/>
    <x v="0"/>
  </r>
  <r>
    <s v="Rinsate"/>
    <s v="23100916-001"/>
    <s v="Surface Water"/>
    <x v="40"/>
    <d v="2023-10-31T16:50:00"/>
    <d v="2023-11-09T00:00:00"/>
    <s v="WETLab"/>
    <s v="EPA 353.2"/>
    <x v="0"/>
    <m/>
    <n v="4.1000000000000003E-3"/>
    <s v="mg/L"/>
    <n v="6.1999999999999998E-3"/>
    <n v="0.02"/>
    <m/>
    <m/>
    <m/>
    <x v="6"/>
    <x v="2"/>
  </r>
  <r>
    <s v="Rinsate"/>
    <s v="23100916-001"/>
    <s v="Surface Water"/>
    <x v="40"/>
    <d v="2023-10-31T16:50:00"/>
    <d v="2023-10-31T00:00:00"/>
    <s v="WETLab"/>
    <s v="SM 4500-P E"/>
    <x v="1"/>
    <m/>
    <n v="0"/>
    <s v="mg/L"/>
    <n v="4.1999999999999997E-3"/>
    <n v="0.02"/>
    <m/>
    <m/>
    <m/>
    <x v="6"/>
    <x v="2"/>
  </r>
  <r>
    <s v="Rinsate"/>
    <s v="23100916-001"/>
    <s v="Surface Water"/>
    <x v="40"/>
    <d v="2023-10-31T16:50:00"/>
    <d v="2023-11-09T00:00:00"/>
    <s v="WETLab"/>
    <s v="SM 4500-P E"/>
    <x v="3"/>
    <m/>
    <n v="8.2000000000000007E-3"/>
    <s v="mg/L"/>
    <n v="5.8999999999999999E-3"/>
    <n v="0.02"/>
    <m/>
    <m/>
    <m/>
    <x v="6"/>
    <x v="2"/>
  </r>
  <r>
    <s v="Rinsate"/>
    <s v="23100916-001"/>
    <s v="Surface Water"/>
    <x v="40"/>
    <d v="2023-10-31T16:50:00"/>
    <d v="2023-11-07T00:00:00"/>
    <s v="WETLab"/>
    <s v="EPA 351.2"/>
    <x v="2"/>
    <m/>
    <n v="2.945E-2"/>
    <s v="mg/L"/>
    <n v="0.11"/>
    <n v="0.2"/>
    <m/>
    <m/>
    <m/>
    <x v="6"/>
    <x v="2"/>
  </r>
  <r>
    <s v="Site 20"/>
    <s v="23100916-002"/>
    <s v="Surface Water"/>
    <x v="40"/>
    <d v="2023-10-31T16:50:00"/>
    <d v="2023-11-09T00:00:00"/>
    <s v="WETLab"/>
    <s v="EPA 353.2"/>
    <x v="0"/>
    <m/>
    <n v="3.3999999999999998E-3"/>
    <s v="mg/L"/>
    <n v="6.1999999999999998E-3"/>
    <n v="0.02"/>
    <m/>
    <m/>
    <m/>
    <x v="17"/>
    <x v="0"/>
  </r>
  <r>
    <s v="Site 20"/>
    <s v="23100916-002"/>
    <s v="Surface Water"/>
    <x v="40"/>
    <d v="2023-10-31T16:50:00"/>
    <d v="2023-10-31T00:00:00"/>
    <s v="WETLab"/>
    <s v="SM 4500-P E"/>
    <x v="1"/>
    <m/>
    <n v="0"/>
    <s v="mg/L"/>
    <n v="4.1999999999999997E-3"/>
    <n v="0.02"/>
    <m/>
    <m/>
    <m/>
    <x v="17"/>
    <x v="0"/>
  </r>
  <r>
    <s v="Site 20"/>
    <s v="23100916-002"/>
    <s v="Surface Water"/>
    <x v="40"/>
    <d v="2023-10-31T16:50:00"/>
    <d v="2023-11-09T00:00:00"/>
    <s v="WETLab"/>
    <s v="SM 4500-P E"/>
    <x v="3"/>
    <m/>
    <n v="3.0800000000000001E-2"/>
    <s v="mg/L"/>
    <n v="5.8999999999999999E-3"/>
    <n v="0.02"/>
    <m/>
    <m/>
    <m/>
    <x v="17"/>
    <x v="0"/>
  </r>
  <r>
    <s v="Site 20"/>
    <s v="23100916-002"/>
    <s v="Surface Water"/>
    <x v="40"/>
    <d v="2023-10-31T16:50:00"/>
    <d v="2023-11-07T00:00:00"/>
    <s v="WETLab"/>
    <s v="EPA 351.2"/>
    <x v="2"/>
    <m/>
    <n v="0.53190000000000004"/>
    <s v="mg/L"/>
    <n v="0.11"/>
    <n v="0.2"/>
    <m/>
    <m/>
    <m/>
    <x v="17"/>
    <x v="0"/>
  </r>
  <r>
    <s v="Site 15"/>
    <s v="23100917-001"/>
    <s v="Surface Water"/>
    <x v="39"/>
    <d v="2023-10-31T16:50:00"/>
    <d v="2023-11-09T00:00:00"/>
    <s v="WETLab"/>
    <s v="EPA 353.2"/>
    <x v="0"/>
    <m/>
    <n v="1.8200000000000001E-2"/>
    <s v="mg/L"/>
    <n v="6.1999999999999998E-3"/>
    <n v="0.02"/>
    <m/>
    <m/>
    <m/>
    <x v="9"/>
    <x v="0"/>
  </r>
  <r>
    <s v="Site 15"/>
    <s v="23100917-001"/>
    <s v="Surface Water"/>
    <x v="39"/>
    <d v="2023-10-31T16:50:00"/>
    <d v="2023-10-31T00:00:00"/>
    <s v="WETLab"/>
    <s v="SM 4500-P E"/>
    <x v="1"/>
    <m/>
    <n v="0"/>
    <s v="mg/L"/>
    <n v="4.1999999999999997E-3"/>
    <n v="0.02"/>
    <m/>
    <m/>
    <m/>
    <x v="9"/>
    <x v="0"/>
  </r>
  <r>
    <s v="Site 15"/>
    <s v="23100917-001"/>
    <s v="Surface Water"/>
    <x v="39"/>
    <d v="2023-10-31T16:50:00"/>
    <d v="2023-11-09T00:00:00"/>
    <s v="WETLab"/>
    <s v="SM 4500-P E"/>
    <x v="3"/>
    <m/>
    <n v="2.7099999999999999E-2"/>
    <s v="mg/L"/>
    <n v="5.8999999999999999E-3"/>
    <n v="0.02"/>
    <m/>
    <m/>
    <m/>
    <x v="9"/>
    <x v="0"/>
  </r>
  <r>
    <s v="Site 15"/>
    <s v="23100917-001"/>
    <s v="Surface Water"/>
    <x v="39"/>
    <d v="2023-10-31T16:50:00"/>
    <d v="2023-11-07T00:00:00"/>
    <s v="WETLab"/>
    <s v="EPA 351.2"/>
    <x v="2"/>
    <m/>
    <n v="0.54730000000000001"/>
    <s v="mg/L"/>
    <n v="0.11"/>
    <n v="0.2"/>
    <m/>
    <m/>
    <m/>
    <x v="9"/>
    <x v="0"/>
  </r>
  <r>
    <s v="Site 10"/>
    <s v="23100917-002"/>
    <s v="Surface Water"/>
    <x v="39"/>
    <d v="2023-10-31T16:50:00"/>
    <d v="2023-11-09T00:00:00"/>
    <s v="WETLab"/>
    <s v="EPA 353.2"/>
    <x v="0"/>
    <m/>
    <n v="536.4"/>
    <s v="mg/L"/>
    <n v="6.1999999999999998E-3"/>
    <n v="10"/>
    <m/>
    <m/>
    <m/>
    <x v="12"/>
    <x v="0"/>
  </r>
  <r>
    <s v="Site 10"/>
    <s v="23100917-002"/>
    <s v="Surface Water"/>
    <x v="39"/>
    <d v="2023-10-31T16:50:00"/>
    <d v="2023-10-31T00:00:00"/>
    <s v="WETLab"/>
    <s v="SM 4500-P E"/>
    <x v="1"/>
    <m/>
    <n v="0"/>
    <s v="mg/L"/>
    <n v="4.1999999999999997E-3"/>
    <n v="0.02"/>
    <m/>
    <m/>
    <m/>
    <x v="12"/>
    <x v="0"/>
  </r>
  <r>
    <s v="Site 10"/>
    <s v="23100917-002"/>
    <s v="Surface Water"/>
    <x v="39"/>
    <d v="2023-10-31T16:50:00"/>
    <d v="2023-11-09T00:00:00"/>
    <s v="WETLab"/>
    <s v="SM 4500-P E"/>
    <x v="3"/>
    <m/>
    <n v="2.6700000000000002E-2"/>
    <s v="mg/L"/>
    <n v="5.8999999999999999E-3"/>
    <n v="0.02"/>
    <m/>
    <m/>
    <m/>
    <x v="12"/>
    <x v="0"/>
  </r>
  <r>
    <s v="Site 10"/>
    <s v="23100917-002"/>
    <s v="Surface Water"/>
    <x v="39"/>
    <d v="2023-10-31T16:50:00"/>
    <d v="2023-11-07T00:00:00"/>
    <s v="WETLab"/>
    <s v="EPA 351.2"/>
    <x v="2"/>
    <m/>
    <n v="0"/>
    <s v="mg/L"/>
    <n v="0.11"/>
    <n v="0.2"/>
    <m/>
    <m/>
    <m/>
    <x v="12"/>
    <x v="0"/>
  </r>
  <r>
    <s v="Site 10 Dupe"/>
    <s v="23100917-003"/>
    <s v="Surface Water"/>
    <x v="39"/>
    <d v="2023-10-31T16:50:00"/>
    <d v="2023-11-09T00:00:00"/>
    <s v="WETLab"/>
    <s v="EPA 353.2"/>
    <x v="0"/>
    <m/>
    <n v="5.2999999999999999E-2"/>
    <s v="mg/L"/>
    <n v="6.1999999999999998E-3"/>
    <n v="0.02"/>
    <m/>
    <m/>
    <m/>
    <x v="12"/>
    <x v="1"/>
  </r>
  <r>
    <s v="Site 10 Dupe"/>
    <s v="23100917-003"/>
    <s v="Surface Water"/>
    <x v="39"/>
    <d v="2023-10-31T16:50:00"/>
    <d v="2023-10-31T00:00:00"/>
    <s v="WETLab"/>
    <s v="SM 4500-P E"/>
    <x v="1"/>
    <m/>
    <n v="0"/>
    <s v="mg/L"/>
    <n v="4.1999999999999997E-3"/>
    <n v="0.02"/>
    <m/>
    <m/>
    <m/>
    <x v="12"/>
    <x v="1"/>
  </r>
  <r>
    <s v="Site 10 Dupe"/>
    <s v="23100917-003"/>
    <s v="Surface Water"/>
    <x v="39"/>
    <d v="2023-10-31T16:50:00"/>
    <d v="2023-11-09T00:00:00"/>
    <s v="WETLab"/>
    <s v="SM 4500-P E"/>
    <x v="3"/>
    <m/>
    <n v="2.9399999999999999E-2"/>
    <s v="mg/L"/>
    <n v="5.8999999999999999E-3"/>
    <n v="0.02"/>
    <m/>
    <m/>
    <m/>
    <x v="12"/>
    <x v="1"/>
  </r>
  <r>
    <s v="Site 10 Dupe"/>
    <s v="23100917-003"/>
    <s v="Surface Water"/>
    <x v="39"/>
    <d v="2023-10-31T16:50:00"/>
    <d v="2023-11-07T00:00:00"/>
    <s v="WETLab"/>
    <s v="EPA 351.2"/>
    <x v="2"/>
    <m/>
    <n v="0.75355000000000005"/>
    <s v="mg/L"/>
    <n v="0.11"/>
    <n v="0.2"/>
    <m/>
    <m/>
    <m/>
    <x v="12"/>
    <x v="1"/>
  </r>
  <r>
    <s v="Site 12"/>
    <s v="23100917-004"/>
    <s v="Surface Water"/>
    <x v="39"/>
    <d v="2023-10-31T16:50:00"/>
    <d v="2023-11-09T00:00:00"/>
    <s v="WETLab"/>
    <s v="EPA 353.2"/>
    <x v="0"/>
    <m/>
    <n v="2.5499999999999998E-2"/>
    <s v="mg/L"/>
    <n v="6.1999999999999998E-3"/>
    <n v="0.02"/>
    <m/>
    <m/>
    <m/>
    <x v="15"/>
    <x v="0"/>
  </r>
  <r>
    <s v="Site 12"/>
    <s v="23100917-004"/>
    <s v="Surface Water"/>
    <x v="39"/>
    <d v="2023-10-31T16:50:00"/>
    <d v="2023-10-31T00:00:00"/>
    <s v="WETLab"/>
    <s v="SM 4500-P E"/>
    <x v="1"/>
    <m/>
    <n v="0"/>
    <s v="mg/L"/>
    <n v="4.1999999999999997E-3"/>
    <n v="0.02"/>
    <m/>
    <m/>
    <m/>
    <x v="15"/>
    <x v="0"/>
  </r>
  <r>
    <s v="Site 12"/>
    <s v="23100917-004"/>
    <s v="Surface Water"/>
    <x v="39"/>
    <d v="2023-10-31T16:50:00"/>
    <d v="2023-11-09T00:00:00"/>
    <s v="WETLab"/>
    <s v="SM 4500-P E"/>
    <x v="3"/>
    <m/>
    <n v="3.7199999999999997E-2"/>
    <s v="mg/L"/>
    <n v="5.8999999999999999E-3"/>
    <n v="0.02"/>
    <m/>
    <m/>
    <m/>
    <x v="15"/>
    <x v="0"/>
  </r>
  <r>
    <s v="Site 12"/>
    <s v="23100917-004"/>
    <s v="Surface Water"/>
    <x v="39"/>
    <d v="2023-10-31T16:50:00"/>
    <d v="2023-11-07T00:00:00"/>
    <s v="WETLab"/>
    <s v="EPA 351.2"/>
    <x v="2"/>
    <m/>
    <n v="0.60970000000000002"/>
    <s v="mg/L"/>
    <n v="0.11"/>
    <n v="0.2"/>
    <m/>
    <m/>
    <m/>
    <x v="15"/>
    <x v="0"/>
  </r>
  <r>
    <s v="Site 11"/>
    <s v="23100918-001"/>
    <s v="Surface Water"/>
    <x v="40"/>
    <d v="2023-10-31T16:50:00"/>
    <d v="2023-11-09T00:00:00"/>
    <s v="WETLab"/>
    <s v="EPA 353.2"/>
    <x v="0"/>
    <m/>
    <n v="3.7000000000000002E-3"/>
    <s v="mg/L"/>
    <n v="6.1999999999999998E-3"/>
    <n v="0.02"/>
    <m/>
    <m/>
    <m/>
    <x v="3"/>
    <x v="0"/>
  </r>
  <r>
    <s v="Site 11"/>
    <s v="23100918-001"/>
    <s v="Surface Water"/>
    <x v="40"/>
    <d v="2023-10-31T16:50:00"/>
    <d v="2023-10-31T00:00:00"/>
    <s v="WETLab"/>
    <s v="SM 4500-P E"/>
    <x v="1"/>
    <m/>
    <n v="0"/>
    <s v="mg/L"/>
    <n v="4.1999999999999997E-3"/>
    <n v="0.02"/>
    <m/>
    <m/>
    <m/>
    <x v="3"/>
    <x v="0"/>
  </r>
  <r>
    <s v="Site 11"/>
    <s v="23100918-001"/>
    <s v="Surface Water"/>
    <x v="40"/>
    <d v="2023-10-31T16:50:00"/>
    <d v="2023-11-09T00:00:00"/>
    <s v="WETLab"/>
    <s v="SM 4500-P E"/>
    <x v="3"/>
    <m/>
    <n v="3.2599999999999997E-2"/>
    <s v="mg/L"/>
    <n v="5.8999999999999999E-3"/>
    <n v="0.02"/>
    <m/>
    <m/>
    <m/>
    <x v="3"/>
    <x v="0"/>
  </r>
  <r>
    <s v="Site 11"/>
    <s v="23100918-001"/>
    <s v="Surface Water"/>
    <x v="40"/>
    <d v="2023-10-31T16:50:00"/>
    <d v="2023-11-07T00:00:00"/>
    <s v="WETLab"/>
    <s v="EPA 351.2"/>
    <x v="2"/>
    <m/>
    <n v="0.62790000000000001"/>
    <s v="mg/L"/>
    <n v="0.11"/>
    <n v="0.2"/>
    <m/>
    <m/>
    <m/>
    <x v="3"/>
    <x v="0"/>
  </r>
  <r>
    <s v="Rinsate Blank"/>
    <s v="23100918-002"/>
    <s v="Surface Water"/>
    <x v="40"/>
    <d v="2023-10-31T16:50:00"/>
    <d v="2023-11-09T00:00:00"/>
    <s v="WETLab"/>
    <s v="EPA 353.2"/>
    <x v="0"/>
    <m/>
    <n v="3.8999999999999998E-3"/>
    <s v="mg/L"/>
    <n v="6.1999999999999998E-3"/>
    <n v="0.02"/>
    <m/>
    <m/>
    <m/>
    <x v="6"/>
    <x v="2"/>
  </r>
  <r>
    <s v="Rinsate Blank"/>
    <s v="23100918-002"/>
    <s v="Surface Water"/>
    <x v="40"/>
    <d v="2023-10-31T16:50:00"/>
    <d v="2023-10-31T00:00:00"/>
    <s v="WETLab"/>
    <s v="SM 4500-P E"/>
    <x v="1"/>
    <m/>
    <n v="0"/>
    <s v="mg/L"/>
    <n v="4.1999999999999997E-3"/>
    <n v="0.02"/>
    <m/>
    <m/>
    <m/>
    <x v="6"/>
    <x v="2"/>
  </r>
  <r>
    <s v="Rinsate Blank"/>
    <s v="23100918-002"/>
    <s v="Surface Water"/>
    <x v="40"/>
    <d v="2023-10-31T16:50:00"/>
    <d v="2023-11-09T00:00:00"/>
    <s v="WETLab"/>
    <s v="SM 4500-P E"/>
    <x v="3"/>
    <m/>
    <n v="8.3000000000000001E-3"/>
    <s v="mg/L"/>
    <n v="5.8999999999999999E-3"/>
    <n v="0.02"/>
    <m/>
    <m/>
    <m/>
    <x v="6"/>
    <x v="2"/>
  </r>
  <r>
    <s v="Rinsate Blank"/>
    <s v="23100918-002"/>
    <s v="Surface Water"/>
    <x v="40"/>
    <d v="2023-10-31T16:50:00"/>
    <d v="2023-11-07T00:00:00"/>
    <s v="WETLab"/>
    <s v="EPA 351.2"/>
    <x v="2"/>
    <s v="M"/>
    <n v="3.8600000000000002E-2"/>
    <s v="mg/L"/>
    <n v="0.11"/>
    <n v="0.2"/>
    <m/>
    <m/>
    <m/>
    <x v="6"/>
    <x v="2"/>
  </r>
  <r>
    <s v="Site 18"/>
    <s v="23100918-003"/>
    <s v="Surface Water"/>
    <x v="40"/>
    <d v="2023-10-31T16:50:00"/>
    <d v="2023-11-09T00:00:00"/>
    <s v="WETLab"/>
    <s v="EPA 353.2"/>
    <x v="0"/>
    <m/>
    <n v="4.8999999999999998E-3"/>
    <s v="mg/L"/>
    <n v="6.1999999999999998E-3"/>
    <n v="0.02"/>
    <m/>
    <m/>
    <m/>
    <x v="13"/>
    <x v="0"/>
  </r>
  <r>
    <s v="Site 18"/>
    <s v="23100918-003"/>
    <s v="Surface Water"/>
    <x v="40"/>
    <d v="2023-10-31T16:50:00"/>
    <d v="2023-10-31T00:00:00"/>
    <s v="WETLab"/>
    <s v="SM 4500-P E"/>
    <x v="1"/>
    <m/>
    <n v="0"/>
    <s v="mg/L"/>
    <n v="4.1999999999999997E-3"/>
    <n v="0.02"/>
    <m/>
    <m/>
    <m/>
    <x v="13"/>
    <x v="0"/>
  </r>
  <r>
    <s v="Site 18"/>
    <s v="23100918-003"/>
    <s v="Surface Water"/>
    <x v="40"/>
    <d v="2023-10-31T16:50:00"/>
    <d v="2023-11-09T00:00:00"/>
    <s v="WETLab"/>
    <s v="SM 4500-P E"/>
    <x v="3"/>
    <m/>
    <n v="2.8299999999999999E-2"/>
    <s v="mg/L"/>
    <n v="5.8999999999999999E-3"/>
    <n v="0.02"/>
    <m/>
    <m/>
    <m/>
    <x v="13"/>
    <x v="0"/>
  </r>
  <r>
    <s v="Site 18"/>
    <s v="23100918-003"/>
    <s v="Surface Water"/>
    <x v="40"/>
    <d v="2023-10-31T16:50:00"/>
    <d v="2023-11-07T00:00:00"/>
    <s v="WETLab"/>
    <s v="EPA 351.2"/>
    <x v="2"/>
    <m/>
    <n v="0.42575000000000002"/>
    <s v="mg/L"/>
    <n v="0.11"/>
    <n v="0.2"/>
    <m/>
    <m/>
    <m/>
    <x v="13"/>
    <x v="0"/>
  </r>
  <r>
    <m/>
    <m/>
    <m/>
    <x v="41"/>
    <m/>
    <m/>
    <m/>
    <m/>
    <x v="4"/>
    <m/>
    <m/>
    <m/>
    <m/>
    <m/>
    <m/>
    <m/>
    <m/>
    <x v="35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14962B-9543-4AA8-B31C-28EB9F305D1C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4:B135" firstHeaderRow="1" firstDataRow="1" firstDataCol="1" rowPageCount="2" colPageCount="1"/>
  <pivotFields count="21">
    <pivotField showAll="0"/>
    <pivotField showAll="0"/>
    <pivotField showAll="0"/>
    <pivotField axis="axisRow" showAll="0">
      <items count="43">
        <item x="0"/>
        <item x="1"/>
        <item x="2"/>
        <item x="3"/>
        <item x="4"/>
        <item x="5"/>
        <item x="6"/>
        <item x="7"/>
        <item x="9"/>
        <item x="8"/>
        <item x="10"/>
        <item x="12"/>
        <item x="11"/>
        <item x="13"/>
        <item x="14"/>
        <item x="15"/>
        <item x="16"/>
        <item x="17"/>
        <item x="18"/>
        <item x="19"/>
        <item x="20"/>
        <item x="21"/>
        <item x="4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6">
        <item x="0"/>
        <item h="1" x="1"/>
        <item h="1" x="2"/>
        <item h="1" x="3"/>
        <item h="1" x="4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37">
        <item h="1" x="35"/>
        <item h="1" x="6"/>
        <item x="27"/>
        <item x="34"/>
        <item x="31"/>
        <item x="33"/>
        <item x="29"/>
        <item x="28"/>
        <item x="26"/>
        <item x="30"/>
        <item x="32"/>
        <item h="1" x="20"/>
        <item h="1" x="24"/>
        <item h="1" x="10"/>
        <item x="25"/>
        <item h="1" x="22"/>
        <item x="16"/>
        <item h="1" x="18"/>
        <item h="1" x="17"/>
        <item h="1" x="19"/>
        <item h="1" x="12"/>
        <item x="14"/>
        <item x="1"/>
        <item x="13"/>
        <item h="1" x="9"/>
        <item h="1" x="23"/>
        <item h="1" x="2"/>
        <item h="1" x="15"/>
        <item h="1" x="3"/>
        <item h="1" x="7"/>
        <item h="1" x="8"/>
        <item h="1" x="21"/>
        <item h="1" x="5"/>
        <item h="1" x="4"/>
        <item h="1" x="11"/>
        <item h="1" x="0"/>
        <item t="default"/>
      </items>
    </pivotField>
    <pivotField axis="axisPage" multipleItemSelectionAllowed="1" showAll="0">
      <items count="5">
        <item h="1" x="1"/>
        <item x="0"/>
        <item h="1" x="2"/>
        <item h="1" x="3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7"/>
    <field x="3"/>
  </rowFields>
  <rowItems count="131">
    <i>
      <x v="2"/>
    </i>
    <i r="1">
      <x v="12"/>
    </i>
    <i r="1">
      <x v="14"/>
    </i>
    <i r="1">
      <x v="16"/>
    </i>
    <i r="1">
      <x v="17"/>
    </i>
    <i r="1">
      <x v="20"/>
    </i>
    <i>
      <x v="3"/>
    </i>
    <i r="1">
      <x v="19"/>
    </i>
    <i r="1">
      <x v="20"/>
    </i>
    <i r="1">
      <x v="24"/>
    </i>
    <i r="1">
      <x v="26"/>
    </i>
    <i r="1">
      <x v="28"/>
    </i>
    <i r="1">
      <x v="29"/>
    </i>
    <i r="1">
      <x v="31"/>
    </i>
    <i r="1">
      <x v="33"/>
    </i>
    <i>
      <x v="4"/>
    </i>
    <i r="1">
      <x v="14"/>
    </i>
    <i>
      <x v="5"/>
    </i>
    <i r="1">
      <x v="16"/>
    </i>
    <i r="1">
      <x v="17"/>
    </i>
    <i r="1">
      <x v="19"/>
    </i>
    <i r="1">
      <x v="21"/>
    </i>
    <i r="1">
      <x v="23"/>
    </i>
    <i r="1">
      <x v="26"/>
    </i>
    <i r="1">
      <x v="27"/>
    </i>
    <i>
      <x v="6"/>
    </i>
    <i r="1">
      <x v="14"/>
    </i>
    <i>
      <x v="7"/>
    </i>
    <i r="1">
      <x v="16"/>
    </i>
    <i r="1">
      <x v="17"/>
    </i>
    <i r="1">
      <x v="21"/>
    </i>
    <i r="1">
      <x v="23"/>
    </i>
    <i r="1">
      <x v="26"/>
    </i>
    <i r="1">
      <x v="28"/>
    </i>
    <i>
      <x v="8"/>
    </i>
    <i r="1">
      <x v="12"/>
    </i>
    <i r="1">
      <x v="13"/>
    </i>
    <i r="1">
      <x v="14"/>
    </i>
    <i r="1">
      <x v="16"/>
    </i>
    <i r="1">
      <x v="17"/>
    </i>
    <i r="1">
      <x v="18"/>
    </i>
    <i r="1">
      <x v="20"/>
    </i>
    <i>
      <x v="9"/>
    </i>
    <i r="1">
      <x v="14"/>
    </i>
    <i>
      <x v="10"/>
    </i>
    <i r="1">
      <x v="16"/>
    </i>
    <i r="1">
      <x v="17"/>
    </i>
    <i r="1">
      <x v="21"/>
    </i>
    <i r="1">
      <x v="23"/>
    </i>
    <i r="1">
      <x v="26"/>
    </i>
    <i r="1">
      <x v="27"/>
    </i>
    <i>
      <x v="14"/>
    </i>
    <i r="1">
      <x v="3"/>
    </i>
    <i r="1">
      <x v="9"/>
    </i>
    <i r="1">
      <x v="14"/>
    </i>
    <i r="1">
      <x v="24"/>
    </i>
    <i>
      <x v="16"/>
    </i>
    <i r="1">
      <x v="1"/>
    </i>
    <i r="1">
      <x v="9"/>
    </i>
    <i r="1">
      <x v="14"/>
    </i>
    <i r="1">
      <x v="20"/>
    </i>
    <i>
      <x v="21"/>
    </i>
    <i r="1">
      <x v="1"/>
    </i>
    <i r="1">
      <x v="4"/>
    </i>
    <i r="1">
      <x v="6"/>
    </i>
    <i r="1">
      <x v="7"/>
    </i>
    <i r="1">
      <x v="8"/>
    </i>
    <i r="1">
      <x v="10"/>
    </i>
    <i r="1">
      <x v="11"/>
    </i>
    <i r="1">
      <x v="13"/>
    </i>
    <i r="1">
      <x v="14"/>
    </i>
    <i r="1">
      <x v="15"/>
    </i>
    <i r="1">
      <x v="17"/>
    </i>
    <i r="1">
      <x v="21"/>
    </i>
    <i r="1">
      <x v="24"/>
    </i>
    <i r="1">
      <x v="25"/>
    </i>
    <i r="1">
      <x v="28"/>
    </i>
    <i r="1">
      <x v="30"/>
    </i>
    <i r="1">
      <x v="31"/>
    </i>
    <i r="1">
      <x v="34"/>
    </i>
    <i r="1">
      <x v="35"/>
    </i>
    <i r="1">
      <x v="37"/>
    </i>
    <i r="1">
      <x v="38"/>
    </i>
    <i r="1">
      <x v="40"/>
    </i>
    <i>
      <x v="22"/>
    </i>
    <i r="1">
      <x/>
    </i>
    <i r="1">
      <x v="4"/>
    </i>
    <i r="1">
      <x v="6"/>
    </i>
    <i r="1">
      <x v="7"/>
    </i>
    <i r="1">
      <x v="8"/>
    </i>
    <i r="1">
      <x v="10"/>
    </i>
    <i r="1">
      <x v="11"/>
    </i>
    <i r="1">
      <x v="13"/>
    </i>
    <i r="1">
      <x v="14"/>
    </i>
    <i r="1">
      <x v="15"/>
    </i>
    <i r="1">
      <x v="17"/>
    </i>
    <i r="1">
      <x v="21"/>
    </i>
    <i r="1">
      <x v="24"/>
    </i>
    <i r="1">
      <x v="25"/>
    </i>
    <i r="1">
      <x v="28"/>
    </i>
    <i r="1">
      <x v="30"/>
    </i>
    <i r="1">
      <x v="31"/>
    </i>
    <i r="1">
      <x v="34"/>
    </i>
    <i r="1">
      <x v="35"/>
    </i>
    <i r="1">
      <x v="37"/>
    </i>
    <i r="1">
      <x v="38"/>
    </i>
    <i r="1">
      <x v="40"/>
    </i>
    <i>
      <x v="23"/>
    </i>
    <i r="1">
      <x v="1"/>
    </i>
    <i r="1">
      <x v="4"/>
    </i>
    <i r="1">
      <x v="6"/>
    </i>
    <i r="1">
      <x v="7"/>
    </i>
    <i r="1">
      <x v="8"/>
    </i>
    <i r="1">
      <x v="10"/>
    </i>
    <i r="1">
      <x v="11"/>
    </i>
    <i r="1">
      <x v="13"/>
    </i>
    <i r="1">
      <x v="14"/>
    </i>
    <i r="1">
      <x v="15"/>
    </i>
    <i r="1">
      <x v="17"/>
    </i>
    <i r="1">
      <x v="20"/>
    </i>
    <i r="1">
      <x v="24"/>
    </i>
    <i r="1">
      <x v="25"/>
    </i>
    <i r="1">
      <x v="27"/>
    </i>
    <i r="1">
      <x v="29"/>
    </i>
    <i r="1">
      <x v="31"/>
    </i>
    <i r="1">
      <x v="34"/>
    </i>
    <i r="1">
      <x v="35"/>
    </i>
    <i r="1">
      <x v="37"/>
    </i>
    <i r="1">
      <x v="38"/>
    </i>
    <i r="1">
      <x v="41"/>
    </i>
    <i t="grand">
      <x/>
    </i>
  </rowItems>
  <colItems count="1">
    <i/>
  </colItems>
  <pageFields count="2">
    <pageField fld="18" hier="-1"/>
    <pageField fld="8" hier="-1"/>
  </pageFields>
  <dataFields count="1">
    <dataField name="Max of Result" fld="10" subtotal="max" baseField="3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92139D-4416-4D7D-BD0B-4E6FBE876C26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9">
  <location ref="A6:B82" firstHeaderRow="1" firstDataRow="1" firstDataCol="1" rowPageCount="4" colPageCount="1"/>
  <pivotFields count="27">
    <pivotField showAll="0"/>
    <pivotField showAll="0"/>
    <pivotField axis="axisRow" showAll="0">
      <items count="33">
        <item h="1" x="0"/>
        <item h="1" x="6"/>
        <item h="1" x="8"/>
        <item h="1" x="7"/>
        <item h="1" x="29"/>
        <item h="1" x="10"/>
        <item h="1" x="12"/>
        <item x="15"/>
        <item x="5"/>
        <item x="17"/>
        <item x="18"/>
        <item x="19"/>
        <item h="1" x="13"/>
        <item x="3"/>
        <item x="20"/>
        <item x="1"/>
        <item h="1" x="22"/>
        <item h="1" x="9"/>
        <item h="1" x="4"/>
        <item h="1" x="2"/>
        <item h="1" x="11"/>
        <item h="1" x="16"/>
        <item h="1" x="25"/>
        <item h="1" x="23"/>
        <item h="1" x="24"/>
        <item h="1" x="28"/>
        <item h="1" x="21"/>
        <item h="1" x="26"/>
        <item h="1" x="30"/>
        <item h="1" x="14"/>
        <item h="1" x="27"/>
        <item h="1" x="31"/>
        <item t="default"/>
      </items>
    </pivotField>
    <pivotField axis="axisPage" multipleItemSelectionAllowed="1" showAll="0">
      <items count="5">
        <item h="1" x="1"/>
        <item x="0"/>
        <item h="1" x="2"/>
        <item h="1" x="3"/>
        <item t="default"/>
      </items>
    </pivotField>
    <pivotField showAll="0"/>
    <pivotField axis="axisPage" multipleItemSelectionAllowed="1" showAll="0">
      <items count="4">
        <item x="0"/>
        <item h="1" x="1"/>
        <item h="1" x="2"/>
        <item t="default"/>
      </items>
    </pivotField>
    <pivotField multipleItemSelectionAllowed="1" showAll="0">
      <items count="6">
        <item x="3"/>
        <item h="1" x="2"/>
        <item h="1" x="0"/>
        <item h="1" x="1"/>
        <item h="1" x="4"/>
        <item t="default"/>
      </items>
    </pivotField>
    <pivotField showAll="0"/>
    <pivotField showAll="0"/>
    <pivotField showAll="0"/>
    <pivotField axis="axisRow" showAll="0">
      <items count="69">
        <item x="0"/>
        <item x="17"/>
        <item x="28"/>
        <item x="27"/>
        <item x="35"/>
        <item x="37"/>
        <item x="31"/>
        <item x="36"/>
        <item x="41"/>
        <item x="45"/>
        <item x="49"/>
        <item x="52"/>
        <item x="56"/>
        <item x="58"/>
        <item x="60"/>
        <item x="20"/>
        <item x="38"/>
        <item x="25"/>
        <item x="50"/>
        <item x="43"/>
        <item x="14"/>
        <item x="18"/>
        <item x="47"/>
        <item x="15"/>
        <item x="19"/>
        <item x="48"/>
        <item x="8"/>
        <item x="16"/>
        <item x="54"/>
        <item x="1"/>
        <item x="4"/>
        <item x="63"/>
        <item x="23"/>
        <item x="2"/>
        <item x="32"/>
        <item x="30"/>
        <item h="1" x="3"/>
        <item h="1" x="42"/>
        <item h="1" x="6"/>
        <item h="1" x="21"/>
        <item h="1" x="40"/>
        <item h="1" x="22"/>
        <item h="1" x="44"/>
        <item h="1" x="7"/>
        <item h="1" x="33"/>
        <item h="1" x="66"/>
        <item h="1" x="24"/>
        <item h="1" x="53"/>
        <item h="1" x="55"/>
        <item h="1" x="26"/>
        <item h="1" x="39"/>
        <item h="1" x="61"/>
        <item h="1" x="13"/>
        <item h="1" x="65"/>
        <item h="1" x="10"/>
        <item h="1" x="29"/>
        <item h="1" x="51"/>
        <item h="1" x="62"/>
        <item h="1" x="11"/>
        <item h="1" x="64"/>
        <item h="1" x="12"/>
        <item h="1" x="46"/>
        <item h="1" x="57"/>
        <item h="1" x="59"/>
        <item h="1" x="5"/>
        <item h="1" x="9"/>
        <item h="1" x="34"/>
        <item h="1" x="67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11">
        <item h="1" x="1"/>
        <item h="1" x="6"/>
        <item h="1" x="7"/>
        <item h="1" x="5"/>
        <item h="1" x="2"/>
        <item h="1" x="4"/>
        <item h="1" x="8"/>
        <item x="3"/>
        <item h="1" x="0"/>
        <item h="1" x="9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6"/>
        <item x="3"/>
        <item x="8"/>
        <item x="5"/>
        <item x="1"/>
        <item h="1" x="4"/>
        <item x="7"/>
        <item x="2"/>
        <item t="default"/>
      </items>
    </pivotField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2"/>
    <field x="10"/>
  </rowFields>
  <rowItems count="76">
    <i>
      <x v="7"/>
    </i>
    <i r="1">
      <x v="1"/>
    </i>
    <i r="1">
      <x v="5"/>
    </i>
    <i r="1">
      <x v="8"/>
    </i>
    <i r="1">
      <x v="11"/>
    </i>
    <i r="1">
      <x v="14"/>
    </i>
    <i>
      <x v="8"/>
    </i>
    <i r="1">
      <x v="1"/>
    </i>
    <i r="1">
      <x v="5"/>
    </i>
    <i r="1">
      <x v="8"/>
    </i>
    <i r="1">
      <x v="11"/>
    </i>
    <i r="1">
      <x v="14"/>
    </i>
    <i>
      <x v="9"/>
    </i>
    <i r="1">
      <x v="1"/>
    </i>
    <i r="1">
      <x v="6"/>
    </i>
    <i r="1">
      <x v="9"/>
    </i>
    <i r="1">
      <x v="12"/>
    </i>
    <i r="1">
      <x v="15"/>
    </i>
    <i>
      <x v="10"/>
    </i>
    <i r="1">
      <x v="1"/>
    </i>
    <i r="1">
      <x v="6"/>
    </i>
    <i r="1">
      <x v="9"/>
    </i>
    <i r="1">
      <x v="12"/>
    </i>
    <i r="1">
      <x v="15"/>
    </i>
    <i r="1">
      <x v="24"/>
    </i>
    <i r="1">
      <x v="27"/>
    </i>
    <i>
      <x v="11"/>
    </i>
    <i r="1">
      <x v="1"/>
    </i>
    <i r="1">
      <x v="6"/>
    </i>
    <i r="1">
      <x v="9"/>
    </i>
    <i r="1">
      <x v="12"/>
    </i>
    <i r="1">
      <x v="15"/>
    </i>
    <i>
      <x v="13"/>
    </i>
    <i r="1">
      <x v="1"/>
    </i>
    <i r="1">
      <x v="3"/>
    </i>
    <i r="1">
      <x v="5"/>
    </i>
    <i r="1">
      <x v="8"/>
    </i>
    <i r="1">
      <x v="14"/>
    </i>
    <i r="1">
      <x v="17"/>
    </i>
    <i r="1">
      <x v="19"/>
    </i>
    <i r="1">
      <x v="21"/>
    </i>
    <i r="1">
      <x v="23"/>
    </i>
    <i r="1">
      <x v="26"/>
    </i>
    <i r="1">
      <x v="27"/>
    </i>
    <i r="1">
      <x v="29"/>
    </i>
    <i r="1">
      <x v="30"/>
    </i>
    <i r="1">
      <x v="35"/>
    </i>
    <i>
      <x v="14"/>
    </i>
    <i r="1">
      <x v="1"/>
    </i>
    <i r="1">
      <x v="3"/>
    </i>
    <i r="1">
      <x v="7"/>
    </i>
    <i r="1">
      <x v="8"/>
    </i>
    <i r="1">
      <x v="14"/>
    </i>
    <i r="1">
      <x v="17"/>
    </i>
    <i r="1">
      <x v="19"/>
    </i>
    <i r="1">
      <x v="21"/>
    </i>
    <i r="1">
      <x v="23"/>
    </i>
    <i r="1">
      <x v="26"/>
    </i>
    <i r="1">
      <x v="29"/>
    </i>
    <i r="1">
      <x v="31"/>
    </i>
    <i r="1">
      <x v="35"/>
    </i>
    <i>
      <x v="15"/>
    </i>
    <i r="1">
      <x v="1"/>
    </i>
    <i r="1">
      <x v="3"/>
    </i>
    <i r="1">
      <x v="10"/>
    </i>
    <i r="1">
      <x v="13"/>
    </i>
    <i r="1">
      <x v="16"/>
    </i>
    <i r="1">
      <x v="17"/>
    </i>
    <i r="1">
      <x v="19"/>
    </i>
    <i r="1">
      <x v="21"/>
    </i>
    <i r="1">
      <x v="23"/>
    </i>
    <i r="1">
      <x v="26"/>
    </i>
    <i r="1">
      <x v="29"/>
    </i>
    <i r="1">
      <x v="30"/>
    </i>
    <i r="1">
      <x v="35"/>
    </i>
    <i t="grand">
      <x/>
    </i>
  </rowItems>
  <colItems count="1">
    <i/>
  </colItems>
  <pageFields count="4">
    <pageField fld="23" hier="-1"/>
    <pageField fld="5" hier="-1"/>
    <pageField fld="15" hier="-1"/>
    <pageField fld="3" hier="-1"/>
  </pageFields>
  <dataFields count="1">
    <dataField name="Average of Result" fld="17" subtotal="average" baseField="10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404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O25" sqref="O25"/>
    </sheetView>
  </sheetViews>
  <sheetFormatPr defaultRowHeight="15" x14ac:dyDescent="0.25"/>
  <cols>
    <col min="1" max="1" width="22.7109375" bestFit="1" customWidth="1"/>
    <col min="2" max="3" width="13.5703125" bestFit="1" customWidth="1"/>
    <col min="4" max="4" width="14.7109375" bestFit="1" customWidth="1"/>
    <col min="5" max="6" width="14.42578125" bestFit="1" customWidth="1"/>
    <col min="9" max="9" width="23.7109375" bestFit="1" customWidth="1"/>
    <col min="10" max="10" width="17.28515625" customWidth="1"/>
    <col min="15" max="15" width="22.7109375" customWidth="1"/>
    <col min="16" max="16" width="13.5703125" customWidth="1"/>
    <col min="18" max="18" width="12.7109375" style="22" bestFit="1" customWidth="1"/>
    <col min="19" max="19" width="14.57031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72</v>
      </c>
      <c r="P1" t="s">
        <v>73</v>
      </c>
      <c r="Q1" t="s">
        <v>90</v>
      </c>
      <c r="R1" s="22" t="s">
        <v>141</v>
      </c>
      <c r="S1" t="s">
        <v>142</v>
      </c>
      <c r="T1" t="s">
        <v>1042</v>
      </c>
    </row>
    <row r="2" spans="1:20" x14ac:dyDescent="0.25">
      <c r="A2" t="s">
        <v>14</v>
      </c>
      <c r="B2" t="s">
        <v>15</v>
      </c>
      <c r="C2" t="s">
        <v>16</v>
      </c>
      <c r="D2" s="1">
        <v>45063</v>
      </c>
      <c r="E2" s="1">
        <v>45064.398611111101</v>
      </c>
      <c r="F2" s="1">
        <v>45071</v>
      </c>
      <c r="G2" t="s">
        <v>17</v>
      </c>
      <c r="H2" t="s">
        <v>18</v>
      </c>
      <c r="I2" t="s">
        <v>19</v>
      </c>
      <c r="K2">
        <v>0</v>
      </c>
      <c r="L2" t="s">
        <v>20</v>
      </c>
      <c r="M2">
        <v>6.1999999999999998E-3</v>
      </c>
      <c r="N2">
        <v>0.02</v>
      </c>
      <c r="R2" s="22">
        <v>1</v>
      </c>
      <c r="S2" t="s">
        <v>150</v>
      </c>
    </row>
    <row r="3" spans="1:20" x14ac:dyDescent="0.25">
      <c r="A3" t="s">
        <v>14</v>
      </c>
      <c r="B3" t="s">
        <v>15</v>
      </c>
      <c r="C3" t="s">
        <v>16</v>
      </c>
      <c r="D3" s="1">
        <v>45063</v>
      </c>
      <c r="E3" s="1">
        <v>45064.398611111101</v>
      </c>
      <c r="F3" s="1">
        <v>45064</v>
      </c>
      <c r="G3" t="s">
        <v>17</v>
      </c>
      <c r="H3" t="s">
        <v>21</v>
      </c>
      <c r="I3" t="s">
        <v>22</v>
      </c>
      <c r="K3">
        <v>8.0999999999999996E-3</v>
      </c>
      <c r="L3" t="s">
        <v>20</v>
      </c>
      <c r="M3">
        <v>4.1999999999999997E-3</v>
      </c>
      <c r="N3">
        <v>0.02</v>
      </c>
      <c r="R3" s="22">
        <v>1</v>
      </c>
      <c r="S3" t="s">
        <v>150</v>
      </c>
    </row>
    <row r="4" spans="1:20" x14ac:dyDescent="0.25">
      <c r="A4" t="s">
        <v>14</v>
      </c>
      <c r="B4" t="s">
        <v>15</v>
      </c>
      <c r="C4" t="s">
        <v>16</v>
      </c>
      <c r="D4" s="1">
        <v>45063</v>
      </c>
      <c r="E4" s="1">
        <v>45064.398611111101</v>
      </c>
      <c r="F4" s="1">
        <v>45075</v>
      </c>
      <c r="G4" t="s">
        <v>17</v>
      </c>
      <c r="H4" t="s">
        <v>24</v>
      </c>
      <c r="I4" t="s">
        <v>25</v>
      </c>
      <c r="K4">
        <v>0.46074999999999999</v>
      </c>
      <c r="L4" t="s">
        <v>20</v>
      </c>
      <c r="M4">
        <v>0.11</v>
      </c>
      <c r="N4">
        <v>0.2</v>
      </c>
      <c r="R4" s="22">
        <v>1</v>
      </c>
      <c r="S4" t="s">
        <v>150</v>
      </c>
    </row>
    <row r="5" spans="1:20" x14ac:dyDescent="0.25">
      <c r="A5" t="s">
        <v>14</v>
      </c>
      <c r="B5" t="s">
        <v>15</v>
      </c>
      <c r="C5" t="s">
        <v>16</v>
      </c>
      <c r="D5" s="1">
        <v>45063</v>
      </c>
      <c r="E5" s="1">
        <v>45064.398611111101</v>
      </c>
      <c r="F5" s="1">
        <v>45076</v>
      </c>
      <c r="G5" t="s">
        <v>17</v>
      </c>
      <c r="H5" t="s">
        <v>21</v>
      </c>
      <c r="I5" t="s">
        <v>23</v>
      </c>
      <c r="K5">
        <v>3.5999999999999997E-2</v>
      </c>
      <c r="L5" t="s">
        <v>20</v>
      </c>
      <c r="M5">
        <v>5.8999999999999999E-3</v>
      </c>
      <c r="N5">
        <v>0.02</v>
      </c>
      <c r="R5" s="22">
        <v>1</v>
      </c>
      <c r="S5" t="s">
        <v>150</v>
      </c>
    </row>
    <row r="6" spans="1:20" x14ac:dyDescent="0.25">
      <c r="A6" t="s">
        <v>26</v>
      </c>
      <c r="B6" t="s">
        <v>27</v>
      </c>
      <c r="C6" t="s">
        <v>16</v>
      </c>
      <c r="D6" s="1">
        <v>45063</v>
      </c>
      <c r="E6" s="1">
        <v>45064.398611111101</v>
      </c>
      <c r="F6" s="1">
        <v>45071</v>
      </c>
      <c r="G6" t="s">
        <v>17</v>
      </c>
      <c r="H6" t="s">
        <v>18</v>
      </c>
      <c r="I6" t="s">
        <v>19</v>
      </c>
      <c r="K6">
        <v>0</v>
      </c>
      <c r="L6" t="s">
        <v>20</v>
      </c>
      <c r="M6">
        <v>6.1999999999999998E-3</v>
      </c>
      <c r="N6">
        <v>0.02</v>
      </c>
      <c r="R6" s="22">
        <v>17</v>
      </c>
      <c r="S6" t="s">
        <v>150</v>
      </c>
    </row>
    <row r="7" spans="1:20" x14ac:dyDescent="0.25">
      <c r="A7" t="s">
        <v>26</v>
      </c>
      <c r="B7" t="s">
        <v>27</v>
      </c>
      <c r="C7" t="s">
        <v>16</v>
      </c>
      <c r="D7" s="1">
        <v>45063</v>
      </c>
      <c r="E7" s="1">
        <v>45064.398611111101</v>
      </c>
      <c r="F7" s="1">
        <v>45064</v>
      </c>
      <c r="G7" t="s">
        <v>17</v>
      </c>
      <c r="H7" t="s">
        <v>21</v>
      </c>
      <c r="I7" t="s">
        <v>22</v>
      </c>
      <c r="K7">
        <v>6.1000000000000004E-3</v>
      </c>
      <c r="L7" t="s">
        <v>20</v>
      </c>
      <c r="M7">
        <v>4.1999999999999997E-3</v>
      </c>
      <c r="N7">
        <v>0.02</v>
      </c>
      <c r="R7" s="22">
        <v>17</v>
      </c>
      <c r="S7" t="s">
        <v>150</v>
      </c>
    </row>
    <row r="8" spans="1:20" x14ac:dyDescent="0.25">
      <c r="A8" t="s">
        <v>26</v>
      </c>
      <c r="B8" t="s">
        <v>27</v>
      </c>
      <c r="C8" t="s">
        <v>16</v>
      </c>
      <c r="D8" s="1">
        <v>45063</v>
      </c>
      <c r="E8" s="1">
        <v>45064.398611111101</v>
      </c>
      <c r="F8" s="1">
        <v>45075</v>
      </c>
      <c r="G8" t="s">
        <v>17</v>
      </c>
      <c r="H8" t="s">
        <v>24</v>
      </c>
      <c r="I8" t="s">
        <v>25</v>
      </c>
      <c r="K8">
        <v>0.31069999999999998</v>
      </c>
      <c r="L8" t="s">
        <v>20</v>
      </c>
      <c r="M8">
        <v>0.11</v>
      </c>
      <c r="N8">
        <v>0.2</v>
      </c>
      <c r="R8" s="22">
        <v>17</v>
      </c>
      <c r="S8" t="s">
        <v>150</v>
      </c>
    </row>
    <row r="9" spans="1:20" x14ac:dyDescent="0.25">
      <c r="A9" t="s">
        <v>26</v>
      </c>
      <c r="B9" t="s">
        <v>27</v>
      </c>
      <c r="C9" t="s">
        <v>16</v>
      </c>
      <c r="D9" s="1">
        <v>45063</v>
      </c>
      <c r="E9" s="1">
        <v>45064.398611111101</v>
      </c>
      <c r="F9" s="1">
        <v>45076</v>
      </c>
      <c r="G9" t="s">
        <v>17</v>
      </c>
      <c r="H9" t="s">
        <v>21</v>
      </c>
      <c r="I9" t="s">
        <v>23</v>
      </c>
      <c r="K9">
        <v>3.7100000000000001E-2</v>
      </c>
      <c r="L9" t="s">
        <v>20</v>
      </c>
      <c r="M9">
        <v>5.8999999999999999E-3</v>
      </c>
      <c r="N9">
        <v>0.02</v>
      </c>
      <c r="R9" s="22">
        <v>17</v>
      </c>
      <c r="S9" t="s">
        <v>150</v>
      </c>
    </row>
    <row r="10" spans="1:20" x14ac:dyDescent="0.25">
      <c r="A10" t="s">
        <v>28</v>
      </c>
      <c r="B10" t="s">
        <v>29</v>
      </c>
      <c r="C10" t="s">
        <v>16</v>
      </c>
      <c r="D10" s="1">
        <v>45063</v>
      </c>
      <c r="E10" s="1">
        <v>45064.398611111101</v>
      </c>
      <c r="F10" s="1">
        <v>45071</v>
      </c>
      <c r="G10" t="s">
        <v>17</v>
      </c>
      <c r="H10" t="s">
        <v>18</v>
      </c>
      <c r="I10" t="s">
        <v>19</v>
      </c>
      <c r="K10">
        <v>0</v>
      </c>
      <c r="L10" t="s">
        <v>20</v>
      </c>
      <c r="M10">
        <v>6.1999999999999998E-3</v>
      </c>
      <c r="N10">
        <v>0.02</v>
      </c>
      <c r="R10" s="22">
        <v>13</v>
      </c>
      <c r="S10" t="s">
        <v>150</v>
      </c>
    </row>
    <row r="11" spans="1:20" x14ac:dyDescent="0.25">
      <c r="A11" t="s">
        <v>28</v>
      </c>
      <c r="B11" t="s">
        <v>29</v>
      </c>
      <c r="C11" t="s">
        <v>16</v>
      </c>
      <c r="D11" s="1">
        <v>45063</v>
      </c>
      <c r="E11" s="1">
        <v>45064.398611111101</v>
      </c>
      <c r="F11" s="1">
        <v>45064</v>
      </c>
      <c r="G11" t="s">
        <v>17</v>
      </c>
      <c r="H11" t="s">
        <v>21</v>
      </c>
      <c r="I11" t="s">
        <v>22</v>
      </c>
      <c r="K11">
        <v>8.8999999999999999E-3</v>
      </c>
      <c r="L11" t="s">
        <v>20</v>
      </c>
      <c r="M11">
        <v>4.1999999999999997E-3</v>
      </c>
      <c r="N11">
        <v>0.02</v>
      </c>
      <c r="R11" s="22">
        <v>13</v>
      </c>
      <c r="S11" t="s">
        <v>150</v>
      </c>
    </row>
    <row r="12" spans="1:20" x14ac:dyDescent="0.25">
      <c r="A12" t="s">
        <v>28</v>
      </c>
      <c r="B12" t="s">
        <v>29</v>
      </c>
      <c r="C12" t="s">
        <v>16</v>
      </c>
      <c r="D12" s="1">
        <v>45063</v>
      </c>
      <c r="E12" s="1">
        <v>45064.398611111101</v>
      </c>
      <c r="F12" s="1">
        <v>45075</v>
      </c>
      <c r="G12" t="s">
        <v>17</v>
      </c>
      <c r="H12" t="s">
        <v>24</v>
      </c>
      <c r="I12" t="s">
        <v>25</v>
      </c>
      <c r="K12">
        <v>0.3054</v>
      </c>
      <c r="L12" t="s">
        <v>20</v>
      </c>
      <c r="M12">
        <v>0.11</v>
      </c>
      <c r="N12">
        <v>0.2</v>
      </c>
      <c r="R12" s="22">
        <v>13</v>
      </c>
      <c r="S12" t="s">
        <v>150</v>
      </c>
    </row>
    <row r="13" spans="1:20" x14ac:dyDescent="0.25">
      <c r="A13" t="s">
        <v>28</v>
      </c>
      <c r="B13" t="s">
        <v>29</v>
      </c>
      <c r="C13" t="s">
        <v>16</v>
      </c>
      <c r="D13" s="1">
        <v>45063</v>
      </c>
      <c r="E13" s="1">
        <v>45064.398611111101</v>
      </c>
      <c r="F13" s="1">
        <v>45076</v>
      </c>
      <c r="G13" t="s">
        <v>17</v>
      </c>
      <c r="H13" t="s">
        <v>21</v>
      </c>
      <c r="I13" t="s">
        <v>23</v>
      </c>
      <c r="K13">
        <v>2.4199999999999999E-2</v>
      </c>
      <c r="L13" t="s">
        <v>20</v>
      </c>
      <c r="M13">
        <v>5.8999999999999999E-3</v>
      </c>
      <c r="N13">
        <v>0.02</v>
      </c>
      <c r="R13" s="22">
        <v>13</v>
      </c>
      <c r="S13" t="s">
        <v>150</v>
      </c>
    </row>
    <row r="14" spans="1:20" x14ac:dyDescent="0.25">
      <c r="A14" t="s">
        <v>30</v>
      </c>
      <c r="B14" t="s">
        <v>31</v>
      </c>
      <c r="C14" t="s">
        <v>16</v>
      </c>
      <c r="D14" s="1">
        <v>45063</v>
      </c>
      <c r="E14" s="1">
        <v>45064.398611111101</v>
      </c>
      <c r="F14" s="1">
        <v>45071</v>
      </c>
      <c r="G14" t="s">
        <v>17</v>
      </c>
      <c r="H14" t="s">
        <v>18</v>
      </c>
      <c r="I14" t="s">
        <v>19</v>
      </c>
      <c r="K14">
        <v>0</v>
      </c>
      <c r="L14" t="s">
        <v>20</v>
      </c>
      <c r="M14">
        <v>6.1999999999999998E-3</v>
      </c>
      <c r="N14">
        <v>0.02</v>
      </c>
      <c r="R14" s="22">
        <v>11</v>
      </c>
      <c r="S14" t="s">
        <v>150</v>
      </c>
    </row>
    <row r="15" spans="1:20" x14ac:dyDescent="0.25">
      <c r="A15" t="s">
        <v>30</v>
      </c>
      <c r="B15" t="s">
        <v>31</v>
      </c>
      <c r="C15" t="s">
        <v>16</v>
      </c>
      <c r="D15" s="1">
        <v>45063</v>
      </c>
      <c r="E15" s="1">
        <v>45064.398611111101</v>
      </c>
      <c r="F15" s="1">
        <v>45064</v>
      </c>
      <c r="G15" t="s">
        <v>17</v>
      </c>
      <c r="H15" t="s">
        <v>21</v>
      </c>
      <c r="I15" t="s">
        <v>22</v>
      </c>
      <c r="K15">
        <v>6.3E-3</v>
      </c>
      <c r="L15" t="s">
        <v>20</v>
      </c>
      <c r="M15">
        <v>4.1999999999999997E-3</v>
      </c>
      <c r="N15">
        <v>0.02</v>
      </c>
      <c r="R15" s="22">
        <v>11</v>
      </c>
      <c r="S15" t="s">
        <v>150</v>
      </c>
    </row>
    <row r="16" spans="1:20" x14ac:dyDescent="0.25">
      <c r="A16" t="s">
        <v>30</v>
      </c>
      <c r="B16" t="s">
        <v>31</v>
      </c>
      <c r="C16" t="s">
        <v>16</v>
      </c>
      <c r="D16" s="1">
        <v>45063</v>
      </c>
      <c r="E16" s="1">
        <v>45064.398611111101</v>
      </c>
      <c r="F16" s="1">
        <v>45075</v>
      </c>
      <c r="G16" t="s">
        <v>17</v>
      </c>
      <c r="H16" t="s">
        <v>24</v>
      </c>
      <c r="I16" t="s">
        <v>25</v>
      </c>
      <c r="J16" s="11" t="s">
        <v>32</v>
      </c>
      <c r="K16">
        <v>0.37090000000000001</v>
      </c>
      <c r="L16" t="s">
        <v>20</v>
      </c>
      <c r="M16">
        <v>0.11</v>
      </c>
      <c r="N16">
        <v>0.2</v>
      </c>
      <c r="R16" s="22">
        <v>11</v>
      </c>
      <c r="S16" t="s">
        <v>150</v>
      </c>
    </row>
    <row r="17" spans="1:19" x14ac:dyDescent="0.25">
      <c r="A17" t="s">
        <v>30</v>
      </c>
      <c r="B17" t="s">
        <v>31</v>
      </c>
      <c r="C17" t="s">
        <v>16</v>
      </c>
      <c r="D17" s="1">
        <v>45063</v>
      </c>
      <c r="E17" s="1">
        <v>45064.398611111101</v>
      </c>
      <c r="F17" s="1">
        <v>45076</v>
      </c>
      <c r="G17" t="s">
        <v>17</v>
      </c>
      <c r="H17" t="s">
        <v>21</v>
      </c>
      <c r="I17" t="s">
        <v>23</v>
      </c>
      <c r="K17">
        <v>4.0300000000000002E-2</v>
      </c>
      <c r="L17" t="s">
        <v>20</v>
      </c>
      <c r="M17">
        <v>5.8999999999999999E-3</v>
      </c>
      <c r="N17">
        <v>0.02</v>
      </c>
      <c r="R17" s="22">
        <v>11</v>
      </c>
      <c r="S17" t="s">
        <v>150</v>
      </c>
    </row>
    <row r="18" spans="1:19" x14ac:dyDescent="0.25">
      <c r="A18" t="s">
        <v>33</v>
      </c>
      <c r="B18" t="s">
        <v>34</v>
      </c>
      <c r="C18" t="s">
        <v>16</v>
      </c>
      <c r="D18" s="1">
        <v>45063</v>
      </c>
      <c r="E18" s="1">
        <v>45064.398611111101</v>
      </c>
      <c r="F18" s="1">
        <v>45071</v>
      </c>
      <c r="G18" t="s">
        <v>17</v>
      </c>
      <c r="H18" t="s">
        <v>18</v>
      </c>
      <c r="I18" t="s">
        <v>19</v>
      </c>
      <c r="K18">
        <v>1.7299999999999999E-2</v>
      </c>
      <c r="L18" t="s">
        <v>20</v>
      </c>
      <c r="M18">
        <v>6.1999999999999998E-3</v>
      </c>
      <c r="N18">
        <v>0.02</v>
      </c>
      <c r="R18" s="22">
        <v>3</v>
      </c>
      <c r="S18" t="s">
        <v>150</v>
      </c>
    </row>
    <row r="19" spans="1:19" x14ac:dyDescent="0.25">
      <c r="A19" t="s">
        <v>33</v>
      </c>
      <c r="B19" t="s">
        <v>34</v>
      </c>
      <c r="C19" t="s">
        <v>16</v>
      </c>
      <c r="D19" s="1">
        <v>45063</v>
      </c>
      <c r="E19" s="1">
        <v>45064.398611111101</v>
      </c>
      <c r="F19" s="1">
        <v>45064</v>
      </c>
      <c r="G19" t="s">
        <v>17</v>
      </c>
      <c r="H19" t="s">
        <v>21</v>
      </c>
      <c r="I19" t="s">
        <v>22</v>
      </c>
      <c r="K19">
        <v>8.5000000000000006E-3</v>
      </c>
      <c r="L19" t="s">
        <v>20</v>
      </c>
      <c r="M19">
        <v>4.1999999999999997E-3</v>
      </c>
      <c r="N19">
        <v>0.02</v>
      </c>
      <c r="R19" s="22">
        <v>3</v>
      </c>
      <c r="S19" t="s">
        <v>150</v>
      </c>
    </row>
    <row r="20" spans="1:19" x14ac:dyDescent="0.25">
      <c r="A20" t="s">
        <v>33</v>
      </c>
      <c r="B20" t="s">
        <v>34</v>
      </c>
      <c r="C20" t="s">
        <v>16</v>
      </c>
      <c r="D20" s="1">
        <v>45063</v>
      </c>
      <c r="E20" s="1">
        <v>45064.398611111101</v>
      </c>
      <c r="F20" s="1">
        <v>45075</v>
      </c>
      <c r="G20" t="s">
        <v>17</v>
      </c>
      <c r="H20" t="s">
        <v>24</v>
      </c>
      <c r="I20" t="s">
        <v>25</v>
      </c>
      <c r="K20">
        <v>0.50939999999999996</v>
      </c>
      <c r="L20" t="s">
        <v>20</v>
      </c>
      <c r="M20">
        <v>0.11</v>
      </c>
      <c r="N20">
        <v>0.2</v>
      </c>
      <c r="R20" s="22">
        <v>3</v>
      </c>
      <c r="S20" t="s">
        <v>150</v>
      </c>
    </row>
    <row r="21" spans="1:19" x14ac:dyDescent="0.25">
      <c r="A21" t="s">
        <v>33</v>
      </c>
      <c r="B21" t="s">
        <v>34</v>
      </c>
      <c r="C21" t="s">
        <v>16</v>
      </c>
      <c r="D21" s="1">
        <v>45063</v>
      </c>
      <c r="E21" s="1">
        <v>45064.398611111101</v>
      </c>
      <c r="F21" s="1">
        <v>45076</v>
      </c>
      <c r="G21" t="s">
        <v>17</v>
      </c>
      <c r="H21" t="s">
        <v>21</v>
      </c>
      <c r="I21" t="s">
        <v>23</v>
      </c>
      <c r="K21">
        <v>4.2599999999999999E-2</v>
      </c>
      <c r="L21" t="s">
        <v>20</v>
      </c>
      <c r="M21">
        <v>5.8999999999999999E-3</v>
      </c>
      <c r="N21">
        <v>0.02</v>
      </c>
      <c r="R21" s="22">
        <v>3</v>
      </c>
      <c r="S21" t="s">
        <v>150</v>
      </c>
    </row>
    <row r="22" spans="1:19" x14ac:dyDescent="0.25">
      <c r="A22" t="s">
        <v>35</v>
      </c>
      <c r="B22" t="s">
        <v>36</v>
      </c>
      <c r="C22" t="s">
        <v>16</v>
      </c>
      <c r="D22" s="1">
        <v>45063</v>
      </c>
      <c r="E22" s="1">
        <v>45064.398611111101</v>
      </c>
      <c r="F22" s="1">
        <v>45071</v>
      </c>
      <c r="G22" t="s">
        <v>17</v>
      </c>
      <c r="H22" t="s">
        <v>18</v>
      </c>
      <c r="I22" t="s">
        <v>19</v>
      </c>
      <c r="K22">
        <v>0</v>
      </c>
      <c r="L22" t="s">
        <v>20</v>
      </c>
      <c r="M22">
        <v>6.1999999999999998E-3</v>
      </c>
      <c r="N22">
        <v>0.02</v>
      </c>
      <c r="R22" s="22">
        <v>5</v>
      </c>
      <c r="S22" t="s">
        <v>150</v>
      </c>
    </row>
    <row r="23" spans="1:19" x14ac:dyDescent="0.25">
      <c r="A23" t="s">
        <v>35</v>
      </c>
      <c r="B23" t="s">
        <v>36</v>
      </c>
      <c r="C23" t="s">
        <v>16</v>
      </c>
      <c r="D23" s="1">
        <v>45063</v>
      </c>
      <c r="E23" s="1">
        <v>45064.398611111101</v>
      </c>
      <c r="F23" s="1">
        <v>45064</v>
      </c>
      <c r="G23" t="s">
        <v>17</v>
      </c>
      <c r="H23" t="s">
        <v>21</v>
      </c>
      <c r="I23" t="s">
        <v>22</v>
      </c>
      <c r="K23">
        <v>1.5699999999999999E-2</v>
      </c>
      <c r="L23" t="s">
        <v>20</v>
      </c>
      <c r="M23">
        <v>4.1999999999999997E-3</v>
      </c>
      <c r="N23">
        <v>0.02</v>
      </c>
      <c r="R23" s="22">
        <v>5</v>
      </c>
      <c r="S23" t="s">
        <v>150</v>
      </c>
    </row>
    <row r="24" spans="1:19" x14ac:dyDescent="0.25">
      <c r="A24" t="s">
        <v>35</v>
      </c>
      <c r="B24" t="s">
        <v>36</v>
      </c>
      <c r="C24" t="s">
        <v>16</v>
      </c>
      <c r="D24" s="1">
        <v>45063</v>
      </c>
      <c r="E24" s="1">
        <v>45064.398611111101</v>
      </c>
      <c r="F24" s="1">
        <v>45075</v>
      </c>
      <c r="G24" t="s">
        <v>17</v>
      </c>
      <c r="H24" t="s">
        <v>24</v>
      </c>
      <c r="I24" t="s">
        <v>25</v>
      </c>
      <c r="K24">
        <v>0.83640000000000003</v>
      </c>
      <c r="L24" t="s">
        <v>20</v>
      </c>
      <c r="M24">
        <v>0.11</v>
      </c>
      <c r="N24">
        <v>0.2</v>
      </c>
      <c r="R24" s="22">
        <v>5</v>
      </c>
      <c r="S24" t="s">
        <v>150</v>
      </c>
    </row>
    <row r="25" spans="1:19" x14ac:dyDescent="0.25">
      <c r="A25" t="s">
        <v>35</v>
      </c>
      <c r="B25" t="s">
        <v>36</v>
      </c>
      <c r="C25" t="s">
        <v>16</v>
      </c>
      <c r="D25" s="1">
        <v>45063</v>
      </c>
      <c r="E25" s="1">
        <v>45064.398611111101</v>
      </c>
      <c r="F25" s="1">
        <v>45076</v>
      </c>
      <c r="G25" t="s">
        <v>17</v>
      </c>
      <c r="H25" t="s">
        <v>21</v>
      </c>
      <c r="I25" t="s">
        <v>23</v>
      </c>
      <c r="K25">
        <v>2.4400000000000002E-2</v>
      </c>
      <c r="L25" t="s">
        <v>20</v>
      </c>
      <c r="M25">
        <v>5.8999999999999999E-3</v>
      </c>
      <c r="N25">
        <v>0.02</v>
      </c>
      <c r="R25" s="22">
        <v>5</v>
      </c>
      <c r="S25" t="s">
        <v>150</v>
      </c>
    </row>
    <row r="26" spans="1:19" x14ac:dyDescent="0.25">
      <c r="A26" t="s">
        <v>37</v>
      </c>
      <c r="B26" t="s">
        <v>38</v>
      </c>
      <c r="C26" t="s">
        <v>16</v>
      </c>
      <c r="D26" s="1">
        <v>45063</v>
      </c>
      <c r="E26" s="1">
        <v>45064.398611111101</v>
      </c>
      <c r="F26" s="1">
        <v>45076</v>
      </c>
      <c r="G26" t="s">
        <v>17</v>
      </c>
      <c r="H26" t="s">
        <v>21</v>
      </c>
      <c r="I26" t="s">
        <v>23</v>
      </c>
      <c r="K26">
        <v>2.9700000000000001E-2</v>
      </c>
      <c r="L26" t="s">
        <v>20</v>
      </c>
      <c r="M26">
        <v>5.8999999999999999E-3</v>
      </c>
      <c r="N26">
        <v>0.02</v>
      </c>
      <c r="Q26" s="9">
        <v>0.19</v>
      </c>
      <c r="R26" s="22">
        <v>1</v>
      </c>
      <c r="S26" t="s">
        <v>157</v>
      </c>
    </row>
    <row r="27" spans="1:19" x14ac:dyDescent="0.25">
      <c r="A27" t="s">
        <v>37</v>
      </c>
      <c r="B27" t="s">
        <v>38</v>
      </c>
      <c r="C27" t="s">
        <v>16</v>
      </c>
      <c r="D27" s="1">
        <v>45063</v>
      </c>
      <c r="E27" s="1">
        <v>45064.398611111101</v>
      </c>
      <c r="F27" s="1">
        <v>45064</v>
      </c>
      <c r="G27" t="s">
        <v>17</v>
      </c>
      <c r="H27" t="s">
        <v>21</v>
      </c>
      <c r="I27" t="s">
        <v>22</v>
      </c>
      <c r="K27">
        <v>7.6E-3</v>
      </c>
      <c r="L27" t="s">
        <v>20</v>
      </c>
      <c r="M27">
        <v>4.1999999999999997E-3</v>
      </c>
      <c r="N27">
        <v>0.02</v>
      </c>
      <c r="Q27" s="9">
        <v>0.06</v>
      </c>
      <c r="R27" s="22">
        <v>1</v>
      </c>
      <c r="S27" t="s">
        <v>157</v>
      </c>
    </row>
    <row r="28" spans="1:19" x14ac:dyDescent="0.25">
      <c r="A28" t="s">
        <v>37</v>
      </c>
      <c r="B28" t="s">
        <v>38</v>
      </c>
      <c r="C28" t="s">
        <v>16</v>
      </c>
      <c r="D28" s="1">
        <v>45063</v>
      </c>
      <c r="E28" s="1">
        <v>45064.398611111101</v>
      </c>
      <c r="F28" s="1">
        <v>45075</v>
      </c>
      <c r="G28" t="s">
        <v>17</v>
      </c>
      <c r="H28" t="s">
        <v>24</v>
      </c>
      <c r="I28" t="s">
        <v>25</v>
      </c>
      <c r="K28">
        <v>0.45134999999999997</v>
      </c>
      <c r="L28" t="s">
        <v>20</v>
      </c>
      <c r="M28">
        <v>0.11</v>
      </c>
      <c r="N28">
        <v>0.2</v>
      </c>
      <c r="Q28" s="10">
        <v>2.06E-2</v>
      </c>
      <c r="R28" s="22">
        <v>1</v>
      </c>
      <c r="S28" t="s">
        <v>157</v>
      </c>
    </row>
    <row r="29" spans="1:19" x14ac:dyDescent="0.25">
      <c r="A29" t="s">
        <v>37</v>
      </c>
      <c r="B29" t="s">
        <v>38</v>
      </c>
      <c r="C29" t="s">
        <v>16</v>
      </c>
      <c r="D29" s="1">
        <v>45063</v>
      </c>
      <c r="E29" s="1">
        <v>45064.398611111101</v>
      </c>
      <c r="F29" s="1">
        <v>45071</v>
      </c>
      <c r="G29" t="s">
        <v>17</v>
      </c>
      <c r="H29" t="s">
        <v>18</v>
      </c>
      <c r="I29" t="s">
        <v>19</v>
      </c>
      <c r="K29">
        <v>7.7999999999999996E-3</v>
      </c>
      <c r="L29" t="s">
        <v>20</v>
      </c>
      <c r="M29">
        <v>6.1999999999999998E-3</v>
      </c>
      <c r="N29">
        <v>0.02</v>
      </c>
      <c r="Q29" s="9">
        <v>0</v>
      </c>
      <c r="R29" s="22">
        <v>1</v>
      </c>
      <c r="S29" t="s">
        <v>157</v>
      </c>
    </row>
    <row r="30" spans="1:19" x14ac:dyDescent="0.25">
      <c r="A30" t="s">
        <v>40</v>
      </c>
      <c r="B30" t="s">
        <v>39</v>
      </c>
      <c r="C30" t="s">
        <v>16</v>
      </c>
      <c r="D30" s="1">
        <v>45063</v>
      </c>
      <c r="E30" s="1">
        <v>45064.398611111101</v>
      </c>
      <c r="F30" s="1">
        <v>45075</v>
      </c>
      <c r="G30" t="s">
        <v>17</v>
      </c>
      <c r="H30" t="s">
        <v>24</v>
      </c>
      <c r="I30" t="s">
        <v>25</v>
      </c>
      <c r="K30">
        <v>3.125E-2</v>
      </c>
      <c r="L30" t="s">
        <v>20</v>
      </c>
      <c r="M30">
        <v>0.11</v>
      </c>
      <c r="N30">
        <v>0.2</v>
      </c>
      <c r="P30" t="str">
        <f>IF(K30&lt;N30,"","ARL")</f>
        <v/>
      </c>
      <c r="R30" s="22" t="s">
        <v>215</v>
      </c>
      <c r="S30" t="s">
        <v>216</v>
      </c>
    </row>
    <row r="31" spans="1:19" x14ac:dyDescent="0.25">
      <c r="A31" t="s">
        <v>40</v>
      </c>
      <c r="B31" t="s">
        <v>39</v>
      </c>
      <c r="C31" t="s">
        <v>16</v>
      </c>
      <c r="D31" s="1">
        <v>45063</v>
      </c>
      <c r="E31" s="1">
        <v>45064.398611111101</v>
      </c>
      <c r="F31" s="1">
        <v>45064</v>
      </c>
      <c r="G31" t="s">
        <v>17</v>
      </c>
      <c r="H31" t="s">
        <v>21</v>
      </c>
      <c r="I31" t="s">
        <v>22</v>
      </c>
      <c r="K31">
        <v>7.9000000000000008E-3</v>
      </c>
      <c r="L31" t="s">
        <v>20</v>
      </c>
      <c r="M31">
        <v>4.1999999999999997E-3</v>
      </c>
      <c r="N31">
        <v>0.02</v>
      </c>
      <c r="P31" t="str">
        <f>IF(K31&lt;N31,"","ARL")</f>
        <v/>
      </c>
      <c r="R31" s="22" t="s">
        <v>215</v>
      </c>
      <c r="S31" t="s">
        <v>216</v>
      </c>
    </row>
    <row r="32" spans="1:19" x14ac:dyDescent="0.25">
      <c r="A32" t="s">
        <v>40</v>
      </c>
      <c r="B32" t="s">
        <v>39</v>
      </c>
      <c r="C32" t="s">
        <v>16</v>
      </c>
      <c r="D32" s="1">
        <v>45063</v>
      </c>
      <c r="E32" s="1">
        <v>45064.398611111101</v>
      </c>
      <c r="F32" s="1">
        <v>45071</v>
      </c>
      <c r="G32" t="s">
        <v>17</v>
      </c>
      <c r="H32" t="s">
        <v>18</v>
      </c>
      <c r="I32" t="s">
        <v>19</v>
      </c>
      <c r="K32">
        <v>0</v>
      </c>
      <c r="L32" t="s">
        <v>20</v>
      </c>
      <c r="M32">
        <v>6.1999999999999998E-3</v>
      </c>
      <c r="N32">
        <v>0.02</v>
      </c>
      <c r="P32" t="str">
        <f>IF(K32&lt;N32,"","ARL")</f>
        <v/>
      </c>
      <c r="R32" s="22" t="s">
        <v>215</v>
      </c>
      <c r="S32" t="s">
        <v>216</v>
      </c>
    </row>
    <row r="33" spans="1:19" x14ac:dyDescent="0.25">
      <c r="A33" t="s">
        <v>40</v>
      </c>
      <c r="B33" t="s">
        <v>39</v>
      </c>
      <c r="C33" t="s">
        <v>16</v>
      </c>
      <c r="D33" s="1">
        <v>45063</v>
      </c>
      <c r="E33" s="1">
        <v>45064.398611111101</v>
      </c>
      <c r="F33" s="1">
        <v>45076</v>
      </c>
      <c r="G33" t="s">
        <v>17</v>
      </c>
      <c r="H33" t="s">
        <v>21</v>
      </c>
      <c r="I33" t="s">
        <v>23</v>
      </c>
      <c r="K33">
        <v>0</v>
      </c>
      <c r="L33" t="s">
        <v>20</v>
      </c>
      <c r="M33">
        <v>5.8999999999999999E-3</v>
      </c>
      <c r="N33">
        <v>0.02</v>
      </c>
      <c r="P33" t="str">
        <f>IF(K33&lt;N33,"","ARL")</f>
        <v/>
      </c>
      <c r="R33" s="22" t="s">
        <v>215</v>
      </c>
      <c r="S33" t="s">
        <v>216</v>
      </c>
    </row>
    <row r="34" spans="1:19" x14ac:dyDescent="0.25">
      <c r="A34" t="s">
        <v>40</v>
      </c>
      <c r="B34" t="s">
        <v>41</v>
      </c>
      <c r="C34" t="s">
        <v>16</v>
      </c>
      <c r="D34" s="1">
        <v>45064</v>
      </c>
      <c r="E34" s="1">
        <v>45065.4506944444</v>
      </c>
      <c r="F34" s="1">
        <v>45075</v>
      </c>
      <c r="G34" t="s">
        <v>17</v>
      </c>
      <c r="H34" t="s">
        <v>24</v>
      </c>
      <c r="I34" t="s">
        <v>25</v>
      </c>
      <c r="K34">
        <v>4.4200000000000003E-2</v>
      </c>
      <c r="L34" t="s">
        <v>20</v>
      </c>
      <c r="M34">
        <v>0.11</v>
      </c>
      <c r="N34">
        <v>0.2</v>
      </c>
      <c r="P34" t="str">
        <f>IF(K34&lt;N34,"","ARL")</f>
        <v/>
      </c>
      <c r="R34" s="22" t="s">
        <v>215</v>
      </c>
      <c r="S34" t="s">
        <v>216</v>
      </c>
    </row>
    <row r="35" spans="1:19" x14ac:dyDescent="0.25">
      <c r="A35" t="s">
        <v>40</v>
      </c>
      <c r="B35" t="s">
        <v>41</v>
      </c>
      <c r="C35" t="s">
        <v>16</v>
      </c>
      <c r="D35" s="1">
        <v>45064</v>
      </c>
      <c r="E35" s="1">
        <v>45065.4506944444</v>
      </c>
      <c r="F35" s="1">
        <v>45076</v>
      </c>
      <c r="G35" t="s">
        <v>17</v>
      </c>
      <c r="H35" t="s">
        <v>18</v>
      </c>
      <c r="I35" t="s">
        <v>19</v>
      </c>
      <c r="K35">
        <v>8.0000000000000002E-3</v>
      </c>
      <c r="L35" t="s">
        <v>20</v>
      </c>
      <c r="M35">
        <v>6.1999999999999998E-3</v>
      </c>
      <c r="N35">
        <v>0.02</v>
      </c>
      <c r="P35" t="str">
        <f>IF(K35&lt;N35,"","ARL")</f>
        <v/>
      </c>
      <c r="R35" s="22" t="s">
        <v>215</v>
      </c>
      <c r="S35" t="s">
        <v>216</v>
      </c>
    </row>
    <row r="36" spans="1:19" x14ac:dyDescent="0.25">
      <c r="A36" t="s">
        <v>40</v>
      </c>
      <c r="B36" t="s">
        <v>41</v>
      </c>
      <c r="C36" t="s">
        <v>16</v>
      </c>
      <c r="D36" s="1">
        <v>45064</v>
      </c>
      <c r="E36" s="1">
        <v>45065.4506944444</v>
      </c>
      <c r="F36" s="1">
        <v>45065</v>
      </c>
      <c r="G36" t="s">
        <v>17</v>
      </c>
      <c r="H36" t="s">
        <v>21</v>
      </c>
      <c r="I36" t="s">
        <v>22</v>
      </c>
      <c r="K36">
        <v>2.7000000000000001E-3</v>
      </c>
      <c r="L36" t="s">
        <v>20</v>
      </c>
      <c r="M36">
        <v>4.1999999999999997E-3</v>
      </c>
      <c r="N36">
        <v>0.02</v>
      </c>
      <c r="P36" t="str">
        <f>IF(K36&lt;N36,"","ARL")</f>
        <v/>
      </c>
      <c r="R36" s="22" t="s">
        <v>215</v>
      </c>
      <c r="S36" t="s">
        <v>216</v>
      </c>
    </row>
    <row r="37" spans="1:19" x14ac:dyDescent="0.25">
      <c r="A37" t="s">
        <v>40</v>
      </c>
      <c r="B37" t="s">
        <v>41</v>
      </c>
      <c r="C37" t="s">
        <v>16</v>
      </c>
      <c r="D37" s="1">
        <v>45064</v>
      </c>
      <c r="E37" s="1">
        <v>45065.4506944444</v>
      </c>
      <c r="F37" s="1">
        <v>45076</v>
      </c>
      <c r="G37" t="s">
        <v>17</v>
      </c>
      <c r="H37" t="s">
        <v>21</v>
      </c>
      <c r="I37" t="s">
        <v>23</v>
      </c>
      <c r="K37" s="41">
        <v>6.9999999999999999E-4</v>
      </c>
      <c r="L37" t="s">
        <v>20</v>
      </c>
      <c r="M37">
        <v>5.8999999999999999E-3</v>
      </c>
      <c r="N37">
        <v>0.02</v>
      </c>
      <c r="P37" t="str">
        <f>IF(K37&lt;N37,"","ARL")</f>
        <v/>
      </c>
      <c r="R37" s="22" t="s">
        <v>215</v>
      </c>
      <c r="S37" t="s">
        <v>216</v>
      </c>
    </row>
    <row r="38" spans="1:19" x14ac:dyDescent="0.25">
      <c r="A38" t="s">
        <v>42</v>
      </c>
      <c r="B38" t="s">
        <v>43</v>
      </c>
      <c r="C38" t="s">
        <v>16</v>
      </c>
      <c r="D38" s="1">
        <v>45064</v>
      </c>
      <c r="E38" s="1">
        <v>45065.4506944444</v>
      </c>
      <c r="F38" s="1">
        <v>45076</v>
      </c>
      <c r="G38" t="s">
        <v>17</v>
      </c>
      <c r="H38" t="s">
        <v>18</v>
      </c>
      <c r="I38" t="s">
        <v>19</v>
      </c>
      <c r="K38">
        <v>9.9000000000000008E-3</v>
      </c>
      <c r="L38" t="s">
        <v>20</v>
      </c>
      <c r="M38">
        <v>6.1999999999999998E-3</v>
      </c>
      <c r="N38">
        <v>0.02</v>
      </c>
      <c r="R38" s="22">
        <v>9</v>
      </c>
      <c r="S38" t="s">
        <v>150</v>
      </c>
    </row>
    <row r="39" spans="1:19" x14ac:dyDescent="0.25">
      <c r="A39" t="s">
        <v>42</v>
      </c>
      <c r="B39" t="s">
        <v>43</v>
      </c>
      <c r="C39" t="s">
        <v>16</v>
      </c>
      <c r="D39" s="1">
        <v>45064</v>
      </c>
      <c r="E39" s="1">
        <v>45065.4506944444</v>
      </c>
      <c r="F39" s="1">
        <v>45065</v>
      </c>
      <c r="G39" t="s">
        <v>17</v>
      </c>
      <c r="H39" t="s">
        <v>21</v>
      </c>
      <c r="I39" t="s">
        <v>22</v>
      </c>
      <c r="K39">
        <v>1.2E-2</v>
      </c>
      <c r="L39" t="s">
        <v>20</v>
      </c>
      <c r="M39">
        <v>4.1999999999999997E-3</v>
      </c>
      <c r="N39">
        <v>0.02</v>
      </c>
      <c r="R39" s="22">
        <v>9</v>
      </c>
      <c r="S39" t="s">
        <v>150</v>
      </c>
    </row>
    <row r="40" spans="1:19" x14ac:dyDescent="0.25">
      <c r="A40" t="s">
        <v>42</v>
      </c>
      <c r="B40" t="s">
        <v>43</v>
      </c>
      <c r="C40" t="s">
        <v>16</v>
      </c>
      <c r="D40" s="1">
        <v>45064</v>
      </c>
      <c r="E40" s="1">
        <v>45065.4506944444</v>
      </c>
      <c r="F40" s="1">
        <v>45079</v>
      </c>
      <c r="G40" t="s">
        <v>17</v>
      </c>
      <c r="H40" t="s">
        <v>24</v>
      </c>
      <c r="I40" t="s">
        <v>25</v>
      </c>
      <c r="J40" s="11" t="s">
        <v>32</v>
      </c>
      <c r="K40">
        <v>0.51944999999999997</v>
      </c>
      <c r="L40" t="s">
        <v>20</v>
      </c>
      <c r="M40">
        <v>0.11</v>
      </c>
      <c r="N40">
        <v>0.2</v>
      </c>
      <c r="R40" s="22">
        <v>9</v>
      </c>
      <c r="S40" t="s">
        <v>150</v>
      </c>
    </row>
    <row r="41" spans="1:19" x14ac:dyDescent="0.25">
      <c r="A41" t="s">
        <v>42</v>
      </c>
      <c r="B41" t="s">
        <v>43</v>
      </c>
      <c r="C41" t="s">
        <v>16</v>
      </c>
      <c r="D41" s="1">
        <v>45064</v>
      </c>
      <c r="E41" s="1">
        <v>45065.4506944444</v>
      </c>
      <c r="F41" s="1">
        <v>45076</v>
      </c>
      <c r="G41" t="s">
        <v>17</v>
      </c>
      <c r="H41" t="s">
        <v>21</v>
      </c>
      <c r="I41" t="s">
        <v>23</v>
      </c>
      <c r="K41">
        <v>5.5199999999999999E-2</v>
      </c>
      <c r="L41" t="s">
        <v>20</v>
      </c>
      <c r="M41">
        <v>5.8999999999999999E-3</v>
      </c>
      <c r="N41">
        <v>0.02</v>
      </c>
      <c r="R41" s="22">
        <v>9</v>
      </c>
      <c r="S41" t="s">
        <v>150</v>
      </c>
    </row>
    <row r="42" spans="1:19" x14ac:dyDescent="0.25">
      <c r="A42" t="s">
        <v>44</v>
      </c>
      <c r="B42" t="s">
        <v>45</v>
      </c>
      <c r="C42" t="s">
        <v>16</v>
      </c>
      <c r="D42" s="1">
        <v>45064</v>
      </c>
      <c r="E42" s="1">
        <v>45065.4506944444</v>
      </c>
      <c r="F42" s="1">
        <v>45076</v>
      </c>
      <c r="G42" t="s">
        <v>17</v>
      </c>
      <c r="H42" t="s">
        <v>18</v>
      </c>
      <c r="I42" t="s">
        <v>19</v>
      </c>
      <c r="K42">
        <v>8.8999999999999999E-3</v>
      </c>
      <c r="L42" t="s">
        <v>20</v>
      </c>
      <c r="M42">
        <v>6.1999999999999998E-3</v>
      </c>
      <c r="N42">
        <v>0.02</v>
      </c>
      <c r="R42" s="22">
        <v>8</v>
      </c>
      <c r="S42" t="s">
        <v>150</v>
      </c>
    </row>
    <row r="43" spans="1:19" x14ac:dyDescent="0.25">
      <c r="A43" t="s">
        <v>44</v>
      </c>
      <c r="B43" t="s">
        <v>45</v>
      </c>
      <c r="C43" t="s">
        <v>16</v>
      </c>
      <c r="D43" s="1">
        <v>45064</v>
      </c>
      <c r="E43" s="1">
        <v>45065.4506944444</v>
      </c>
      <c r="F43" s="1">
        <v>45065</v>
      </c>
      <c r="G43" t="s">
        <v>17</v>
      </c>
      <c r="H43" t="s">
        <v>21</v>
      </c>
      <c r="I43" t="s">
        <v>22</v>
      </c>
      <c r="K43">
        <v>1.26E-2</v>
      </c>
      <c r="L43" t="s">
        <v>20</v>
      </c>
      <c r="M43">
        <v>4.1999999999999997E-3</v>
      </c>
      <c r="N43">
        <v>0.02</v>
      </c>
      <c r="R43" s="22">
        <v>8</v>
      </c>
      <c r="S43" t="s">
        <v>150</v>
      </c>
    </row>
    <row r="44" spans="1:19" x14ac:dyDescent="0.25">
      <c r="A44" t="s">
        <v>44</v>
      </c>
      <c r="B44" t="s">
        <v>45</v>
      </c>
      <c r="C44" t="s">
        <v>16</v>
      </c>
      <c r="D44" s="1">
        <v>45064</v>
      </c>
      <c r="E44" s="1">
        <v>45065.4506944444</v>
      </c>
      <c r="F44" s="1">
        <v>45079</v>
      </c>
      <c r="G44" t="s">
        <v>17</v>
      </c>
      <c r="H44" t="s">
        <v>24</v>
      </c>
      <c r="I44" t="s">
        <v>25</v>
      </c>
      <c r="K44">
        <v>0.68464999999999998</v>
      </c>
      <c r="L44" t="s">
        <v>20</v>
      </c>
      <c r="M44">
        <v>0.11</v>
      </c>
      <c r="N44">
        <v>0.2</v>
      </c>
      <c r="P44" t="str">
        <f>IF(K44&lt;N44,"BRL","ARL")</f>
        <v>ARL</v>
      </c>
      <c r="R44" s="22">
        <v>8</v>
      </c>
      <c r="S44" t="s">
        <v>150</v>
      </c>
    </row>
    <row r="45" spans="1:19" x14ac:dyDescent="0.25">
      <c r="A45" t="s">
        <v>44</v>
      </c>
      <c r="B45" t="s">
        <v>45</v>
      </c>
      <c r="C45" t="s">
        <v>16</v>
      </c>
      <c r="D45" s="1">
        <v>45064</v>
      </c>
      <c r="E45" s="1">
        <v>45065.4506944444</v>
      </c>
      <c r="F45" s="1">
        <v>45076</v>
      </c>
      <c r="G45" t="s">
        <v>17</v>
      </c>
      <c r="H45" t="s">
        <v>21</v>
      </c>
      <c r="I45" t="s">
        <v>23</v>
      </c>
      <c r="K45">
        <v>5.8700000000000002E-2</v>
      </c>
      <c r="L45" t="s">
        <v>20</v>
      </c>
      <c r="M45">
        <v>5.8999999999999999E-3</v>
      </c>
      <c r="N45">
        <v>0.02</v>
      </c>
      <c r="P45" t="str">
        <f>IF(K45&lt;N45,"BRL","ARL")</f>
        <v>ARL</v>
      </c>
      <c r="R45" s="22">
        <v>8</v>
      </c>
      <c r="S45" t="s">
        <v>150</v>
      </c>
    </row>
    <row r="46" spans="1:19" x14ac:dyDescent="0.25">
      <c r="A46" t="s">
        <v>46</v>
      </c>
      <c r="B46" t="s">
        <v>47</v>
      </c>
      <c r="C46" t="s">
        <v>16</v>
      </c>
      <c r="D46" s="1">
        <v>45064</v>
      </c>
      <c r="E46" s="1">
        <v>45065.4506944444</v>
      </c>
      <c r="F46" s="1">
        <v>45076</v>
      </c>
      <c r="G46" t="s">
        <v>17</v>
      </c>
      <c r="H46" t="s">
        <v>21</v>
      </c>
      <c r="I46" t="s">
        <v>23</v>
      </c>
      <c r="K46">
        <v>9.1899999999999996E-2</v>
      </c>
      <c r="L46" t="s">
        <v>20</v>
      </c>
      <c r="M46">
        <v>5.8999999999999999E-3</v>
      </c>
      <c r="N46">
        <v>0.02</v>
      </c>
      <c r="P46" s="11"/>
      <c r="Q46" s="13">
        <v>0.44090000000000001</v>
      </c>
      <c r="R46" s="22">
        <v>8</v>
      </c>
      <c r="S46" t="s">
        <v>157</v>
      </c>
    </row>
    <row r="47" spans="1:19" x14ac:dyDescent="0.25">
      <c r="A47" t="s">
        <v>46</v>
      </c>
      <c r="B47" t="s">
        <v>47</v>
      </c>
      <c r="C47" t="s">
        <v>16</v>
      </c>
      <c r="D47" s="1">
        <v>45064</v>
      </c>
      <c r="E47" s="1">
        <v>45065.4506944444</v>
      </c>
      <c r="F47" s="1">
        <v>45076</v>
      </c>
      <c r="G47" t="s">
        <v>17</v>
      </c>
      <c r="H47" t="s">
        <v>18</v>
      </c>
      <c r="I47" t="s">
        <v>19</v>
      </c>
      <c r="K47">
        <v>1.37E-2</v>
      </c>
      <c r="L47" t="s">
        <v>20</v>
      </c>
      <c r="M47">
        <v>6.1999999999999998E-3</v>
      </c>
      <c r="N47">
        <v>0.02</v>
      </c>
      <c r="P47" s="11"/>
      <c r="Q47" s="12">
        <v>0.42</v>
      </c>
      <c r="R47" s="22">
        <v>8</v>
      </c>
      <c r="S47" t="s">
        <v>157</v>
      </c>
    </row>
    <row r="48" spans="1:19" x14ac:dyDescent="0.25">
      <c r="A48" t="s">
        <v>46</v>
      </c>
      <c r="B48" t="s">
        <v>47</v>
      </c>
      <c r="C48" t="s">
        <v>16</v>
      </c>
      <c r="D48" s="1">
        <v>45064</v>
      </c>
      <c r="E48" s="1">
        <v>45065.4506944444</v>
      </c>
      <c r="F48" s="1">
        <v>45065</v>
      </c>
      <c r="G48" t="s">
        <v>17</v>
      </c>
      <c r="H48" t="s">
        <v>21</v>
      </c>
      <c r="I48" t="s">
        <v>22</v>
      </c>
      <c r="K48">
        <v>1.34E-2</v>
      </c>
      <c r="L48" t="s">
        <v>20</v>
      </c>
      <c r="M48">
        <v>4.1999999999999997E-3</v>
      </c>
      <c r="N48">
        <v>0.02</v>
      </c>
      <c r="Q48" s="10">
        <v>6.1499999999999999E-2</v>
      </c>
      <c r="R48" s="22">
        <v>8</v>
      </c>
      <c r="S48" t="s">
        <v>157</v>
      </c>
    </row>
    <row r="49" spans="1:19" x14ac:dyDescent="0.25">
      <c r="A49" t="s">
        <v>46</v>
      </c>
      <c r="B49" t="s">
        <v>47</v>
      </c>
      <c r="C49" t="s">
        <v>16</v>
      </c>
      <c r="D49" s="1">
        <v>45064</v>
      </c>
      <c r="E49" s="1">
        <v>45065.4506944444</v>
      </c>
      <c r="F49" s="1">
        <v>45079</v>
      </c>
      <c r="G49" t="s">
        <v>17</v>
      </c>
      <c r="H49" t="s">
        <v>24</v>
      </c>
      <c r="I49" t="s">
        <v>25</v>
      </c>
      <c r="K49">
        <v>0.64570000000000005</v>
      </c>
      <c r="L49" t="s">
        <v>20</v>
      </c>
      <c r="M49">
        <v>0.11</v>
      </c>
      <c r="N49">
        <v>0.2</v>
      </c>
      <c r="Q49" s="10">
        <v>5.8500000000000003E-2</v>
      </c>
      <c r="R49" s="22">
        <v>8</v>
      </c>
      <c r="S49" t="s">
        <v>157</v>
      </c>
    </row>
    <row r="50" spans="1:19" x14ac:dyDescent="0.25">
      <c r="A50" t="s">
        <v>48</v>
      </c>
      <c r="B50" t="s">
        <v>49</v>
      </c>
      <c r="C50" t="s">
        <v>16</v>
      </c>
      <c r="D50" s="1">
        <v>45064</v>
      </c>
      <c r="E50" s="1">
        <v>45065.4506944444</v>
      </c>
      <c r="F50" s="1">
        <v>45076</v>
      </c>
      <c r="G50" t="s">
        <v>17</v>
      </c>
      <c r="H50" t="s">
        <v>18</v>
      </c>
      <c r="I50" t="s">
        <v>19</v>
      </c>
      <c r="J50" s="11" t="s">
        <v>32</v>
      </c>
      <c r="K50">
        <v>6.7999999999999996E-3</v>
      </c>
      <c r="L50" t="s">
        <v>20</v>
      </c>
      <c r="M50">
        <v>6.1999999999999998E-3</v>
      </c>
      <c r="N50">
        <v>0.02</v>
      </c>
      <c r="R50" s="22">
        <v>15</v>
      </c>
      <c r="S50" t="s">
        <v>150</v>
      </c>
    </row>
    <row r="51" spans="1:19" x14ac:dyDescent="0.25">
      <c r="A51" t="s">
        <v>48</v>
      </c>
      <c r="B51" t="s">
        <v>49</v>
      </c>
      <c r="C51" t="s">
        <v>16</v>
      </c>
      <c r="D51" s="1">
        <v>45064</v>
      </c>
      <c r="E51" s="1">
        <v>45065.4506944444</v>
      </c>
      <c r="F51" s="1">
        <v>45065</v>
      </c>
      <c r="G51" t="s">
        <v>17</v>
      </c>
      <c r="H51" t="s">
        <v>21</v>
      </c>
      <c r="I51" t="s">
        <v>22</v>
      </c>
      <c r="K51">
        <v>7.1999999999999998E-3</v>
      </c>
      <c r="L51" t="s">
        <v>20</v>
      </c>
      <c r="M51">
        <v>4.1999999999999997E-3</v>
      </c>
      <c r="N51">
        <v>0.02</v>
      </c>
      <c r="R51" s="22">
        <v>15</v>
      </c>
      <c r="S51" t="s">
        <v>150</v>
      </c>
    </row>
    <row r="52" spans="1:19" x14ac:dyDescent="0.25">
      <c r="A52" t="s">
        <v>48</v>
      </c>
      <c r="B52" t="s">
        <v>49</v>
      </c>
      <c r="C52" t="s">
        <v>16</v>
      </c>
      <c r="D52" s="1">
        <v>45064</v>
      </c>
      <c r="E52" s="1">
        <v>45065.4506944444</v>
      </c>
      <c r="F52" s="1">
        <v>45079</v>
      </c>
      <c r="G52" t="s">
        <v>17</v>
      </c>
      <c r="H52" t="s">
        <v>24</v>
      </c>
      <c r="I52" t="s">
        <v>25</v>
      </c>
      <c r="K52">
        <v>0.34915000000000002</v>
      </c>
      <c r="L52" t="s">
        <v>20</v>
      </c>
      <c r="M52">
        <v>0.11</v>
      </c>
      <c r="N52">
        <v>0.2</v>
      </c>
      <c r="R52" s="22">
        <v>15</v>
      </c>
      <c r="S52" t="s">
        <v>150</v>
      </c>
    </row>
    <row r="53" spans="1:19" x14ac:dyDescent="0.25">
      <c r="A53" t="s">
        <v>48</v>
      </c>
      <c r="B53" t="s">
        <v>49</v>
      </c>
      <c r="C53" t="s">
        <v>16</v>
      </c>
      <c r="D53" s="1">
        <v>45064</v>
      </c>
      <c r="E53" s="1">
        <v>45065.4506944444</v>
      </c>
      <c r="F53" s="1">
        <v>45076</v>
      </c>
      <c r="G53" t="s">
        <v>17</v>
      </c>
      <c r="H53" t="s">
        <v>21</v>
      </c>
      <c r="I53" t="s">
        <v>23</v>
      </c>
      <c r="K53">
        <v>2.0899999999999998E-2</v>
      </c>
      <c r="L53" t="s">
        <v>20</v>
      </c>
      <c r="M53">
        <v>5.8999999999999999E-3</v>
      </c>
      <c r="N53">
        <v>0.02</v>
      </c>
      <c r="R53" s="22">
        <v>15</v>
      </c>
      <c r="S53" t="s">
        <v>150</v>
      </c>
    </row>
    <row r="54" spans="1:19" x14ac:dyDescent="0.25">
      <c r="A54" t="s">
        <v>50</v>
      </c>
      <c r="B54" t="s">
        <v>51</v>
      </c>
      <c r="C54" t="s">
        <v>16</v>
      </c>
      <c r="D54" s="1">
        <v>45064</v>
      </c>
      <c r="E54" s="1">
        <v>45065.4506944444</v>
      </c>
      <c r="F54" s="1">
        <v>45076</v>
      </c>
      <c r="G54" t="s">
        <v>17</v>
      </c>
      <c r="H54" t="s">
        <v>18</v>
      </c>
      <c r="I54" t="s">
        <v>19</v>
      </c>
      <c r="K54">
        <v>8.3999999999999995E-3</v>
      </c>
      <c r="L54" t="s">
        <v>20</v>
      </c>
      <c r="M54">
        <v>6.1999999999999998E-3</v>
      </c>
      <c r="N54">
        <v>0.02</v>
      </c>
      <c r="R54" s="22">
        <v>25</v>
      </c>
      <c r="S54" t="s">
        <v>150</v>
      </c>
    </row>
    <row r="55" spans="1:19" x14ac:dyDescent="0.25">
      <c r="A55" t="s">
        <v>50</v>
      </c>
      <c r="B55" t="s">
        <v>51</v>
      </c>
      <c r="C55" t="s">
        <v>16</v>
      </c>
      <c r="D55" s="1">
        <v>45064</v>
      </c>
      <c r="E55" s="1">
        <v>45065.4506944444</v>
      </c>
      <c r="F55" s="1">
        <v>45065</v>
      </c>
      <c r="G55" t="s">
        <v>17</v>
      </c>
      <c r="H55" t="s">
        <v>21</v>
      </c>
      <c r="I55" t="s">
        <v>22</v>
      </c>
      <c r="K55">
        <v>9.1999999999999998E-3</v>
      </c>
      <c r="L55" t="s">
        <v>20</v>
      </c>
      <c r="M55">
        <v>4.1999999999999997E-3</v>
      </c>
      <c r="N55">
        <v>0.02</v>
      </c>
      <c r="R55" s="22">
        <v>25</v>
      </c>
      <c r="S55" t="s">
        <v>150</v>
      </c>
    </row>
    <row r="56" spans="1:19" x14ac:dyDescent="0.25">
      <c r="A56" t="s">
        <v>50</v>
      </c>
      <c r="B56" t="s">
        <v>51</v>
      </c>
      <c r="C56" t="s">
        <v>16</v>
      </c>
      <c r="D56" s="1">
        <v>45064</v>
      </c>
      <c r="E56" s="1">
        <v>45065.4506944444</v>
      </c>
      <c r="F56" s="1">
        <v>45079</v>
      </c>
      <c r="G56" t="s">
        <v>17</v>
      </c>
      <c r="H56" t="s">
        <v>24</v>
      </c>
      <c r="I56" t="s">
        <v>25</v>
      </c>
      <c r="K56">
        <v>0.4078</v>
      </c>
      <c r="L56" t="s">
        <v>20</v>
      </c>
      <c r="M56">
        <v>0.11</v>
      </c>
      <c r="N56">
        <v>0.2</v>
      </c>
      <c r="R56" s="22">
        <v>25</v>
      </c>
      <c r="S56" t="s">
        <v>150</v>
      </c>
    </row>
    <row r="57" spans="1:19" x14ac:dyDescent="0.25">
      <c r="A57" t="s">
        <v>50</v>
      </c>
      <c r="B57" t="s">
        <v>51</v>
      </c>
      <c r="C57" t="s">
        <v>16</v>
      </c>
      <c r="D57" s="1">
        <v>45064</v>
      </c>
      <c r="E57" s="1">
        <v>45065.4506944444</v>
      </c>
      <c r="F57" s="1">
        <v>45076</v>
      </c>
      <c r="G57" t="s">
        <v>17</v>
      </c>
      <c r="H57" t="s">
        <v>21</v>
      </c>
      <c r="I57" t="s">
        <v>23</v>
      </c>
      <c r="K57">
        <v>2.4500000000000001E-2</v>
      </c>
      <c r="L57" t="s">
        <v>20</v>
      </c>
      <c r="M57">
        <v>5.8999999999999999E-3</v>
      </c>
      <c r="N57">
        <v>0.02</v>
      </c>
      <c r="R57" s="22">
        <v>25</v>
      </c>
      <c r="S57" t="s">
        <v>150</v>
      </c>
    </row>
    <row r="58" spans="1:19" x14ac:dyDescent="0.25">
      <c r="A58" t="s">
        <v>52</v>
      </c>
      <c r="B58" t="s">
        <v>53</v>
      </c>
      <c r="C58" t="s">
        <v>16</v>
      </c>
      <c r="D58" s="1">
        <v>45064</v>
      </c>
      <c r="E58" s="1">
        <v>45065.4506944444</v>
      </c>
      <c r="F58" s="1">
        <v>45076</v>
      </c>
      <c r="G58" t="s">
        <v>17</v>
      </c>
      <c r="H58" t="s">
        <v>18</v>
      </c>
      <c r="I58" t="s">
        <v>19</v>
      </c>
      <c r="K58">
        <v>1.2999999999999999E-2</v>
      </c>
      <c r="L58" t="s">
        <v>20</v>
      </c>
      <c r="M58">
        <v>6.1999999999999998E-3</v>
      </c>
      <c r="N58">
        <v>0.02</v>
      </c>
      <c r="R58" s="22">
        <v>2</v>
      </c>
      <c r="S58" t="s">
        <v>150</v>
      </c>
    </row>
    <row r="59" spans="1:19" x14ac:dyDescent="0.25">
      <c r="A59" t="s">
        <v>52</v>
      </c>
      <c r="B59" t="s">
        <v>53</v>
      </c>
      <c r="C59" t="s">
        <v>16</v>
      </c>
      <c r="D59" s="1">
        <v>45064</v>
      </c>
      <c r="E59" s="1">
        <v>45065.4506944444</v>
      </c>
      <c r="F59" s="1">
        <v>45065</v>
      </c>
      <c r="G59" t="s">
        <v>17</v>
      </c>
      <c r="H59" t="s">
        <v>21</v>
      </c>
      <c r="I59" t="s">
        <v>22</v>
      </c>
      <c r="K59">
        <v>9.2999999999999992E-3</v>
      </c>
      <c r="L59" t="s">
        <v>20</v>
      </c>
      <c r="M59">
        <v>4.1999999999999997E-3</v>
      </c>
      <c r="N59">
        <v>0.02</v>
      </c>
      <c r="R59" s="22">
        <v>2</v>
      </c>
      <c r="S59" t="s">
        <v>150</v>
      </c>
    </row>
    <row r="60" spans="1:19" x14ac:dyDescent="0.25">
      <c r="A60" t="s">
        <v>52</v>
      </c>
      <c r="B60" t="s">
        <v>53</v>
      </c>
      <c r="C60" t="s">
        <v>16</v>
      </c>
      <c r="D60" s="1">
        <v>45064</v>
      </c>
      <c r="E60" s="1">
        <v>45065.4506944444</v>
      </c>
      <c r="F60" s="1">
        <v>45079</v>
      </c>
      <c r="G60" t="s">
        <v>17</v>
      </c>
      <c r="H60" t="s">
        <v>24</v>
      </c>
      <c r="I60" t="s">
        <v>25</v>
      </c>
      <c r="K60">
        <v>0.3705</v>
      </c>
      <c r="L60" t="s">
        <v>20</v>
      </c>
      <c r="M60">
        <v>0.11</v>
      </c>
      <c r="N60">
        <v>0.2</v>
      </c>
      <c r="R60" s="22">
        <v>2</v>
      </c>
      <c r="S60" t="s">
        <v>150</v>
      </c>
    </row>
    <row r="61" spans="1:19" x14ac:dyDescent="0.25">
      <c r="A61" t="s">
        <v>52</v>
      </c>
      <c r="B61" t="s">
        <v>53</v>
      </c>
      <c r="C61" t="s">
        <v>16</v>
      </c>
      <c r="D61" s="1">
        <v>45064</v>
      </c>
      <c r="E61" s="1">
        <v>45065.4506944444</v>
      </c>
      <c r="F61" s="1">
        <v>45076</v>
      </c>
      <c r="G61" t="s">
        <v>17</v>
      </c>
      <c r="H61" t="s">
        <v>21</v>
      </c>
      <c r="I61" t="s">
        <v>23</v>
      </c>
      <c r="K61">
        <v>2.0799999999999999E-2</v>
      </c>
      <c r="L61" t="s">
        <v>20</v>
      </c>
      <c r="M61">
        <v>5.8999999999999999E-3</v>
      </c>
      <c r="N61">
        <v>0.02</v>
      </c>
      <c r="R61" s="22">
        <v>2</v>
      </c>
      <c r="S61" t="s">
        <v>150</v>
      </c>
    </row>
    <row r="62" spans="1:19" x14ac:dyDescent="0.25">
      <c r="A62" t="s">
        <v>54</v>
      </c>
      <c r="B62" t="s">
        <v>55</v>
      </c>
      <c r="C62" t="s">
        <v>16</v>
      </c>
      <c r="D62" s="1">
        <v>45064</v>
      </c>
      <c r="E62" s="1">
        <v>45065.4506944444</v>
      </c>
      <c r="F62" s="1">
        <v>45076</v>
      </c>
      <c r="G62" t="s">
        <v>17</v>
      </c>
      <c r="H62" t="s">
        <v>18</v>
      </c>
      <c r="I62" t="s">
        <v>19</v>
      </c>
      <c r="K62">
        <v>1.3100000000000001E-2</v>
      </c>
      <c r="L62" t="s">
        <v>20</v>
      </c>
      <c r="M62">
        <v>6.1999999999999998E-3</v>
      </c>
      <c r="N62">
        <v>0.02</v>
      </c>
      <c r="R62" s="22">
        <v>10</v>
      </c>
      <c r="S62" t="s">
        <v>150</v>
      </c>
    </row>
    <row r="63" spans="1:19" x14ac:dyDescent="0.25">
      <c r="A63" t="s">
        <v>54</v>
      </c>
      <c r="B63" t="s">
        <v>55</v>
      </c>
      <c r="C63" t="s">
        <v>16</v>
      </c>
      <c r="D63" s="1">
        <v>45064</v>
      </c>
      <c r="E63" s="1">
        <v>45065.4506944444</v>
      </c>
      <c r="F63" s="1">
        <v>45065</v>
      </c>
      <c r="G63" t="s">
        <v>17</v>
      </c>
      <c r="H63" t="s">
        <v>21</v>
      </c>
      <c r="I63" t="s">
        <v>22</v>
      </c>
      <c r="K63">
        <v>8.6999999999999994E-3</v>
      </c>
      <c r="L63" t="s">
        <v>20</v>
      </c>
      <c r="M63">
        <v>4.1999999999999997E-3</v>
      </c>
      <c r="N63">
        <v>0.02</v>
      </c>
      <c r="R63" s="22">
        <v>10</v>
      </c>
      <c r="S63" t="s">
        <v>150</v>
      </c>
    </row>
    <row r="64" spans="1:19" x14ac:dyDescent="0.25">
      <c r="A64" t="s">
        <v>54</v>
      </c>
      <c r="B64" t="s">
        <v>55</v>
      </c>
      <c r="C64" t="s">
        <v>16</v>
      </c>
      <c r="D64" s="1">
        <v>45064</v>
      </c>
      <c r="E64" s="1">
        <v>45065.4506944444</v>
      </c>
      <c r="F64" s="1">
        <v>45079</v>
      </c>
      <c r="G64" t="s">
        <v>17</v>
      </c>
      <c r="H64" t="s">
        <v>24</v>
      </c>
      <c r="I64" t="s">
        <v>25</v>
      </c>
      <c r="K64">
        <v>0.51475000000000004</v>
      </c>
      <c r="L64" t="s">
        <v>20</v>
      </c>
      <c r="M64">
        <v>0.11</v>
      </c>
      <c r="N64">
        <v>0.2</v>
      </c>
      <c r="R64" s="22">
        <v>10</v>
      </c>
      <c r="S64" t="s">
        <v>150</v>
      </c>
    </row>
    <row r="65" spans="1:19" x14ac:dyDescent="0.25">
      <c r="A65" t="s">
        <v>54</v>
      </c>
      <c r="B65" t="s">
        <v>55</v>
      </c>
      <c r="C65" t="s">
        <v>16</v>
      </c>
      <c r="D65" s="1">
        <v>45064</v>
      </c>
      <c r="E65" s="1">
        <v>45065.4506944444</v>
      </c>
      <c r="F65" s="1">
        <v>45078</v>
      </c>
      <c r="G65" t="s">
        <v>17</v>
      </c>
      <c r="H65" t="s">
        <v>21</v>
      </c>
      <c r="I65" t="s">
        <v>23</v>
      </c>
      <c r="K65">
        <v>3.73E-2</v>
      </c>
      <c r="L65" t="s">
        <v>20</v>
      </c>
      <c r="M65">
        <v>5.8999999999999999E-3</v>
      </c>
      <c r="N65">
        <v>0.02</v>
      </c>
      <c r="R65" s="22">
        <v>10</v>
      </c>
      <c r="S65" t="s">
        <v>150</v>
      </c>
    </row>
    <row r="66" spans="1:19" x14ac:dyDescent="0.25">
      <c r="A66" t="s">
        <v>56</v>
      </c>
      <c r="B66" t="s">
        <v>57</v>
      </c>
      <c r="C66" t="s">
        <v>16</v>
      </c>
      <c r="D66" s="1">
        <v>45064</v>
      </c>
      <c r="E66" s="1">
        <v>45065.4506944444</v>
      </c>
      <c r="F66" s="1">
        <v>45076</v>
      </c>
      <c r="G66" t="s">
        <v>17</v>
      </c>
      <c r="H66" t="s">
        <v>18</v>
      </c>
      <c r="I66" t="s">
        <v>19</v>
      </c>
      <c r="K66">
        <v>1.44E-2</v>
      </c>
      <c r="L66" t="s">
        <v>20</v>
      </c>
      <c r="M66">
        <v>6.1999999999999998E-3</v>
      </c>
      <c r="N66">
        <v>0.02</v>
      </c>
      <c r="R66" s="22">
        <v>18</v>
      </c>
      <c r="S66" t="s">
        <v>150</v>
      </c>
    </row>
    <row r="67" spans="1:19" x14ac:dyDescent="0.25">
      <c r="A67" t="s">
        <v>56</v>
      </c>
      <c r="B67" t="s">
        <v>57</v>
      </c>
      <c r="C67" t="s">
        <v>16</v>
      </c>
      <c r="D67" s="1">
        <v>45064</v>
      </c>
      <c r="E67" s="1">
        <v>45065.4506944444</v>
      </c>
      <c r="F67" s="1">
        <v>45065</v>
      </c>
      <c r="G67" t="s">
        <v>17</v>
      </c>
      <c r="H67" t="s">
        <v>21</v>
      </c>
      <c r="I67" t="s">
        <v>22</v>
      </c>
      <c r="K67">
        <v>1.3100000000000001E-2</v>
      </c>
      <c r="L67" t="s">
        <v>20</v>
      </c>
      <c r="M67">
        <v>4.1999999999999997E-3</v>
      </c>
      <c r="N67">
        <v>0.02</v>
      </c>
      <c r="R67" s="22">
        <v>18</v>
      </c>
      <c r="S67" t="s">
        <v>150</v>
      </c>
    </row>
    <row r="68" spans="1:19" x14ac:dyDescent="0.25">
      <c r="A68" t="s">
        <v>56</v>
      </c>
      <c r="B68" t="s">
        <v>57</v>
      </c>
      <c r="C68" t="s">
        <v>16</v>
      </c>
      <c r="D68" s="1">
        <v>45064</v>
      </c>
      <c r="E68" s="1">
        <v>45065.4506944444</v>
      </c>
      <c r="F68" s="1">
        <v>45079</v>
      </c>
      <c r="G68" t="s">
        <v>17</v>
      </c>
      <c r="H68" t="s">
        <v>24</v>
      </c>
      <c r="I68" t="s">
        <v>25</v>
      </c>
      <c r="K68">
        <v>0.48060000000000003</v>
      </c>
      <c r="L68" t="s">
        <v>20</v>
      </c>
      <c r="M68">
        <v>0.11</v>
      </c>
      <c r="N68">
        <v>0.2</v>
      </c>
      <c r="R68" s="22">
        <v>18</v>
      </c>
      <c r="S68" t="s">
        <v>150</v>
      </c>
    </row>
    <row r="69" spans="1:19" x14ac:dyDescent="0.25">
      <c r="A69" t="s">
        <v>56</v>
      </c>
      <c r="B69" t="s">
        <v>57</v>
      </c>
      <c r="C69" t="s">
        <v>16</v>
      </c>
      <c r="D69" s="1">
        <v>45064</v>
      </c>
      <c r="E69" s="1">
        <v>45065.4506944444</v>
      </c>
      <c r="F69" s="1">
        <v>45078</v>
      </c>
      <c r="G69" t="s">
        <v>17</v>
      </c>
      <c r="H69" t="s">
        <v>21</v>
      </c>
      <c r="I69" t="s">
        <v>23</v>
      </c>
      <c r="K69">
        <v>3.6799999999999999E-2</v>
      </c>
      <c r="L69" t="s">
        <v>20</v>
      </c>
      <c r="M69">
        <v>5.8999999999999999E-3</v>
      </c>
      <c r="N69">
        <v>0.02</v>
      </c>
      <c r="R69" s="22">
        <v>18</v>
      </c>
      <c r="S69" t="s">
        <v>150</v>
      </c>
    </row>
    <row r="70" spans="1:19" x14ac:dyDescent="0.25">
      <c r="A70" t="s">
        <v>58</v>
      </c>
      <c r="B70" t="s">
        <v>59</v>
      </c>
      <c r="C70" t="s">
        <v>16</v>
      </c>
      <c r="D70" s="1">
        <v>45064</v>
      </c>
      <c r="E70" s="1">
        <v>45065.4506944444</v>
      </c>
      <c r="F70" s="1">
        <v>45076</v>
      </c>
      <c r="G70" t="s">
        <v>17</v>
      </c>
      <c r="H70" t="s">
        <v>18</v>
      </c>
      <c r="I70" t="s">
        <v>19</v>
      </c>
      <c r="K70">
        <v>6.7000000000000002E-3</v>
      </c>
      <c r="L70" t="s">
        <v>20</v>
      </c>
      <c r="M70">
        <v>6.1999999999999998E-3</v>
      </c>
      <c r="N70">
        <v>0.02</v>
      </c>
      <c r="R70" s="22">
        <v>16</v>
      </c>
      <c r="S70" t="s">
        <v>150</v>
      </c>
    </row>
    <row r="71" spans="1:19" x14ac:dyDescent="0.25">
      <c r="A71" t="s">
        <v>58</v>
      </c>
      <c r="B71" t="s">
        <v>59</v>
      </c>
      <c r="C71" t="s">
        <v>16</v>
      </c>
      <c r="D71" s="1">
        <v>45064</v>
      </c>
      <c r="E71" s="1">
        <v>45065.4506944444</v>
      </c>
      <c r="F71" s="1">
        <v>45065</v>
      </c>
      <c r="G71" t="s">
        <v>17</v>
      </c>
      <c r="H71" t="s">
        <v>21</v>
      </c>
      <c r="I71" t="s">
        <v>22</v>
      </c>
      <c r="K71">
        <v>1.0999999999999999E-2</v>
      </c>
      <c r="L71" t="s">
        <v>20</v>
      </c>
      <c r="M71">
        <v>4.1999999999999997E-3</v>
      </c>
      <c r="N71">
        <v>0.02</v>
      </c>
      <c r="R71" s="22">
        <v>16</v>
      </c>
      <c r="S71" t="s">
        <v>150</v>
      </c>
    </row>
    <row r="72" spans="1:19" x14ac:dyDescent="0.25">
      <c r="A72" t="s">
        <v>58</v>
      </c>
      <c r="B72" t="s">
        <v>59</v>
      </c>
      <c r="C72" t="s">
        <v>16</v>
      </c>
      <c r="D72" s="1">
        <v>45064</v>
      </c>
      <c r="E72" s="1">
        <v>45065.4506944444</v>
      </c>
      <c r="F72" s="1">
        <v>45079</v>
      </c>
      <c r="G72" t="s">
        <v>17</v>
      </c>
      <c r="H72" t="s">
        <v>24</v>
      </c>
      <c r="I72" t="s">
        <v>25</v>
      </c>
      <c r="K72">
        <v>0.37855</v>
      </c>
      <c r="L72" t="s">
        <v>20</v>
      </c>
      <c r="M72">
        <v>0.11</v>
      </c>
      <c r="N72">
        <v>0.2</v>
      </c>
      <c r="R72" s="22">
        <v>16</v>
      </c>
      <c r="S72" t="s">
        <v>150</v>
      </c>
    </row>
    <row r="73" spans="1:19" x14ac:dyDescent="0.25">
      <c r="A73" t="s">
        <v>58</v>
      </c>
      <c r="B73" t="s">
        <v>59</v>
      </c>
      <c r="C73" t="s">
        <v>16</v>
      </c>
      <c r="D73" s="1">
        <v>45064</v>
      </c>
      <c r="E73" s="1">
        <v>45065.4506944444</v>
      </c>
      <c r="F73" s="1">
        <v>45078</v>
      </c>
      <c r="G73" t="s">
        <v>17</v>
      </c>
      <c r="H73" t="s">
        <v>21</v>
      </c>
      <c r="I73" t="s">
        <v>23</v>
      </c>
      <c r="K73">
        <v>2.06E-2</v>
      </c>
      <c r="L73" t="s">
        <v>20</v>
      </c>
      <c r="M73">
        <v>5.8999999999999999E-3</v>
      </c>
      <c r="N73">
        <v>0.02</v>
      </c>
      <c r="R73" s="22">
        <v>16</v>
      </c>
      <c r="S73" t="s">
        <v>150</v>
      </c>
    </row>
    <row r="74" spans="1:19" x14ac:dyDescent="0.25">
      <c r="A74" t="s">
        <v>60</v>
      </c>
      <c r="B74" t="s">
        <v>61</v>
      </c>
      <c r="C74" t="s">
        <v>16</v>
      </c>
      <c r="D74" s="1">
        <v>45064</v>
      </c>
      <c r="E74" s="1">
        <v>45065.4506944444</v>
      </c>
      <c r="F74" s="1">
        <v>45076</v>
      </c>
      <c r="G74" t="s">
        <v>17</v>
      </c>
      <c r="H74" t="s">
        <v>18</v>
      </c>
      <c r="I74" t="s">
        <v>19</v>
      </c>
      <c r="K74">
        <v>6.1000000000000004E-3</v>
      </c>
      <c r="L74" t="s">
        <v>20</v>
      </c>
      <c r="M74">
        <v>6.1999999999999998E-3</v>
      </c>
      <c r="N74">
        <v>0.02</v>
      </c>
      <c r="R74" s="22">
        <v>12</v>
      </c>
      <c r="S74" t="s">
        <v>150</v>
      </c>
    </row>
    <row r="75" spans="1:19" x14ac:dyDescent="0.25">
      <c r="A75" t="s">
        <v>60</v>
      </c>
      <c r="B75" t="s">
        <v>61</v>
      </c>
      <c r="C75" t="s">
        <v>16</v>
      </c>
      <c r="D75" s="1">
        <v>45064</v>
      </c>
      <c r="E75" s="1">
        <v>45065.4506944444</v>
      </c>
      <c r="F75" s="1">
        <v>45065</v>
      </c>
      <c r="G75" t="s">
        <v>17</v>
      </c>
      <c r="H75" t="s">
        <v>21</v>
      </c>
      <c r="I75" t="s">
        <v>22</v>
      </c>
      <c r="K75">
        <v>1.24E-2</v>
      </c>
      <c r="L75" t="s">
        <v>20</v>
      </c>
      <c r="M75">
        <v>4.1999999999999997E-3</v>
      </c>
      <c r="N75">
        <v>0.02</v>
      </c>
      <c r="R75" s="22">
        <v>12</v>
      </c>
      <c r="S75" t="s">
        <v>150</v>
      </c>
    </row>
    <row r="76" spans="1:19" x14ac:dyDescent="0.25">
      <c r="A76" t="s">
        <v>60</v>
      </c>
      <c r="B76" t="s">
        <v>61</v>
      </c>
      <c r="C76" t="s">
        <v>16</v>
      </c>
      <c r="D76" s="1">
        <v>45064</v>
      </c>
      <c r="E76" s="1">
        <v>45065.4506944444</v>
      </c>
      <c r="F76" s="1">
        <v>45079</v>
      </c>
      <c r="G76" t="s">
        <v>17</v>
      </c>
      <c r="H76" t="s">
        <v>24</v>
      </c>
      <c r="I76" t="s">
        <v>25</v>
      </c>
      <c r="J76" s="11" t="s">
        <v>32</v>
      </c>
      <c r="K76">
        <v>0.49590000000000001</v>
      </c>
      <c r="L76" t="s">
        <v>20</v>
      </c>
      <c r="M76">
        <v>0.11</v>
      </c>
      <c r="N76">
        <v>0.2</v>
      </c>
      <c r="P76" t="str">
        <f>IF(K76&lt;N76,"BRL","ARL")</f>
        <v>ARL</v>
      </c>
      <c r="R76" s="22">
        <v>12</v>
      </c>
      <c r="S76" t="s">
        <v>150</v>
      </c>
    </row>
    <row r="77" spans="1:19" x14ac:dyDescent="0.25">
      <c r="A77" t="s">
        <v>60</v>
      </c>
      <c r="B77" t="s">
        <v>61</v>
      </c>
      <c r="C77" t="s">
        <v>16</v>
      </c>
      <c r="D77" s="1">
        <v>45064</v>
      </c>
      <c r="E77" s="1">
        <v>45065.4506944444</v>
      </c>
      <c r="F77" s="1">
        <v>45078</v>
      </c>
      <c r="G77" t="s">
        <v>17</v>
      </c>
      <c r="H77" t="s">
        <v>21</v>
      </c>
      <c r="I77" t="s">
        <v>23</v>
      </c>
      <c r="K77">
        <v>3.7699999999999997E-2</v>
      </c>
      <c r="L77" t="s">
        <v>20</v>
      </c>
      <c r="M77">
        <v>5.8999999999999999E-3</v>
      </c>
      <c r="N77">
        <v>0.02</v>
      </c>
      <c r="P77" t="str">
        <f>IF(K77&lt;N77,"BRL","ARL")</f>
        <v>ARL</v>
      </c>
      <c r="R77" s="22">
        <v>12</v>
      </c>
      <c r="S77" t="s">
        <v>150</v>
      </c>
    </row>
    <row r="78" spans="1:19" x14ac:dyDescent="0.25">
      <c r="A78" t="s">
        <v>62</v>
      </c>
      <c r="B78" t="s">
        <v>63</v>
      </c>
      <c r="C78" t="s">
        <v>16</v>
      </c>
      <c r="D78" s="1">
        <v>45064</v>
      </c>
      <c r="E78" s="1">
        <v>45065.4506944444</v>
      </c>
      <c r="F78" s="1">
        <v>45078</v>
      </c>
      <c r="G78" t="s">
        <v>17</v>
      </c>
      <c r="H78" t="s">
        <v>21</v>
      </c>
      <c r="I78" t="s">
        <v>23</v>
      </c>
      <c r="K78">
        <v>3.5700000000000003E-2</v>
      </c>
      <c r="L78" t="s">
        <v>20</v>
      </c>
      <c r="M78">
        <v>5.8999999999999999E-3</v>
      </c>
      <c r="N78">
        <v>0.02</v>
      </c>
      <c r="Q78" s="10">
        <v>5.4399999999999997E-2</v>
      </c>
      <c r="R78" s="22">
        <v>12</v>
      </c>
      <c r="S78" t="s">
        <v>157</v>
      </c>
    </row>
    <row r="79" spans="1:19" x14ac:dyDescent="0.25">
      <c r="A79" t="s">
        <v>62</v>
      </c>
      <c r="B79" t="s">
        <v>63</v>
      </c>
      <c r="C79" t="s">
        <v>16</v>
      </c>
      <c r="D79" s="1">
        <v>45064</v>
      </c>
      <c r="E79" s="1">
        <v>45065.4506944444</v>
      </c>
      <c r="F79" s="1">
        <v>45065</v>
      </c>
      <c r="G79" t="s">
        <v>17</v>
      </c>
      <c r="H79" t="s">
        <v>21</v>
      </c>
      <c r="I79" t="s">
        <v>22</v>
      </c>
      <c r="K79">
        <v>1.1900000000000001E-2</v>
      </c>
      <c r="L79" t="s">
        <v>20</v>
      </c>
      <c r="M79">
        <v>4.1999999999999997E-3</v>
      </c>
      <c r="N79">
        <v>0.02</v>
      </c>
      <c r="Q79" s="10">
        <v>4.1099999999999998E-2</v>
      </c>
      <c r="R79" s="22">
        <v>12</v>
      </c>
      <c r="S79" t="s">
        <v>157</v>
      </c>
    </row>
    <row r="80" spans="1:19" x14ac:dyDescent="0.25">
      <c r="A80" t="s">
        <v>62</v>
      </c>
      <c r="B80" t="s">
        <v>63</v>
      </c>
      <c r="C80" t="s">
        <v>16</v>
      </c>
      <c r="D80" s="1">
        <v>45064</v>
      </c>
      <c r="E80" s="1">
        <v>45065.4506944444</v>
      </c>
      <c r="F80" s="1">
        <v>45079</v>
      </c>
      <c r="G80" t="s">
        <v>17</v>
      </c>
      <c r="H80" t="s">
        <v>24</v>
      </c>
      <c r="I80" t="s">
        <v>25</v>
      </c>
      <c r="K80">
        <v>0.51465000000000005</v>
      </c>
      <c r="L80" t="s">
        <v>20</v>
      </c>
      <c r="M80">
        <v>0.11</v>
      </c>
      <c r="N80">
        <v>0.2</v>
      </c>
      <c r="Q80" s="10">
        <v>3.7100000000000001E-2</v>
      </c>
      <c r="R80" s="22">
        <v>12</v>
      </c>
      <c r="S80" t="s">
        <v>157</v>
      </c>
    </row>
    <row r="81" spans="1:19" x14ac:dyDescent="0.25">
      <c r="A81" t="s">
        <v>62</v>
      </c>
      <c r="B81" t="s">
        <v>63</v>
      </c>
      <c r="C81" t="s">
        <v>16</v>
      </c>
      <c r="D81" s="1">
        <v>45064</v>
      </c>
      <c r="E81" s="1">
        <v>45065.4506944444</v>
      </c>
      <c r="F81" s="1">
        <v>45076</v>
      </c>
      <c r="G81" t="s">
        <v>17</v>
      </c>
      <c r="H81" t="s">
        <v>18</v>
      </c>
      <c r="I81" t="s">
        <v>19</v>
      </c>
      <c r="K81">
        <v>6.0000000000000001E-3</v>
      </c>
      <c r="L81" t="s">
        <v>20</v>
      </c>
      <c r="M81">
        <v>6.1999999999999998E-3</v>
      </c>
      <c r="N81">
        <v>0.02</v>
      </c>
      <c r="Q81" s="10">
        <v>1.6500000000000001E-2</v>
      </c>
      <c r="R81" s="22">
        <v>12</v>
      </c>
      <c r="S81" t="s">
        <v>157</v>
      </c>
    </row>
    <row r="82" spans="1:19" x14ac:dyDescent="0.25">
      <c r="A82" t="s">
        <v>64</v>
      </c>
      <c r="B82" t="s">
        <v>65</v>
      </c>
      <c r="C82" t="s">
        <v>16</v>
      </c>
      <c r="D82" s="1">
        <v>45064</v>
      </c>
      <c r="E82" s="1">
        <v>45065.4506944444</v>
      </c>
      <c r="F82" s="1">
        <v>45076</v>
      </c>
      <c r="G82" t="s">
        <v>17</v>
      </c>
      <c r="H82" t="s">
        <v>18</v>
      </c>
      <c r="I82" t="s">
        <v>19</v>
      </c>
      <c r="K82">
        <v>5.4999999999999997E-3</v>
      </c>
      <c r="L82" t="s">
        <v>20</v>
      </c>
      <c r="M82">
        <v>6.1999999999999998E-3</v>
      </c>
      <c r="N82">
        <v>0.02</v>
      </c>
      <c r="R82" s="22">
        <v>22</v>
      </c>
      <c r="S82" t="s">
        <v>150</v>
      </c>
    </row>
    <row r="83" spans="1:19" x14ac:dyDescent="0.25">
      <c r="A83" t="s">
        <v>64</v>
      </c>
      <c r="B83" t="s">
        <v>65</v>
      </c>
      <c r="C83" t="s">
        <v>16</v>
      </c>
      <c r="D83" s="1">
        <v>45064</v>
      </c>
      <c r="E83" s="1">
        <v>45065.4506944444</v>
      </c>
      <c r="F83" s="1">
        <v>45065</v>
      </c>
      <c r="G83" t="s">
        <v>17</v>
      </c>
      <c r="H83" t="s">
        <v>21</v>
      </c>
      <c r="I83" t="s">
        <v>22</v>
      </c>
      <c r="K83">
        <v>1.26E-2</v>
      </c>
      <c r="L83" t="s">
        <v>20</v>
      </c>
      <c r="M83">
        <v>4.1999999999999997E-3</v>
      </c>
      <c r="N83">
        <v>0.02</v>
      </c>
      <c r="R83" s="22">
        <v>22</v>
      </c>
      <c r="S83" t="s">
        <v>150</v>
      </c>
    </row>
    <row r="84" spans="1:19" x14ac:dyDescent="0.25">
      <c r="A84" t="s">
        <v>64</v>
      </c>
      <c r="B84" t="s">
        <v>65</v>
      </c>
      <c r="C84" t="s">
        <v>16</v>
      </c>
      <c r="D84" s="1">
        <v>45064</v>
      </c>
      <c r="E84" s="1">
        <v>45065.4506944444</v>
      </c>
      <c r="F84" s="1">
        <v>45079</v>
      </c>
      <c r="G84" t="s">
        <v>17</v>
      </c>
      <c r="H84" t="s">
        <v>24</v>
      </c>
      <c r="I84" t="s">
        <v>25</v>
      </c>
      <c r="K84">
        <v>0.37485000000000002</v>
      </c>
      <c r="L84" t="s">
        <v>20</v>
      </c>
      <c r="M84">
        <v>0.11</v>
      </c>
      <c r="N84">
        <v>0.2</v>
      </c>
      <c r="R84" s="22">
        <v>22</v>
      </c>
      <c r="S84" t="s">
        <v>150</v>
      </c>
    </row>
    <row r="85" spans="1:19" x14ac:dyDescent="0.25">
      <c r="A85" t="s">
        <v>64</v>
      </c>
      <c r="B85" t="s">
        <v>65</v>
      </c>
      <c r="C85" t="s">
        <v>16</v>
      </c>
      <c r="D85" s="1">
        <v>45064</v>
      </c>
      <c r="E85" s="1">
        <v>45065.4506944444</v>
      </c>
      <c r="F85" s="1">
        <v>45078</v>
      </c>
      <c r="G85" t="s">
        <v>17</v>
      </c>
      <c r="H85" t="s">
        <v>21</v>
      </c>
      <c r="I85" t="s">
        <v>23</v>
      </c>
      <c r="K85">
        <v>2.1899999999999999E-2</v>
      </c>
      <c r="L85" t="s">
        <v>20</v>
      </c>
      <c r="M85">
        <v>5.8999999999999999E-3</v>
      </c>
      <c r="N85">
        <v>0.02</v>
      </c>
      <c r="R85" s="22">
        <v>22</v>
      </c>
      <c r="S85" t="s">
        <v>150</v>
      </c>
    </row>
    <row r="86" spans="1:19" x14ac:dyDescent="0.25">
      <c r="A86" t="s">
        <v>96</v>
      </c>
      <c r="B86" t="s">
        <v>97</v>
      </c>
      <c r="C86" t="s">
        <v>16</v>
      </c>
      <c r="D86" s="1">
        <v>45068</v>
      </c>
      <c r="E86" s="1">
        <v>45069.704861111102</v>
      </c>
      <c r="F86" s="1">
        <v>45076</v>
      </c>
      <c r="G86" t="s">
        <v>17</v>
      </c>
      <c r="H86" t="s">
        <v>18</v>
      </c>
      <c r="I86" t="s">
        <v>19</v>
      </c>
      <c r="K86">
        <v>1.61E-2</v>
      </c>
      <c r="L86" t="s">
        <v>20</v>
      </c>
      <c r="M86">
        <v>6.1999999999999998E-3</v>
      </c>
      <c r="N86">
        <v>0.02</v>
      </c>
      <c r="R86" s="22">
        <v>20</v>
      </c>
      <c r="S86" t="s">
        <v>150</v>
      </c>
    </row>
    <row r="87" spans="1:19" x14ac:dyDescent="0.25">
      <c r="A87" t="s">
        <v>96</v>
      </c>
      <c r="B87" t="s">
        <v>97</v>
      </c>
      <c r="C87" t="s">
        <v>16</v>
      </c>
      <c r="D87" s="1">
        <v>45068</v>
      </c>
      <c r="E87" s="1">
        <v>45069.704861111102</v>
      </c>
      <c r="F87" s="1">
        <v>45069</v>
      </c>
      <c r="G87" t="s">
        <v>17</v>
      </c>
      <c r="H87" t="s">
        <v>21</v>
      </c>
      <c r="I87" t="s">
        <v>22</v>
      </c>
      <c r="K87">
        <v>8.6E-3</v>
      </c>
      <c r="L87" t="s">
        <v>20</v>
      </c>
      <c r="M87">
        <v>4.1999999999999997E-3</v>
      </c>
      <c r="N87">
        <v>0.02</v>
      </c>
      <c r="R87" s="22">
        <v>20</v>
      </c>
      <c r="S87" t="s">
        <v>150</v>
      </c>
    </row>
    <row r="88" spans="1:19" x14ac:dyDescent="0.25">
      <c r="A88" t="s">
        <v>96</v>
      </c>
      <c r="B88" t="s">
        <v>97</v>
      </c>
      <c r="C88" t="s">
        <v>16</v>
      </c>
      <c r="D88" s="1">
        <v>45068</v>
      </c>
      <c r="E88" s="1">
        <v>45069.704861111102</v>
      </c>
      <c r="F88" s="1">
        <v>45079</v>
      </c>
      <c r="G88" t="s">
        <v>17</v>
      </c>
      <c r="H88" t="s">
        <v>24</v>
      </c>
      <c r="I88" t="s">
        <v>25</v>
      </c>
      <c r="K88">
        <v>0.70679999999999998</v>
      </c>
      <c r="L88" t="s">
        <v>20</v>
      </c>
      <c r="M88">
        <v>0.11</v>
      </c>
      <c r="N88">
        <v>0.2</v>
      </c>
      <c r="R88" s="22">
        <v>20</v>
      </c>
      <c r="S88" t="s">
        <v>150</v>
      </c>
    </row>
    <row r="89" spans="1:19" x14ac:dyDescent="0.25">
      <c r="A89" t="s">
        <v>96</v>
      </c>
      <c r="B89" t="s">
        <v>97</v>
      </c>
      <c r="C89" t="s">
        <v>16</v>
      </c>
      <c r="D89" s="1">
        <v>45068</v>
      </c>
      <c r="E89" s="1">
        <v>45069.704861111102</v>
      </c>
      <c r="F89" s="1">
        <v>45078</v>
      </c>
      <c r="G89" t="s">
        <v>17</v>
      </c>
      <c r="H89" t="s">
        <v>21</v>
      </c>
      <c r="I89" t="s">
        <v>23</v>
      </c>
      <c r="K89">
        <v>6.8699999999999997E-2</v>
      </c>
      <c r="L89" t="s">
        <v>20</v>
      </c>
      <c r="M89">
        <v>5.8999999999999999E-3</v>
      </c>
      <c r="N89">
        <v>0.02</v>
      </c>
      <c r="R89" s="22">
        <v>20</v>
      </c>
      <c r="S89" t="s">
        <v>150</v>
      </c>
    </row>
    <row r="90" spans="1:19" x14ac:dyDescent="0.25">
      <c r="A90" t="s">
        <v>98</v>
      </c>
      <c r="B90" t="s">
        <v>99</v>
      </c>
      <c r="C90" t="s">
        <v>16</v>
      </c>
      <c r="D90" s="1">
        <v>45068</v>
      </c>
      <c r="E90" s="1">
        <v>45069.704861111102</v>
      </c>
      <c r="F90" s="1">
        <v>45076</v>
      </c>
      <c r="G90" t="s">
        <v>17</v>
      </c>
      <c r="H90" t="s">
        <v>18</v>
      </c>
      <c r="I90" t="s">
        <v>19</v>
      </c>
      <c r="J90" t="s">
        <v>100</v>
      </c>
      <c r="K90">
        <v>1.2200000000000001E-2</v>
      </c>
      <c r="L90" t="s">
        <v>20</v>
      </c>
      <c r="M90">
        <v>6.1999999999999998E-3</v>
      </c>
      <c r="N90">
        <v>0.02</v>
      </c>
      <c r="R90" s="22">
        <v>21</v>
      </c>
      <c r="S90" t="s">
        <v>150</v>
      </c>
    </row>
    <row r="91" spans="1:19" x14ac:dyDescent="0.25">
      <c r="A91" t="s">
        <v>98</v>
      </c>
      <c r="B91" t="s">
        <v>99</v>
      </c>
      <c r="C91" t="s">
        <v>16</v>
      </c>
      <c r="D91" s="1">
        <v>45068</v>
      </c>
      <c r="E91" s="1">
        <v>45069.704861111102</v>
      </c>
      <c r="F91" s="1">
        <v>45069</v>
      </c>
      <c r="G91" t="s">
        <v>17</v>
      </c>
      <c r="H91" t="s">
        <v>21</v>
      </c>
      <c r="I91" t="s">
        <v>22</v>
      </c>
      <c r="K91">
        <v>4.8999999999999998E-3</v>
      </c>
      <c r="L91" t="s">
        <v>20</v>
      </c>
      <c r="M91">
        <v>4.1999999999999997E-3</v>
      </c>
      <c r="N91">
        <v>0.02</v>
      </c>
      <c r="R91" s="22">
        <v>21</v>
      </c>
      <c r="S91" t="s">
        <v>150</v>
      </c>
    </row>
    <row r="92" spans="1:19" x14ac:dyDescent="0.25">
      <c r="A92" t="s">
        <v>98</v>
      </c>
      <c r="B92" t="s">
        <v>99</v>
      </c>
      <c r="C92" t="s">
        <v>16</v>
      </c>
      <c r="D92" s="1">
        <v>45068</v>
      </c>
      <c r="E92" s="1">
        <v>45069.704861111102</v>
      </c>
      <c r="F92" s="1">
        <v>45079</v>
      </c>
      <c r="G92" t="s">
        <v>17</v>
      </c>
      <c r="H92" t="s">
        <v>24</v>
      </c>
      <c r="I92" t="s">
        <v>25</v>
      </c>
      <c r="K92">
        <v>0.44685000000000002</v>
      </c>
      <c r="L92" t="s">
        <v>20</v>
      </c>
      <c r="M92">
        <v>0.11</v>
      </c>
      <c r="N92">
        <v>0.2</v>
      </c>
      <c r="R92" s="22">
        <v>21</v>
      </c>
      <c r="S92" t="s">
        <v>150</v>
      </c>
    </row>
    <row r="93" spans="1:19" x14ac:dyDescent="0.25">
      <c r="A93" t="s">
        <v>98</v>
      </c>
      <c r="B93" t="s">
        <v>99</v>
      </c>
      <c r="C93" t="s">
        <v>16</v>
      </c>
      <c r="D93" s="1">
        <v>45068</v>
      </c>
      <c r="E93" s="1">
        <v>45069.704861111102</v>
      </c>
      <c r="F93" s="1">
        <v>45078</v>
      </c>
      <c r="G93" t="s">
        <v>17</v>
      </c>
      <c r="H93" t="s">
        <v>21</v>
      </c>
      <c r="I93" t="s">
        <v>23</v>
      </c>
      <c r="K93">
        <v>4.1500000000000002E-2</v>
      </c>
      <c r="L93" t="s">
        <v>20</v>
      </c>
      <c r="M93">
        <v>5.8999999999999999E-3</v>
      </c>
      <c r="N93">
        <v>0.02</v>
      </c>
      <c r="R93" s="22">
        <v>21</v>
      </c>
      <c r="S93" t="s">
        <v>150</v>
      </c>
    </row>
    <row r="94" spans="1:19" x14ac:dyDescent="0.25">
      <c r="A94" t="s">
        <v>101</v>
      </c>
      <c r="B94" t="s">
        <v>102</v>
      </c>
      <c r="C94" t="s">
        <v>16</v>
      </c>
      <c r="D94" s="1">
        <v>45068</v>
      </c>
      <c r="E94" s="1">
        <v>45069.704861111102</v>
      </c>
      <c r="F94" s="1">
        <v>45076</v>
      </c>
      <c r="G94" t="s">
        <v>17</v>
      </c>
      <c r="H94" t="s">
        <v>18</v>
      </c>
      <c r="I94" t="s">
        <v>19</v>
      </c>
      <c r="J94" t="s">
        <v>68</v>
      </c>
      <c r="K94">
        <v>5.7000000000000002E-3</v>
      </c>
      <c r="L94" t="s">
        <v>20</v>
      </c>
      <c r="M94">
        <v>6.1999999999999998E-3</v>
      </c>
      <c r="N94">
        <v>0.02</v>
      </c>
      <c r="R94" s="22">
        <v>19</v>
      </c>
      <c r="S94" t="s">
        <v>150</v>
      </c>
    </row>
    <row r="95" spans="1:19" x14ac:dyDescent="0.25">
      <c r="A95" t="s">
        <v>101</v>
      </c>
      <c r="B95" t="s">
        <v>102</v>
      </c>
      <c r="C95" t="s">
        <v>16</v>
      </c>
      <c r="D95" s="1">
        <v>45068</v>
      </c>
      <c r="E95" s="1">
        <v>45069.704861111102</v>
      </c>
      <c r="F95" s="1">
        <v>45069</v>
      </c>
      <c r="G95" t="s">
        <v>17</v>
      </c>
      <c r="H95" t="s">
        <v>21</v>
      </c>
      <c r="I95" t="s">
        <v>22</v>
      </c>
      <c r="K95">
        <v>6.1999999999999998E-3</v>
      </c>
      <c r="L95" t="s">
        <v>20</v>
      </c>
      <c r="M95">
        <v>4.1999999999999997E-3</v>
      </c>
      <c r="N95">
        <v>0.02</v>
      </c>
      <c r="R95" s="22">
        <v>19</v>
      </c>
      <c r="S95" t="s">
        <v>150</v>
      </c>
    </row>
    <row r="96" spans="1:19" x14ac:dyDescent="0.25">
      <c r="A96" t="s">
        <v>101</v>
      </c>
      <c r="B96" t="s">
        <v>102</v>
      </c>
      <c r="C96" t="s">
        <v>16</v>
      </c>
      <c r="D96" s="1">
        <v>45068</v>
      </c>
      <c r="E96" s="1">
        <v>45069.704861111102</v>
      </c>
      <c r="F96" s="1">
        <v>45079</v>
      </c>
      <c r="G96" t="s">
        <v>17</v>
      </c>
      <c r="H96" t="s">
        <v>24</v>
      </c>
      <c r="I96" t="s">
        <v>25</v>
      </c>
      <c r="K96">
        <v>0.40775</v>
      </c>
      <c r="L96" t="s">
        <v>20</v>
      </c>
      <c r="M96">
        <v>0.11</v>
      </c>
      <c r="N96">
        <v>0.2</v>
      </c>
      <c r="R96" s="22">
        <v>19</v>
      </c>
      <c r="S96" t="s">
        <v>150</v>
      </c>
    </row>
    <row r="97" spans="1:19" x14ac:dyDescent="0.25">
      <c r="A97" t="s">
        <v>101</v>
      </c>
      <c r="B97" t="s">
        <v>102</v>
      </c>
      <c r="C97" t="s">
        <v>16</v>
      </c>
      <c r="D97" s="1">
        <v>45068</v>
      </c>
      <c r="E97" s="1">
        <v>45069.704861111102</v>
      </c>
      <c r="F97" s="1">
        <v>45078</v>
      </c>
      <c r="G97" t="s">
        <v>17</v>
      </c>
      <c r="H97" t="s">
        <v>21</v>
      </c>
      <c r="I97" t="s">
        <v>23</v>
      </c>
      <c r="K97">
        <v>3.8800000000000001E-2</v>
      </c>
      <c r="L97" t="s">
        <v>20</v>
      </c>
      <c r="M97">
        <v>5.8999999999999999E-3</v>
      </c>
      <c r="N97">
        <v>0.02</v>
      </c>
      <c r="R97" s="22">
        <v>19</v>
      </c>
      <c r="S97" t="s">
        <v>150</v>
      </c>
    </row>
    <row r="98" spans="1:19" x14ac:dyDescent="0.25">
      <c r="A98" t="s">
        <v>103</v>
      </c>
      <c r="B98" t="s">
        <v>104</v>
      </c>
      <c r="C98" t="s">
        <v>16</v>
      </c>
      <c r="D98" s="1">
        <v>45068</v>
      </c>
      <c r="E98" s="1">
        <v>45069.704861111102</v>
      </c>
      <c r="F98" s="1">
        <v>45076</v>
      </c>
      <c r="G98" t="s">
        <v>17</v>
      </c>
      <c r="H98" t="s">
        <v>18</v>
      </c>
      <c r="I98" t="s">
        <v>19</v>
      </c>
      <c r="J98" t="s">
        <v>68</v>
      </c>
      <c r="K98">
        <v>6.4000000000000003E-3</v>
      </c>
      <c r="L98" t="s">
        <v>20</v>
      </c>
      <c r="M98">
        <v>6.1999999999999998E-3</v>
      </c>
      <c r="N98">
        <v>0.02</v>
      </c>
      <c r="R98" s="22">
        <v>27</v>
      </c>
      <c r="S98" t="s">
        <v>150</v>
      </c>
    </row>
    <row r="99" spans="1:19" x14ac:dyDescent="0.25">
      <c r="A99" t="s">
        <v>103</v>
      </c>
      <c r="B99" t="s">
        <v>104</v>
      </c>
      <c r="C99" t="s">
        <v>16</v>
      </c>
      <c r="D99" s="1">
        <v>45068</v>
      </c>
      <c r="E99" s="1">
        <v>45069.704861111102</v>
      </c>
      <c r="F99" s="1">
        <v>45069</v>
      </c>
      <c r="G99" t="s">
        <v>17</v>
      </c>
      <c r="H99" t="s">
        <v>21</v>
      </c>
      <c r="I99" t="s">
        <v>22</v>
      </c>
      <c r="K99">
        <v>1.0500000000000001E-2</v>
      </c>
      <c r="L99" t="s">
        <v>20</v>
      </c>
      <c r="M99">
        <v>4.1999999999999997E-3</v>
      </c>
      <c r="N99">
        <v>0.02</v>
      </c>
      <c r="R99" s="22">
        <v>27</v>
      </c>
      <c r="S99" t="s">
        <v>150</v>
      </c>
    </row>
    <row r="100" spans="1:19" x14ac:dyDescent="0.25">
      <c r="A100" t="s">
        <v>103</v>
      </c>
      <c r="B100" t="s">
        <v>104</v>
      </c>
      <c r="C100" t="s">
        <v>16</v>
      </c>
      <c r="D100" s="1">
        <v>45068</v>
      </c>
      <c r="E100" s="1">
        <v>45069.704861111102</v>
      </c>
      <c r="F100" s="1">
        <v>45079</v>
      </c>
      <c r="G100" t="s">
        <v>17</v>
      </c>
      <c r="H100" t="s">
        <v>24</v>
      </c>
      <c r="I100" t="s">
        <v>25</v>
      </c>
      <c r="K100">
        <v>0.43909999999999999</v>
      </c>
      <c r="L100" t="s">
        <v>20</v>
      </c>
      <c r="M100">
        <v>0.11</v>
      </c>
      <c r="N100">
        <v>0.2</v>
      </c>
      <c r="R100" s="22">
        <v>27</v>
      </c>
      <c r="S100" t="s">
        <v>150</v>
      </c>
    </row>
    <row r="101" spans="1:19" x14ac:dyDescent="0.25">
      <c r="A101" t="s">
        <v>103</v>
      </c>
      <c r="B101" t="s">
        <v>104</v>
      </c>
      <c r="C101" t="s">
        <v>16</v>
      </c>
      <c r="D101" s="1">
        <v>45068</v>
      </c>
      <c r="E101" s="1">
        <v>45069.704861111102</v>
      </c>
      <c r="F101" s="1">
        <v>45078</v>
      </c>
      <c r="G101" t="s">
        <v>17</v>
      </c>
      <c r="H101" t="s">
        <v>21</v>
      </c>
      <c r="I101" t="s">
        <v>23</v>
      </c>
      <c r="K101">
        <v>3.5999999999999997E-2</v>
      </c>
      <c r="L101" t="s">
        <v>20</v>
      </c>
      <c r="M101">
        <v>5.8999999999999999E-3</v>
      </c>
      <c r="N101">
        <v>0.02</v>
      </c>
      <c r="R101" s="22">
        <v>27</v>
      </c>
      <c r="S101" t="s">
        <v>150</v>
      </c>
    </row>
    <row r="102" spans="1:19" x14ac:dyDescent="0.25">
      <c r="A102" t="s">
        <v>105</v>
      </c>
      <c r="B102" t="s">
        <v>106</v>
      </c>
      <c r="C102" t="s">
        <v>16</v>
      </c>
      <c r="D102" s="1">
        <v>45068</v>
      </c>
      <c r="E102" s="1">
        <v>45069.704861111102</v>
      </c>
      <c r="F102" s="1">
        <v>45076</v>
      </c>
      <c r="G102" t="s">
        <v>17</v>
      </c>
      <c r="H102" t="s">
        <v>18</v>
      </c>
      <c r="I102" t="s">
        <v>19</v>
      </c>
      <c r="J102" t="s">
        <v>68</v>
      </c>
      <c r="K102">
        <v>7.7999999999999996E-3</v>
      </c>
      <c r="L102" t="s">
        <v>20</v>
      </c>
      <c r="M102">
        <v>6.1999999999999998E-3</v>
      </c>
      <c r="N102">
        <v>0.02</v>
      </c>
      <c r="R102" s="22">
        <v>7</v>
      </c>
      <c r="S102" t="s">
        <v>150</v>
      </c>
    </row>
    <row r="103" spans="1:19" x14ac:dyDescent="0.25">
      <c r="A103" t="s">
        <v>105</v>
      </c>
      <c r="B103" t="s">
        <v>106</v>
      </c>
      <c r="C103" t="s">
        <v>16</v>
      </c>
      <c r="D103" s="1">
        <v>45068</v>
      </c>
      <c r="E103" s="1">
        <v>45069.704861111102</v>
      </c>
      <c r="F103" s="1">
        <v>45070</v>
      </c>
      <c r="G103" t="s">
        <v>17</v>
      </c>
      <c r="H103" t="s">
        <v>21</v>
      </c>
      <c r="I103" t="s">
        <v>22</v>
      </c>
      <c r="K103">
        <v>3.2000000000000002E-3</v>
      </c>
      <c r="L103" t="s">
        <v>20</v>
      </c>
      <c r="M103">
        <v>4.1999999999999997E-3</v>
      </c>
      <c r="N103">
        <v>0.02</v>
      </c>
      <c r="R103" s="22">
        <v>7</v>
      </c>
      <c r="S103" t="s">
        <v>150</v>
      </c>
    </row>
    <row r="104" spans="1:19" x14ac:dyDescent="0.25">
      <c r="A104" t="s">
        <v>105</v>
      </c>
      <c r="B104" t="s">
        <v>106</v>
      </c>
      <c r="C104" t="s">
        <v>16</v>
      </c>
      <c r="D104" s="1">
        <v>45068</v>
      </c>
      <c r="E104" s="1">
        <v>45069.704861111102</v>
      </c>
      <c r="F104" s="1">
        <v>45079</v>
      </c>
      <c r="G104" t="s">
        <v>17</v>
      </c>
      <c r="H104" t="s">
        <v>24</v>
      </c>
      <c r="I104" t="s">
        <v>25</v>
      </c>
      <c r="K104">
        <v>0.23375000000000001</v>
      </c>
      <c r="L104" t="s">
        <v>20</v>
      </c>
      <c r="M104">
        <v>0.11</v>
      </c>
      <c r="N104">
        <v>0.2</v>
      </c>
      <c r="R104" s="22">
        <v>7</v>
      </c>
      <c r="S104" t="s">
        <v>150</v>
      </c>
    </row>
    <row r="105" spans="1:19" x14ac:dyDescent="0.25">
      <c r="A105" t="s">
        <v>105</v>
      </c>
      <c r="B105" t="s">
        <v>106</v>
      </c>
      <c r="C105" t="s">
        <v>16</v>
      </c>
      <c r="D105" s="1">
        <v>45068</v>
      </c>
      <c r="E105" s="1">
        <v>45069.704861111102</v>
      </c>
      <c r="F105" s="1">
        <v>45078</v>
      </c>
      <c r="G105" t="s">
        <v>17</v>
      </c>
      <c r="H105" t="s">
        <v>21</v>
      </c>
      <c r="I105" t="s">
        <v>23</v>
      </c>
      <c r="K105">
        <v>3.3000000000000002E-2</v>
      </c>
      <c r="L105" t="s">
        <v>20</v>
      </c>
      <c r="M105">
        <v>5.8999999999999999E-3</v>
      </c>
      <c r="N105">
        <v>0.02</v>
      </c>
      <c r="R105" s="22">
        <v>7</v>
      </c>
      <c r="S105" t="s">
        <v>150</v>
      </c>
    </row>
    <row r="106" spans="1:19" x14ac:dyDescent="0.25">
      <c r="A106" t="s">
        <v>107</v>
      </c>
      <c r="B106" t="s">
        <v>108</v>
      </c>
      <c r="C106" t="s">
        <v>16</v>
      </c>
      <c r="D106" s="1">
        <v>45068</v>
      </c>
      <c r="E106" s="1">
        <v>45069.704861111102</v>
      </c>
      <c r="F106" s="1">
        <v>45076</v>
      </c>
      <c r="G106" t="s">
        <v>17</v>
      </c>
      <c r="H106" t="s">
        <v>18</v>
      </c>
      <c r="I106" t="s">
        <v>19</v>
      </c>
      <c r="J106" t="s">
        <v>68</v>
      </c>
      <c r="K106">
        <v>8.5000000000000006E-3</v>
      </c>
      <c r="L106" t="s">
        <v>20</v>
      </c>
      <c r="M106">
        <v>6.1999999999999998E-3</v>
      </c>
      <c r="N106">
        <v>0.02</v>
      </c>
      <c r="R106" s="22">
        <v>23</v>
      </c>
      <c r="S106" t="s">
        <v>150</v>
      </c>
    </row>
    <row r="107" spans="1:19" x14ac:dyDescent="0.25">
      <c r="A107" t="s">
        <v>107</v>
      </c>
      <c r="B107" t="s">
        <v>108</v>
      </c>
      <c r="C107" t="s">
        <v>16</v>
      </c>
      <c r="D107" s="1">
        <v>45068</v>
      </c>
      <c r="E107" s="1">
        <v>45069.704861111102</v>
      </c>
      <c r="F107" s="1">
        <v>45070</v>
      </c>
      <c r="G107" t="s">
        <v>17</v>
      </c>
      <c r="H107" t="s">
        <v>21</v>
      </c>
      <c r="I107" t="s">
        <v>22</v>
      </c>
      <c r="K107">
        <v>7.3000000000000001E-3</v>
      </c>
      <c r="L107" t="s">
        <v>20</v>
      </c>
      <c r="M107">
        <v>4.1999999999999997E-3</v>
      </c>
      <c r="N107">
        <v>0.02</v>
      </c>
      <c r="R107" s="22">
        <v>23</v>
      </c>
      <c r="S107" t="s">
        <v>150</v>
      </c>
    </row>
    <row r="108" spans="1:19" x14ac:dyDescent="0.25">
      <c r="A108" t="s">
        <v>107</v>
      </c>
      <c r="B108" t="s">
        <v>108</v>
      </c>
      <c r="C108" t="s">
        <v>16</v>
      </c>
      <c r="D108" s="1">
        <v>45068</v>
      </c>
      <c r="E108" s="1">
        <v>45069.704861111102</v>
      </c>
      <c r="F108" s="1">
        <v>45079</v>
      </c>
      <c r="G108" t="s">
        <v>17</v>
      </c>
      <c r="H108" t="s">
        <v>24</v>
      </c>
      <c r="I108" t="s">
        <v>25</v>
      </c>
      <c r="K108">
        <v>0.49814999999999998</v>
      </c>
      <c r="L108" t="s">
        <v>20</v>
      </c>
      <c r="M108">
        <v>0.11</v>
      </c>
      <c r="N108">
        <v>0.2</v>
      </c>
      <c r="R108" s="22">
        <v>23</v>
      </c>
      <c r="S108" t="s">
        <v>150</v>
      </c>
    </row>
    <row r="109" spans="1:19" x14ac:dyDescent="0.25">
      <c r="A109" t="s">
        <v>107</v>
      </c>
      <c r="B109" t="s">
        <v>108</v>
      </c>
      <c r="C109" t="s">
        <v>16</v>
      </c>
      <c r="D109" s="1">
        <v>45068</v>
      </c>
      <c r="E109" s="1">
        <v>45069.704861111102</v>
      </c>
      <c r="F109" s="1">
        <v>45082</v>
      </c>
      <c r="G109" t="s">
        <v>17</v>
      </c>
      <c r="H109" t="s">
        <v>21</v>
      </c>
      <c r="I109" t="s">
        <v>23</v>
      </c>
      <c r="K109">
        <v>4.1200000000000001E-2</v>
      </c>
      <c r="L109" t="s">
        <v>20</v>
      </c>
      <c r="M109">
        <v>5.8999999999999999E-3</v>
      </c>
      <c r="N109">
        <v>0.02</v>
      </c>
      <c r="R109" s="22">
        <v>23</v>
      </c>
      <c r="S109" t="s">
        <v>150</v>
      </c>
    </row>
    <row r="110" spans="1:19" x14ac:dyDescent="0.25">
      <c r="A110" t="s">
        <v>109</v>
      </c>
      <c r="B110" t="s">
        <v>110</v>
      </c>
      <c r="C110" t="s">
        <v>16</v>
      </c>
      <c r="D110" s="1">
        <v>45068</v>
      </c>
      <c r="E110" s="1">
        <v>45069.704861111102</v>
      </c>
      <c r="F110" s="1">
        <v>45076</v>
      </c>
      <c r="G110" t="s">
        <v>17</v>
      </c>
      <c r="H110" t="s">
        <v>18</v>
      </c>
      <c r="I110" t="s">
        <v>19</v>
      </c>
      <c r="J110" t="s">
        <v>68</v>
      </c>
      <c r="K110">
        <v>4.4000000000000003E-3</v>
      </c>
      <c r="L110" t="s">
        <v>20</v>
      </c>
      <c r="M110">
        <v>6.1999999999999998E-3</v>
      </c>
      <c r="N110">
        <v>0.02</v>
      </c>
      <c r="R110" s="22">
        <v>14</v>
      </c>
      <c r="S110" t="s">
        <v>150</v>
      </c>
    </row>
    <row r="111" spans="1:19" x14ac:dyDescent="0.25">
      <c r="A111" t="s">
        <v>109</v>
      </c>
      <c r="B111" t="s">
        <v>110</v>
      </c>
      <c r="C111" t="s">
        <v>16</v>
      </c>
      <c r="D111" s="1">
        <v>45068</v>
      </c>
      <c r="E111" s="1">
        <v>45069.704861111102</v>
      </c>
      <c r="F111" s="1">
        <v>45070</v>
      </c>
      <c r="G111" t="s">
        <v>17</v>
      </c>
      <c r="H111" t="s">
        <v>21</v>
      </c>
      <c r="I111" t="s">
        <v>22</v>
      </c>
      <c r="K111">
        <v>2.7000000000000001E-3</v>
      </c>
      <c r="L111" t="s">
        <v>20</v>
      </c>
      <c r="M111">
        <v>4.1999999999999997E-3</v>
      </c>
      <c r="N111">
        <v>0.02</v>
      </c>
      <c r="R111" s="22">
        <v>14</v>
      </c>
      <c r="S111" t="s">
        <v>150</v>
      </c>
    </row>
    <row r="112" spans="1:19" x14ac:dyDescent="0.25">
      <c r="A112" t="s">
        <v>109</v>
      </c>
      <c r="B112" t="s">
        <v>110</v>
      </c>
      <c r="C112" t="s">
        <v>16</v>
      </c>
      <c r="D112" s="1">
        <v>45068</v>
      </c>
      <c r="E112" s="1">
        <v>45069.704861111102</v>
      </c>
      <c r="F112" s="1">
        <v>45079</v>
      </c>
      <c r="G112" t="s">
        <v>17</v>
      </c>
      <c r="H112" t="s">
        <v>24</v>
      </c>
      <c r="I112" t="s">
        <v>25</v>
      </c>
      <c r="K112">
        <v>0.4824</v>
      </c>
      <c r="L112" t="s">
        <v>20</v>
      </c>
      <c r="M112">
        <v>0.11</v>
      </c>
      <c r="N112">
        <v>0.2</v>
      </c>
      <c r="R112" s="22">
        <v>14</v>
      </c>
      <c r="S112" t="s">
        <v>150</v>
      </c>
    </row>
    <row r="113" spans="1:19" x14ac:dyDescent="0.25">
      <c r="A113" t="s">
        <v>109</v>
      </c>
      <c r="B113" t="s">
        <v>110</v>
      </c>
      <c r="C113" t="s">
        <v>16</v>
      </c>
      <c r="D113" s="1">
        <v>45068</v>
      </c>
      <c r="E113" s="1">
        <v>45069.704861111102</v>
      </c>
      <c r="F113" s="1">
        <v>45082</v>
      </c>
      <c r="G113" t="s">
        <v>17</v>
      </c>
      <c r="H113" t="s">
        <v>21</v>
      </c>
      <c r="I113" t="s">
        <v>23</v>
      </c>
      <c r="K113">
        <v>4.5400000000000003E-2</v>
      </c>
      <c r="L113" t="s">
        <v>20</v>
      </c>
      <c r="M113">
        <v>5.8999999999999999E-3</v>
      </c>
      <c r="N113">
        <v>0.02</v>
      </c>
      <c r="R113" s="22">
        <v>14</v>
      </c>
      <c r="S113" t="s">
        <v>150</v>
      </c>
    </row>
    <row r="114" spans="1:19" x14ac:dyDescent="0.25">
      <c r="A114" t="s">
        <v>66</v>
      </c>
      <c r="B114" t="s">
        <v>67</v>
      </c>
      <c r="C114" t="s">
        <v>16</v>
      </c>
      <c r="D114" s="1">
        <v>45069</v>
      </c>
      <c r="E114" s="1">
        <v>45069.704861111102</v>
      </c>
      <c r="F114" s="1">
        <v>45084</v>
      </c>
      <c r="G114" t="s">
        <v>17</v>
      </c>
      <c r="H114" t="s">
        <v>18</v>
      </c>
      <c r="I114" t="s">
        <v>19</v>
      </c>
      <c r="J114" t="s">
        <v>68</v>
      </c>
      <c r="K114">
        <v>8.2000000000000007E-3</v>
      </c>
      <c r="L114" t="s">
        <v>20</v>
      </c>
      <c r="M114">
        <v>6.1999999999999998E-3</v>
      </c>
      <c r="N114">
        <v>0.02</v>
      </c>
      <c r="R114" s="22">
        <v>26</v>
      </c>
      <c r="S114" t="s">
        <v>150</v>
      </c>
    </row>
    <row r="115" spans="1:19" x14ac:dyDescent="0.25">
      <c r="A115" t="s">
        <v>66</v>
      </c>
      <c r="B115" t="s">
        <v>67</v>
      </c>
      <c r="C115" t="s">
        <v>16</v>
      </c>
      <c r="D115" s="1">
        <v>45069</v>
      </c>
      <c r="E115" s="1">
        <v>45069.704861111102</v>
      </c>
      <c r="F115" s="1">
        <v>45070</v>
      </c>
      <c r="G115" t="s">
        <v>17</v>
      </c>
      <c r="H115" t="s">
        <v>21</v>
      </c>
      <c r="I115" t="s">
        <v>22</v>
      </c>
      <c r="K115">
        <v>7.4999999999999997E-3</v>
      </c>
      <c r="L115" t="s">
        <v>20</v>
      </c>
      <c r="M115">
        <v>4.1999999999999997E-3</v>
      </c>
      <c r="N115">
        <v>0.02</v>
      </c>
      <c r="R115" s="22">
        <v>26</v>
      </c>
      <c r="S115" t="s">
        <v>150</v>
      </c>
    </row>
    <row r="116" spans="1:19" x14ac:dyDescent="0.25">
      <c r="A116" t="s">
        <v>66</v>
      </c>
      <c r="B116" t="s">
        <v>67</v>
      </c>
      <c r="C116" t="s">
        <v>16</v>
      </c>
      <c r="D116" s="1">
        <v>45069</v>
      </c>
      <c r="E116" s="1">
        <v>45069.704861111102</v>
      </c>
      <c r="F116" s="1">
        <v>45079</v>
      </c>
      <c r="G116" t="s">
        <v>17</v>
      </c>
      <c r="H116" t="s">
        <v>24</v>
      </c>
      <c r="I116" t="s">
        <v>25</v>
      </c>
      <c r="K116">
        <v>0.41010000000000002</v>
      </c>
      <c r="L116" t="s">
        <v>20</v>
      </c>
      <c r="M116">
        <v>0.11</v>
      </c>
      <c r="N116">
        <v>0.2</v>
      </c>
      <c r="R116" s="22">
        <v>26</v>
      </c>
      <c r="S116" t="s">
        <v>150</v>
      </c>
    </row>
    <row r="117" spans="1:19" x14ac:dyDescent="0.25">
      <c r="A117" t="s">
        <v>66</v>
      </c>
      <c r="B117" t="s">
        <v>67</v>
      </c>
      <c r="C117" t="s">
        <v>16</v>
      </c>
      <c r="D117" s="1">
        <v>45069</v>
      </c>
      <c r="E117" s="1">
        <v>45069.704861111102</v>
      </c>
      <c r="F117" s="1">
        <v>45079</v>
      </c>
      <c r="G117" t="s">
        <v>17</v>
      </c>
      <c r="H117" t="s">
        <v>21</v>
      </c>
      <c r="I117" t="s">
        <v>23</v>
      </c>
      <c r="K117">
        <v>3.0599999999999999E-2</v>
      </c>
      <c r="L117" t="s">
        <v>20</v>
      </c>
      <c r="M117">
        <v>5.8999999999999999E-3</v>
      </c>
      <c r="N117">
        <v>0.02</v>
      </c>
      <c r="R117" s="22">
        <v>26</v>
      </c>
      <c r="S117" t="s">
        <v>150</v>
      </c>
    </row>
    <row r="118" spans="1:19" x14ac:dyDescent="0.25">
      <c r="A118" t="s">
        <v>69</v>
      </c>
      <c r="B118" t="s">
        <v>70</v>
      </c>
      <c r="C118" t="s">
        <v>16</v>
      </c>
      <c r="D118" s="1">
        <v>45069</v>
      </c>
      <c r="E118" s="1">
        <v>45069.704861111102</v>
      </c>
      <c r="F118" s="1">
        <v>45084</v>
      </c>
      <c r="G118" t="s">
        <v>17</v>
      </c>
      <c r="H118" t="s">
        <v>18</v>
      </c>
      <c r="I118" t="s">
        <v>19</v>
      </c>
      <c r="J118" s="11" t="s">
        <v>71</v>
      </c>
      <c r="K118">
        <v>8.3999999999999995E-3</v>
      </c>
      <c r="L118" t="s">
        <v>20</v>
      </c>
      <c r="M118">
        <v>6.1999999999999998E-3</v>
      </c>
      <c r="N118">
        <v>0.02</v>
      </c>
      <c r="R118" s="22">
        <v>24</v>
      </c>
      <c r="S118" t="s">
        <v>150</v>
      </c>
    </row>
    <row r="119" spans="1:19" x14ac:dyDescent="0.25">
      <c r="A119" t="s">
        <v>69</v>
      </c>
      <c r="B119" t="s">
        <v>70</v>
      </c>
      <c r="C119" t="s">
        <v>16</v>
      </c>
      <c r="D119" s="1">
        <v>45069</v>
      </c>
      <c r="E119" s="1">
        <v>45069.704861111102</v>
      </c>
      <c r="F119" s="1">
        <v>45070</v>
      </c>
      <c r="G119" t="s">
        <v>17</v>
      </c>
      <c r="H119" t="s">
        <v>21</v>
      </c>
      <c r="I119" t="s">
        <v>22</v>
      </c>
      <c r="K119">
        <v>5.5999999999999999E-3</v>
      </c>
      <c r="L119" t="s">
        <v>20</v>
      </c>
      <c r="M119">
        <v>4.1999999999999997E-3</v>
      </c>
      <c r="N119">
        <v>0.02</v>
      </c>
      <c r="R119" s="22">
        <v>24</v>
      </c>
      <c r="S119" t="s">
        <v>150</v>
      </c>
    </row>
    <row r="120" spans="1:19" x14ac:dyDescent="0.25">
      <c r="A120" t="s">
        <v>69</v>
      </c>
      <c r="B120" t="s">
        <v>70</v>
      </c>
      <c r="C120" t="s">
        <v>16</v>
      </c>
      <c r="D120" s="1">
        <v>45069</v>
      </c>
      <c r="E120" s="1">
        <v>45069.704861111102</v>
      </c>
      <c r="F120" s="1">
        <v>45079</v>
      </c>
      <c r="G120" t="s">
        <v>17</v>
      </c>
      <c r="H120" t="s">
        <v>24</v>
      </c>
      <c r="I120" t="s">
        <v>25</v>
      </c>
      <c r="K120">
        <v>0.29465000000000002</v>
      </c>
      <c r="L120" t="s">
        <v>20</v>
      </c>
      <c r="M120">
        <v>0.11</v>
      </c>
      <c r="N120">
        <v>0.2</v>
      </c>
      <c r="R120" s="22">
        <v>24</v>
      </c>
      <c r="S120" t="s">
        <v>150</v>
      </c>
    </row>
    <row r="121" spans="1:19" x14ac:dyDescent="0.25">
      <c r="A121" t="s">
        <v>69</v>
      </c>
      <c r="B121" t="s">
        <v>70</v>
      </c>
      <c r="C121" t="s">
        <v>16</v>
      </c>
      <c r="D121" s="1">
        <v>45069</v>
      </c>
      <c r="E121" s="1">
        <v>45069.704861111102</v>
      </c>
      <c r="F121" s="1">
        <v>45079</v>
      </c>
      <c r="G121" t="s">
        <v>17</v>
      </c>
      <c r="H121" t="s">
        <v>21</v>
      </c>
      <c r="I121" t="s">
        <v>23</v>
      </c>
      <c r="K121">
        <v>1.52E-2</v>
      </c>
      <c r="L121" t="s">
        <v>20</v>
      </c>
      <c r="M121">
        <v>5.8999999999999999E-3</v>
      </c>
      <c r="N121">
        <v>0.02</v>
      </c>
      <c r="R121" s="22">
        <v>24</v>
      </c>
      <c r="S121" t="s">
        <v>150</v>
      </c>
    </row>
    <row r="122" spans="1:19" x14ac:dyDescent="0.25">
      <c r="A122" t="s">
        <v>40</v>
      </c>
      <c r="B122" t="s">
        <v>111</v>
      </c>
      <c r="C122" t="s">
        <v>16</v>
      </c>
      <c r="D122" s="1">
        <v>45082</v>
      </c>
      <c r="E122" s="1">
        <v>45083.4</v>
      </c>
      <c r="F122" s="1">
        <v>45093</v>
      </c>
      <c r="G122" t="s">
        <v>17</v>
      </c>
      <c r="H122" t="s">
        <v>24</v>
      </c>
      <c r="I122" t="s">
        <v>25</v>
      </c>
      <c r="J122" t="s">
        <v>68</v>
      </c>
      <c r="K122">
        <v>0.16039999999999999</v>
      </c>
      <c r="L122" t="s">
        <v>20</v>
      </c>
      <c r="M122">
        <v>0.11</v>
      </c>
      <c r="N122">
        <v>0.2</v>
      </c>
      <c r="O122" t="s">
        <v>937</v>
      </c>
      <c r="P122" t="str">
        <f>IF(K122&lt;N122,"","ARL")</f>
        <v/>
      </c>
      <c r="R122" s="22" t="s">
        <v>215</v>
      </c>
      <c r="S122" t="s">
        <v>216</v>
      </c>
    </row>
    <row r="123" spans="1:19" x14ac:dyDescent="0.25">
      <c r="A123" t="s">
        <v>40</v>
      </c>
      <c r="B123" t="s">
        <v>111</v>
      </c>
      <c r="C123" t="s">
        <v>16</v>
      </c>
      <c r="D123" s="1">
        <v>45082</v>
      </c>
      <c r="E123" s="1">
        <v>45083.4</v>
      </c>
      <c r="F123" s="1">
        <v>45092</v>
      </c>
      <c r="G123" t="s">
        <v>17</v>
      </c>
      <c r="H123" t="s">
        <v>18</v>
      </c>
      <c r="I123" t="s">
        <v>19</v>
      </c>
      <c r="K123">
        <v>1.5900000000000001E-2</v>
      </c>
      <c r="L123" t="s">
        <v>20</v>
      </c>
      <c r="M123">
        <v>6.1999999999999998E-3</v>
      </c>
      <c r="N123">
        <v>0.02</v>
      </c>
      <c r="O123" t="s">
        <v>937</v>
      </c>
      <c r="R123" s="22" t="s">
        <v>215</v>
      </c>
      <c r="S123" t="s">
        <v>216</v>
      </c>
    </row>
    <row r="124" spans="1:19" x14ac:dyDescent="0.25">
      <c r="A124" t="s">
        <v>40</v>
      </c>
      <c r="B124" t="s">
        <v>111</v>
      </c>
      <c r="C124" t="s">
        <v>16</v>
      </c>
      <c r="D124" s="1">
        <v>45082</v>
      </c>
      <c r="E124" s="1">
        <v>45083.4</v>
      </c>
      <c r="F124" s="1">
        <v>45084</v>
      </c>
      <c r="G124" t="s">
        <v>17</v>
      </c>
      <c r="H124" t="s">
        <v>21</v>
      </c>
      <c r="I124" t="s">
        <v>23</v>
      </c>
      <c r="K124" s="41">
        <v>9.7000000000000003E-3</v>
      </c>
      <c r="L124" t="s">
        <v>20</v>
      </c>
      <c r="M124">
        <v>5.8999999999999999E-3</v>
      </c>
      <c r="N124">
        <v>0.02</v>
      </c>
      <c r="O124" t="s">
        <v>937</v>
      </c>
      <c r="P124" t="str">
        <f>IF(K124&lt;N124,"","ARL")</f>
        <v/>
      </c>
      <c r="R124" s="22" t="s">
        <v>215</v>
      </c>
      <c r="S124" t="s">
        <v>216</v>
      </c>
    </row>
    <row r="125" spans="1:19" x14ac:dyDescent="0.25">
      <c r="A125" t="s">
        <v>40</v>
      </c>
      <c r="B125" t="s">
        <v>111</v>
      </c>
      <c r="C125" t="s">
        <v>16</v>
      </c>
      <c r="D125" s="1">
        <v>45082</v>
      </c>
      <c r="E125" s="1">
        <v>45083.4</v>
      </c>
      <c r="F125" s="1">
        <v>45083</v>
      </c>
      <c r="G125" t="s">
        <v>17</v>
      </c>
      <c r="H125" t="s">
        <v>21</v>
      </c>
      <c r="I125" t="s">
        <v>22</v>
      </c>
      <c r="K125" s="38">
        <v>2.3E-3</v>
      </c>
      <c r="L125" t="s">
        <v>20</v>
      </c>
      <c r="M125">
        <v>4.1999999999999997E-3</v>
      </c>
      <c r="N125">
        <v>0.02</v>
      </c>
      <c r="O125" t="s">
        <v>937</v>
      </c>
      <c r="P125" t="str">
        <f>IF(K125&lt;N125,"","ARL")</f>
        <v/>
      </c>
      <c r="R125" s="22" t="s">
        <v>215</v>
      </c>
      <c r="S125" t="s">
        <v>216</v>
      </c>
    </row>
    <row r="126" spans="1:19" x14ac:dyDescent="0.25">
      <c r="A126" t="s">
        <v>54</v>
      </c>
      <c r="B126" t="s">
        <v>112</v>
      </c>
      <c r="C126" t="s">
        <v>16</v>
      </c>
      <c r="D126" s="1">
        <v>45082</v>
      </c>
      <c r="E126" s="1">
        <v>45083.4</v>
      </c>
      <c r="F126" s="1">
        <v>45092</v>
      </c>
      <c r="G126" t="s">
        <v>17</v>
      </c>
      <c r="H126" t="s">
        <v>18</v>
      </c>
      <c r="I126" t="s">
        <v>19</v>
      </c>
      <c r="K126">
        <v>1.6000000000000001E-3</v>
      </c>
      <c r="L126" t="s">
        <v>20</v>
      </c>
      <c r="M126">
        <v>6.1999999999999998E-3</v>
      </c>
      <c r="N126">
        <v>0.02</v>
      </c>
      <c r="O126" t="s">
        <v>937</v>
      </c>
      <c r="R126" s="22">
        <v>10</v>
      </c>
      <c r="S126" t="s">
        <v>150</v>
      </c>
    </row>
    <row r="127" spans="1:19" x14ac:dyDescent="0.25">
      <c r="A127" t="s">
        <v>54</v>
      </c>
      <c r="B127" t="s">
        <v>112</v>
      </c>
      <c r="C127" t="s">
        <v>16</v>
      </c>
      <c r="D127" s="1">
        <v>45082</v>
      </c>
      <c r="E127" s="1">
        <v>45083.4</v>
      </c>
      <c r="F127" s="1">
        <v>45083</v>
      </c>
      <c r="G127" t="s">
        <v>17</v>
      </c>
      <c r="H127" t="s">
        <v>21</v>
      </c>
      <c r="I127" t="s">
        <v>22</v>
      </c>
      <c r="K127">
        <v>9.1000000000000004E-3</v>
      </c>
      <c r="L127" t="s">
        <v>20</v>
      </c>
      <c r="M127">
        <v>4.1999999999999997E-3</v>
      </c>
      <c r="N127">
        <v>0.02</v>
      </c>
      <c r="O127" t="s">
        <v>937</v>
      </c>
      <c r="R127" s="22">
        <v>10</v>
      </c>
      <c r="S127" t="s">
        <v>150</v>
      </c>
    </row>
    <row r="128" spans="1:19" x14ac:dyDescent="0.25">
      <c r="A128" t="s">
        <v>54</v>
      </c>
      <c r="B128" t="s">
        <v>112</v>
      </c>
      <c r="C128" t="s">
        <v>16</v>
      </c>
      <c r="D128" s="1">
        <v>45082</v>
      </c>
      <c r="E128" s="1">
        <v>45083.4</v>
      </c>
      <c r="F128" s="1">
        <v>45093</v>
      </c>
      <c r="G128" t="s">
        <v>17</v>
      </c>
      <c r="H128" t="s">
        <v>24</v>
      </c>
      <c r="I128" t="s">
        <v>25</v>
      </c>
      <c r="J128" t="s">
        <v>68</v>
      </c>
      <c r="K128">
        <v>0</v>
      </c>
      <c r="L128" t="s">
        <v>20</v>
      </c>
      <c r="M128">
        <v>0.11</v>
      </c>
      <c r="N128">
        <v>0.2</v>
      </c>
      <c r="O128" t="s">
        <v>937</v>
      </c>
      <c r="R128" s="22">
        <v>10</v>
      </c>
      <c r="S128" t="s">
        <v>150</v>
      </c>
    </row>
    <row r="129" spans="1:19" x14ac:dyDescent="0.25">
      <c r="A129" t="s">
        <v>54</v>
      </c>
      <c r="B129" t="s">
        <v>112</v>
      </c>
      <c r="C129" t="s">
        <v>16</v>
      </c>
      <c r="D129" s="1">
        <v>45082</v>
      </c>
      <c r="E129" s="1">
        <v>45083.4</v>
      </c>
      <c r="F129" s="1">
        <v>45084</v>
      </c>
      <c r="G129" t="s">
        <v>17</v>
      </c>
      <c r="H129" t="s">
        <v>21</v>
      </c>
      <c r="I129" t="s">
        <v>23</v>
      </c>
      <c r="K129">
        <v>3.04E-2</v>
      </c>
      <c r="L129" t="s">
        <v>20</v>
      </c>
      <c r="M129">
        <v>5.8999999999999999E-3</v>
      </c>
      <c r="N129">
        <v>0.02</v>
      </c>
      <c r="O129" t="s">
        <v>937</v>
      </c>
      <c r="R129" s="22">
        <v>10</v>
      </c>
      <c r="S129" t="s">
        <v>150</v>
      </c>
    </row>
    <row r="130" spans="1:19" x14ac:dyDescent="0.25">
      <c r="A130" t="s">
        <v>113</v>
      </c>
      <c r="B130" t="s">
        <v>114</v>
      </c>
      <c r="C130" t="s">
        <v>16</v>
      </c>
      <c r="D130" s="1">
        <v>45082</v>
      </c>
      <c r="E130" s="1">
        <v>45083.4</v>
      </c>
      <c r="F130" s="1">
        <v>45092</v>
      </c>
      <c r="G130" t="s">
        <v>17</v>
      </c>
      <c r="H130" t="s">
        <v>18</v>
      </c>
      <c r="I130" t="s">
        <v>19</v>
      </c>
      <c r="K130">
        <v>3.3999999999999998E-3</v>
      </c>
      <c r="L130" t="s">
        <v>20</v>
      </c>
      <c r="M130">
        <v>6.1999999999999998E-3</v>
      </c>
      <c r="N130">
        <v>0.02</v>
      </c>
      <c r="O130" t="s">
        <v>937</v>
      </c>
      <c r="R130" s="22">
        <v>10</v>
      </c>
      <c r="S130" t="s">
        <v>157</v>
      </c>
    </row>
    <row r="131" spans="1:19" x14ac:dyDescent="0.25">
      <c r="A131" t="s">
        <v>113</v>
      </c>
      <c r="B131" t="s">
        <v>114</v>
      </c>
      <c r="C131" t="s">
        <v>16</v>
      </c>
      <c r="D131" s="1">
        <v>45082</v>
      </c>
      <c r="E131" s="1">
        <v>45083.4</v>
      </c>
      <c r="F131" s="1">
        <v>45083</v>
      </c>
      <c r="G131" t="s">
        <v>17</v>
      </c>
      <c r="H131" t="s">
        <v>21</v>
      </c>
      <c r="I131" t="s">
        <v>22</v>
      </c>
      <c r="K131">
        <v>7.0000000000000001E-3</v>
      </c>
      <c r="L131" t="s">
        <v>20</v>
      </c>
      <c r="M131">
        <v>4.1999999999999997E-3</v>
      </c>
      <c r="N131">
        <v>0.02</v>
      </c>
      <c r="O131" t="s">
        <v>937</v>
      </c>
      <c r="R131" s="22">
        <v>10</v>
      </c>
      <c r="S131" t="s">
        <v>157</v>
      </c>
    </row>
    <row r="132" spans="1:19" x14ac:dyDescent="0.25">
      <c r="A132" t="s">
        <v>113</v>
      </c>
      <c r="B132" t="s">
        <v>114</v>
      </c>
      <c r="C132" t="s">
        <v>16</v>
      </c>
      <c r="D132" s="1">
        <v>45082</v>
      </c>
      <c r="E132" s="1">
        <v>45083.4</v>
      </c>
      <c r="F132" s="1">
        <v>45093</v>
      </c>
      <c r="G132" t="s">
        <v>17</v>
      </c>
      <c r="H132" t="s">
        <v>24</v>
      </c>
      <c r="I132" t="s">
        <v>25</v>
      </c>
      <c r="J132" t="s">
        <v>68</v>
      </c>
      <c r="K132">
        <v>0.40389999999999998</v>
      </c>
      <c r="L132" t="s">
        <v>20</v>
      </c>
      <c r="M132">
        <v>0.11</v>
      </c>
      <c r="N132">
        <v>0.2</v>
      </c>
      <c r="O132" t="s">
        <v>937</v>
      </c>
      <c r="R132" s="22">
        <v>10</v>
      </c>
      <c r="S132" t="s">
        <v>157</v>
      </c>
    </row>
    <row r="133" spans="1:19" x14ac:dyDescent="0.25">
      <c r="A133" t="s">
        <v>113</v>
      </c>
      <c r="B133" t="s">
        <v>114</v>
      </c>
      <c r="C133" t="s">
        <v>16</v>
      </c>
      <c r="D133" s="1">
        <v>45082</v>
      </c>
      <c r="E133" s="1">
        <v>45083.4</v>
      </c>
      <c r="F133" s="1">
        <v>45084</v>
      </c>
      <c r="G133" t="s">
        <v>17</v>
      </c>
      <c r="H133" t="s">
        <v>21</v>
      </c>
      <c r="I133" t="s">
        <v>23</v>
      </c>
      <c r="K133">
        <v>2.7400000000000001E-2</v>
      </c>
      <c r="L133" t="s">
        <v>20</v>
      </c>
      <c r="M133">
        <v>5.8999999999999999E-3</v>
      </c>
      <c r="N133">
        <v>0.02</v>
      </c>
      <c r="O133" t="s">
        <v>937</v>
      </c>
      <c r="R133" s="22">
        <v>10</v>
      </c>
      <c r="S133" t="s">
        <v>157</v>
      </c>
    </row>
    <row r="134" spans="1:19" x14ac:dyDescent="0.25">
      <c r="A134" t="s">
        <v>30</v>
      </c>
      <c r="B134" t="s">
        <v>115</v>
      </c>
      <c r="C134" t="s">
        <v>16</v>
      </c>
      <c r="D134" s="1">
        <v>45082</v>
      </c>
      <c r="E134" s="1">
        <v>45083.4</v>
      </c>
      <c r="F134" s="1">
        <v>45092</v>
      </c>
      <c r="G134" t="s">
        <v>17</v>
      </c>
      <c r="H134" t="s">
        <v>18</v>
      </c>
      <c r="I134" t="s">
        <v>19</v>
      </c>
      <c r="K134">
        <v>1.1000000000000001E-3</v>
      </c>
      <c r="L134" t="s">
        <v>20</v>
      </c>
      <c r="M134">
        <v>6.1999999999999998E-3</v>
      </c>
      <c r="N134">
        <v>0.02</v>
      </c>
      <c r="O134" t="s">
        <v>937</v>
      </c>
      <c r="R134" s="22">
        <v>11</v>
      </c>
      <c r="S134" t="s">
        <v>150</v>
      </c>
    </row>
    <row r="135" spans="1:19" x14ac:dyDescent="0.25">
      <c r="A135" t="s">
        <v>30</v>
      </c>
      <c r="B135" t="s">
        <v>115</v>
      </c>
      <c r="C135" t="s">
        <v>16</v>
      </c>
      <c r="D135" s="1">
        <v>45082</v>
      </c>
      <c r="E135" s="1">
        <v>45083.4</v>
      </c>
      <c r="F135" s="1">
        <v>45083</v>
      </c>
      <c r="G135" t="s">
        <v>17</v>
      </c>
      <c r="H135" t="s">
        <v>21</v>
      </c>
      <c r="I135" t="s">
        <v>22</v>
      </c>
      <c r="K135">
        <v>6.6E-3</v>
      </c>
      <c r="L135" t="s">
        <v>20</v>
      </c>
      <c r="M135">
        <v>4.1999999999999997E-3</v>
      </c>
      <c r="N135">
        <v>0.02</v>
      </c>
      <c r="O135" t="s">
        <v>937</v>
      </c>
      <c r="R135" s="22">
        <v>11</v>
      </c>
      <c r="S135" t="s">
        <v>150</v>
      </c>
    </row>
    <row r="136" spans="1:19" x14ac:dyDescent="0.25">
      <c r="A136" t="s">
        <v>30</v>
      </c>
      <c r="B136" t="s">
        <v>115</v>
      </c>
      <c r="C136" t="s">
        <v>16</v>
      </c>
      <c r="D136" s="1">
        <v>45082</v>
      </c>
      <c r="E136" s="1">
        <v>45083.4</v>
      </c>
      <c r="F136" s="1">
        <v>45093</v>
      </c>
      <c r="G136" t="s">
        <v>17</v>
      </c>
      <c r="H136" t="s">
        <v>24</v>
      </c>
      <c r="I136" t="s">
        <v>25</v>
      </c>
      <c r="J136" t="s">
        <v>68</v>
      </c>
      <c r="K136">
        <v>0.45095000000000002</v>
      </c>
      <c r="L136" t="s">
        <v>20</v>
      </c>
      <c r="M136">
        <v>0.11</v>
      </c>
      <c r="N136">
        <v>0.2</v>
      </c>
      <c r="O136" t="s">
        <v>937</v>
      </c>
      <c r="R136" s="22">
        <v>11</v>
      </c>
      <c r="S136" t="s">
        <v>150</v>
      </c>
    </row>
    <row r="137" spans="1:19" x14ac:dyDescent="0.25">
      <c r="A137" t="s">
        <v>30</v>
      </c>
      <c r="B137" t="s">
        <v>115</v>
      </c>
      <c r="C137" t="s">
        <v>16</v>
      </c>
      <c r="D137" s="1">
        <v>45082</v>
      </c>
      <c r="E137" s="1">
        <v>45083.4</v>
      </c>
      <c r="F137" s="1">
        <v>45089</v>
      </c>
      <c r="G137" t="s">
        <v>17</v>
      </c>
      <c r="H137" t="s">
        <v>21</v>
      </c>
      <c r="I137" t="s">
        <v>23</v>
      </c>
      <c r="K137">
        <v>2.8199999999999999E-2</v>
      </c>
      <c r="L137" t="s">
        <v>20</v>
      </c>
      <c r="M137">
        <v>5.8999999999999999E-3</v>
      </c>
      <c r="N137">
        <v>0.02</v>
      </c>
      <c r="O137" t="s">
        <v>937</v>
      </c>
      <c r="R137" s="22">
        <v>11</v>
      </c>
      <c r="S137" t="s">
        <v>150</v>
      </c>
    </row>
    <row r="138" spans="1:19" x14ac:dyDescent="0.25">
      <c r="A138" t="s">
        <v>28</v>
      </c>
      <c r="B138" t="s">
        <v>116</v>
      </c>
      <c r="C138" t="s">
        <v>16</v>
      </c>
      <c r="D138" s="1">
        <v>45082</v>
      </c>
      <c r="E138" s="1">
        <v>45083.4</v>
      </c>
      <c r="F138" s="1">
        <v>45092</v>
      </c>
      <c r="G138" t="s">
        <v>17</v>
      </c>
      <c r="H138" t="s">
        <v>18</v>
      </c>
      <c r="I138" t="s">
        <v>19</v>
      </c>
      <c r="K138">
        <v>3.5000000000000001E-3</v>
      </c>
      <c r="L138" t="s">
        <v>20</v>
      </c>
      <c r="M138">
        <v>6.1999999999999998E-3</v>
      </c>
      <c r="N138">
        <v>0.02</v>
      </c>
      <c r="O138" t="s">
        <v>937</v>
      </c>
      <c r="R138" s="22">
        <v>13</v>
      </c>
      <c r="S138" t="s">
        <v>150</v>
      </c>
    </row>
    <row r="139" spans="1:19" x14ac:dyDescent="0.25">
      <c r="A139" t="s">
        <v>28</v>
      </c>
      <c r="B139" t="s">
        <v>116</v>
      </c>
      <c r="C139" t="s">
        <v>16</v>
      </c>
      <c r="D139" s="1">
        <v>45082</v>
      </c>
      <c r="E139" s="1">
        <v>45083.4</v>
      </c>
      <c r="F139" s="1">
        <v>45083</v>
      </c>
      <c r="G139" t="s">
        <v>17</v>
      </c>
      <c r="H139" t="s">
        <v>21</v>
      </c>
      <c r="I139" t="s">
        <v>22</v>
      </c>
      <c r="K139">
        <v>4.3E-3</v>
      </c>
      <c r="L139" t="s">
        <v>20</v>
      </c>
      <c r="M139">
        <v>4.1999999999999997E-3</v>
      </c>
      <c r="N139">
        <v>0.02</v>
      </c>
      <c r="O139" t="s">
        <v>937</v>
      </c>
      <c r="R139" s="22">
        <v>13</v>
      </c>
      <c r="S139" t="s">
        <v>150</v>
      </c>
    </row>
    <row r="140" spans="1:19" x14ac:dyDescent="0.25">
      <c r="A140" t="s">
        <v>28</v>
      </c>
      <c r="B140" t="s">
        <v>116</v>
      </c>
      <c r="C140" t="s">
        <v>16</v>
      </c>
      <c r="D140" s="1">
        <v>45082</v>
      </c>
      <c r="E140" s="1">
        <v>45083.4</v>
      </c>
      <c r="F140" s="1">
        <v>45093</v>
      </c>
      <c r="G140" t="s">
        <v>17</v>
      </c>
      <c r="H140" t="s">
        <v>24</v>
      </c>
      <c r="I140" t="s">
        <v>25</v>
      </c>
      <c r="J140" t="s">
        <v>68</v>
      </c>
      <c r="K140">
        <v>0.40544999999999998</v>
      </c>
      <c r="L140" t="s">
        <v>20</v>
      </c>
      <c r="M140">
        <v>0.11</v>
      </c>
      <c r="N140">
        <v>0.2</v>
      </c>
      <c r="O140" t="s">
        <v>937</v>
      </c>
      <c r="R140" s="22">
        <v>13</v>
      </c>
      <c r="S140" t="s">
        <v>150</v>
      </c>
    </row>
    <row r="141" spans="1:19" x14ac:dyDescent="0.25">
      <c r="A141" t="s">
        <v>28</v>
      </c>
      <c r="B141" t="s">
        <v>116</v>
      </c>
      <c r="C141" t="s">
        <v>16</v>
      </c>
      <c r="D141" s="1">
        <v>45082</v>
      </c>
      <c r="E141" s="1">
        <v>45083.4</v>
      </c>
      <c r="F141" s="1">
        <v>45089</v>
      </c>
      <c r="G141" t="s">
        <v>17</v>
      </c>
      <c r="H141" t="s">
        <v>21</v>
      </c>
      <c r="I141" t="s">
        <v>23</v>
      </c>
      <c r="K141">
        <v>2.8299999999999999E-2</v>
      </c>
      <c r="L141" t="s">
        <v>20</v>
      </c>
      <c r="M141">
        <v>5.8999999999999999E-3</v>
      </c>
      <c r="N141">
        <v>0.02</v>
      </c>
      <c r="O141" t="s">
        <v>937</v>
      </c>
      <c r="R141" s="22">
        <v>13</v>
      </c>
      <c r="S141" t="s">
        <v>150</v>
      </c>
    </row>
    <row r="142" spans="1:19" x14ac:dyDescent="0.25">
      <c r="A142" t="s">
        <v>60</v>
      </c>
      <c r="B142" t="s">
        <v>117</v>
      </c>
      <c r="C142" t="s">
        <v>16</v>
      </c>
      <c r="D142" s="1">
        <v>45082</v>
      </c>
      <c r="E142" s="1">
        <v>45083.4</v>
      </c>
      <c r="F142" s="1">
        <v>45089</v>
      </c>
      <c r="G142" t="s">
        <v>17</v>
      </c>
      <c r="H142" t="s">
        <v>21</v>
      </c>
      <c r="I142" t="s">
        <v>23</v>
      </c>
      <c r="K142">
        <v>9.3600000000000003E-2</v>
      </c>
      <c r="L142" t="s">
        <v>20</v>
      </c>
      <c r="M142">
        <v>5.8999999999999999E-3</v>
      </c>
      <c r="N142">
        <v>0.02</v>
      </c>
      <c r="O142" t="s">
        <v>937</v>
      </c>
      <c r="R142" s="22">
        <v>12</v>
      </c>
      <c r="S142" t="s">
        <v>150</v>
      </c>
    </row>
    <row r="143" spans="1:19" x14ac:dyDescent="0.25">
      <c r="A143" t="s">
        <v>60</v>
      </c>
      <c r="B143" t="s">
        <v>117</v>
      </c>
      <c r="C143" t="s">
        <v>16</v>
      </c>
      <c r="D143" s="1">
        <v>45082</v>
      </c>
      <c r="E143" s="1">
        <v>45083.4</v>
      </c>
      <c r="F143" s="1">
        <v>45092</v>
      </c>
      <c r="G143" t="s">
        <v>17</v>
      </c>
      <c r="H143" t="s">
        <v>18</v>
      </c>
      <c r="I143" t="s">
        <v>19</v>
      </c>
      <c r="K143">
        <v>3.5000000000000001E-3</v>
      </c>
      <c r="L143" t="s">
        <v>20</v>
      </c>
      <c r="M143">
        <v>6.1999999999999998E-3</v>
      </c>
      <c r="N143">
        <v>0.02</v>
      </c>
      <c r="O143" t="s">
        <v>937</v>
      </c>
      <c r="R143" s="22">
        <v>12</v>
      </c>
      <c r="S143" t="s">
        <v>150</v>
      </c>
    </row>
    <row r="144" spans="1:19" x14ac:dyDescent="0.25">
      <c r="A144" t="s">
        <v>60</v>
      </c>
      <c r="B144" t="s">
        <v>117</v>
      </c>
      <c r="C144" t="s">
        <v>16</v>
      </c>
      <c r="D144" s="1">
        <v>45082</v>
      </c>
      <c r="E144" s="1">
        <v>45083.4</v>
      </c>
      <c r="F144" s="1">
        <v>45083</v>
      </c>
      <c r="G144" t="s">
        <v>17</v>
      </c>
      <c r="H144" t="s">
        <v>21</v>
      </c>
      <c r="I144" t="s">
        <v>22</v>
      </c>
      <c r="K144">
        <v>3.3999999999999998E-3</v>
      </c>
      <c r="L144" t="s">
        <v>20</v>
      </c>
      <c r="M144">
        <v>4.1999999999999997E-3</v>
      </c>
      <c r="N144">
        <v>0.02</v>
      </c>
      <c r="O144" t="s">
        <v>937</v>
      </c>
      <c r="R144" s="22">
        <v>12</v>
      </c>
      <c r="S144" t="s">
        <v>150</v>
      </c>
    </row>
    <row r="145" spans="1:19" x14ac:dyDescent="0.25">
      <c r="A145" t="s">
        <v>60</v>
      </c>
      <c r="B145" t="s">
        <v>117</v>
      </c>
      <c r="C145" t="s">
        <v>16</v>
      </c>
      <c r="D145" s="1">
        <v>45082</v>
      </c>
      <c r="E145" s="1">
        <v>45083.4</v>
      </c>
      <c r="F145" s="1">
        <v>45093</v>
      </c>
      <c r="G145" t="s">
        <v>17</v>
      </c>
      <c r="H145" t="s">
        <v>24</v>
      </c>
      <c r="I145" t="s">
        <v>25</v>
      </c>
      <c r="J145" t="s">
        <v>68</v>
      </c>
      <c r="K145">
        <v>0.48044999999999999</v>
      </c>
      <c r="L145" t="s">
        <v>20</v>
      </c>
      <c r="M145">
        <v>0.11</v>
      </c>
      <c r="N145">
        <v>0.2</v>
      </c>
      <c r="O145" t="s">
        <v>937</v>
      </c>
      <c r="R145" s="22">
        <v>12</v>
      </c>
      <c r="S145" t="s">
        <v>150</v>
      </c>
    </row>
    <row r="146" spans="1:19" x14ac:dyDescent="0.25">
      <c r="A146" t="s">
        <v>109</v>
      </c>
      <c r="B146" t="s">
        <v>118</v>
      </c>
      <c r="C146" t="s">
        <v>16</v>
      </c>
      <c r="D146" s="1">
        <v>45083</v>
      </c>
      <c r="E146" s="1">
        <v>45083.4</v>
      </c>
      <c r="F146" s="1">
        <v>45092</v>
      </c>
      <c r="G146" t="s">
        <v>17</v>
      </c>
      <c r="H146" t="s">
        <v>18</v>
      </c>
      <c r="I146" t="s">
        <v>19</v>
      </c>
      <c r="K146">
        <v>4.7000000000000002E-3</v>
      </c>
      <c r="L146" t="s">
        <v>20</v>
      </c>
      <c r="M146">
        <v>6.1999999999999998E-3</v>
      </c>
      <c r="N146">
        <v>0.02</v>
      </c>
      <c r="O146" t="s">
        <v>937</v>
      </c>
      <c r="R146" s="22">
        <v>14</v>
      </c>
      <c r="S146" t="s">
        <v>150</v>
      </c>
    </row>
    <row r="147" spans="1:19" x14ac:dyDescent="0.25">
      <c r="A147" t="s">
        <v>109</v>
      </c>
      <c r="B147" t="s">
        <v>118</v>
      </c>
      <c r="C147" t="s">
        <v>16</v>
      </c>
      <c r="D147" s="1">
        <v>45083</v>
      </c>
      <c r="E147" s="1">
        <v>45083.4</v>
      </c>
      <c r="F147" s="1">
        <v>45083</v>
      </c>
      <c r="G147" t="s">
        <v>17</v>
      </c>
      <c r="H147" t="s">
        <v>21</v>
      </c>
      <c r="I147" t="s">
        <v>22</v>
      </c>
      <c r="K147">
        <v>5.1000000000000004E-3</v>
      </c>
      <c r="L147" t="s">
        <v>20</v>
      </c>
      <c r="M147">
        <v>4.1999999999999997E-3</v>
      </c>
      <c r="N147">
        <v>0.02</v>
      </c>
      <c r="O147" t="s">
        <v>937</v>
      </c>
      <c r="R147" s="22">
        <v>14</v>
      </c>
      <c r="S147" t="s">
        <v>150</v>
      </c>
    </row>
    <row r="148" spans="1:19" x14ac:dyDescent="0.25">
      <c r="A148" t="s">
        <v>109</v>
      </c>
      <c r="B148" t="s">
        <v>118</v>
      </c>
      <c r="C148" t="s">
        <v>16</v>
      </c>
      <c r="D148" s="1">
        <v>45083</v>
      </c>
      <c r="E148" s="1">
        <v>45083.4</v>
      </c>
      <c r="F148" s="1">
        <v>45093</v>
      </c>
      <c r="G148" t="s">
        <v>17</v>
      </c>
      <c r="H148" t="s">
        <v>24</v>
      </c>
      <c r="I148" t="s">
        <v>25</v>
      </c>
      <c r="J148" t="s">
        <v>68</v>
      </c>
      <c r="K148">
        <v>0.59930000000000005</v>
      </c>
      <c r="L148" t="s">
        <v>20</v>
      </c>
      <c r="M148">
        <v>0.11</v>
      </c>
      <c r="N148">
        <v>0.2</v>
      </c>
      <c r="O148" t="s">
        <v>937</v>
      </c>
      <c r="R148" s="22">
        <v>14</v>
      </c>
      <c r="S148" t="s">
        <v>150</v>
      </c>
    </row>
    <row r="149" spans="1:19" x14ac:dyDescent="0.25">
      <c r="A149" t="s">
        <v>109</v>
      </c>
      <c r="B149" t="s">
        <v>118</v>
      </c>
      <c r="C149" t="s">
        <v>16</v>
      </c>
      <c r="D149" s="1">
        <v>45083</v>
      </c>
      <c r="E149" s="1">
        <v>45083.4</v>
      </c>
      <c r="F149" s="1">
        <v>45089</v>
      </c>
      <c r="G149" t="s">
        <v>17</v>
      </c>
      <c r="H149" t="s">
        <v>21</v>
      </c>
      <c r="I149" t="s">
        <v>23</v>
      </c>
      <c r="K149">
        <v>3.5400000000000001E-2</v>
      </c>
      <c r="L149" t="s">
        <v>20</v>
      </c>
      <c r="M149">
        <v>5.8999999999999999E-3</v>
      </c>
      <c r="N149">
        <v>0.02</v>
      </c>
      <c r="O149" t="s">
        <v>937</v>
      </c>
      <c r="R149" s="22">
        <v>14</v>
      </c>
      <c r="S149" t="s">
        <v>150</v>
      </c>
    </row>
    <row r="150" spans="1:19" x14ac:dyDescent="0.25">
      <c r="A150" t="s">
        <v>40</v>
      </c>
      <c r="B150" t="s">
        <v>119</v>
      </c>
      <c r="C150" t="s">
        <v>16</v>
      </c>
      <c r="D150" s="1">
        <v>45082</v>
      </c>
      <c r="E150" s="1">
        <v>45083.4</v>
      </c>
      <c r="F150" s="1">
        <v>45093</v>
      </c>
      <c r="G150" t="s">
        <v>17</v>
      </c>
      <c r="H150" t="s">
        <v>24</v>
      </c>
      <c r="I150" t="s">
        <v>25</v>
      </c>
      <c r="J150" t="s">
        <v>68</v>
      </c>
      <c r="K150">
        <v>0.15409999999999999</v>
      </c>
      <c r="L150" t="s">
        <v>20</v>
      </c>
      <c r="M150">
        <v>0.11</v>
      </c>
      <c r="N150">
        <v>0.2</v>
      </c>
      <c r="P150" t="str">
        <f>IF(K150&lt;N150,"","ARL")</f>
        <v/>
      </c>
      <c r="R150" s="22" t="s">
        <v>215</v>
      </c>
      <c r="S150" t="s">
        <v>216</v>
      </c>
    </row>
    <row r="151" spans="1:19" x14ac:dyDescent="0.25">
      <c r="A151" t="s">
        <v>40</v>
      </c>
      <c r="B151" t="s">
        <v>119</v>
      </c>
      <c r="C151" t="s">
        <v>16</v>
      </c>
      <c r="D151" s="1">
        <v>45082</v>
      </c>
      <c r="E151" s="1">
        <v>45083.4</v>
      </c>
      <c r="F151" s="1">
        <v>45092</v>
      </c>
      <c r="G151" t="s">
        <v>17</v>
      </c>
      <c r="H151" t="s">
        <v>18</v>
      </c>
      <c r="I151" t="s">
        <v>19</v>
      </c>
      <c r="K151">
        <v>1.6799999999999999E-2</v>
      </c>
      <c r="L151" t="s">
        <v>20</v>
      </c>
      <c r="M151">
        <v>6.1999999999999998E-3</v>
      </c>
      <c r="N151">
        <v>0.02</v>
      </c>
      <c r="P151" t="str">
        <f>IF(K151&lt;N151,"","ARL")</f>
        <v/>
      </c>
      <c r="R151" s="22" t="s">
        <v>215</v>
      </c>
      <c r="S151" t="s">
        <v>216</v>
      </c>
    </row>
    <row r="152" spans="1:19" x14ac:dyDescent="0.25">
      <c r="A152" t="s">
        <v>40</v>
      </c>
      <c r="B152" t="s">
        <v>119</v>
      </c>
      <c r="C152" t="s">
        <v>16</v>
      </c>
      <c r="D152" s="1">
        <v>45082</v>
      </c>
      <c r="E152" s="1">
        <v>45083.4</v>
      </c>
      <c r="F152" s="1">
        <v>45083</v>
      </c>
      <c r="G152" t="s">
        <v>17</v>
      </c>
      <c r="H152" t="s">
        <v>21</v>
      </c>
      <c r="I152" t="s">
        <v>22</v>
      </c>
      <c r="K152">
        <v>4.4000000000000003E-3</v>
      </c>
      <c r="L152" t="s">
        <v>20</v>
      </c>
      <c r="M152">
        <v>4.1999999999999997E-3</v>
      </c>
      <c r="N152">
        <v>0.02</v>
      </c>
      <c r="P152" t="str">
        <f>IF(K152&lt;N152,"","ARL")</f>
        <v/>
      </c>
      <c r="R152" s="22" t="s">
        <v>215</v>
      </c>
      <c r="S152" t="s">
        <v>216</v>
      </c>
    </row>
    <row r="153" spans="1:19" x14ac:dyDescent="0.25">
      <c r="A153" t="s">
        <v>40</v>
      </c>
      <c r="B153" t="s">
        <v>119</v>
      </c>
      <c r="C153" t="s">
        <v>16</v>
      </c>
      <c r="D153" s="1">
        <v>45082</v>
      </c>
      <c r="E153" s="1">
        <v>45083.4</v>
      </c>
      <c r="F153" s="1">
        <v>45089</v>
      </c>
      <c r="G153" t="s">
        <v>17</v>
      </c>
      <c r="H153" t="s">
        <v>21</v>
      </c>
      <c r="I153" t="s">
        <v>23</v>
      </c>
      <c r="K153" s="41">
        <v>3.0000000000000001E-3</v>
      </c>
      <c r="L153" t="s">
        <v>20</v>
      </c>
      <c r="M153">
        <v>5.8999999999999999E-3</v>
      </c>
      <c r="N153">
        <v>0.02</v>
      </c>
      <c r="P153" t="str">
        <f>IF(K153&lt;N153,"","ARL")</f>
        <v/>
      </c>
      <c r="R153" s="22" t="s">
        <v>215</v>
      </c>
      <c r="S153" t="s">
        <v>216</v>
      </c>
    </row>
    <row r="154" spans="1:19" x14ac:dyDescent="0.25">
      <c r="A154" t="s">
        <v>26</v>
      </c>
      <c r="B154" t="s">
        <v>120</v>
      </c>
      <c r="C154" t="s">
        <v>16</v>
      </c>
      <c r="D154" s="1">
        <v>45082</v>
      </c>
      <c r="E154" s="1">
        <v>45083.4</v>
      </c>
      <c r="F154" s="1">
        <v>45092</v>
      </c>
      <c r="G154" t="s">
        <v>17</v>
      </c>
      <c r="H154" t="s">
        <v>18</v>
      </c>
      <c r="I154" t="s">
        <v>19</v>
      </c>
      <c r="K154">
        <v>3.3E-3</v>
      </c>
      <c r="L154" t="s">
        <v>20</v>
      </c>
      <c r="M154">
        <v>6.1999999999999998E-3</v>
      </c>
      <c r="N154">
        <v>0.02</v>
      </c>
      <c r="R154" s="22">
        <v>17</v>
      </c>
      <c r="S154" t="s">
        <v>150</v>
      </c>
    </row>
    <row r="155" spans="1:19" x14ac:dyDescent="0.25">
      <c r="A155" t="s">
        <v>26</v>
      </c>
      <c r="B155" t="s">
        <v>120</v>
      </c>
      <c r="C155" t="s">
        <v>16</v>
      </c>
      <c r="D155" s="1">
        <v>45082</v>
      </c>
      <c r="E155" s="1">
        <v>45083.4</v>
      </c>
      <c r="F155" s="1">
        <v>45083</v>
      </c>
      <c r="G155" t="s">
        <v>17</v>
      </c>
      <c r="H155" t="s">
        <v>21</v>
      </c>
      <c r="I155" t="s">
        <v>22</v>
      </c>
      <c r="K155">
        <v>3.8999999999999998E-3</v>
      </c>
      <c r="L155" t="s">
        <v>20</v>
      </c>
      <c r="M155">
        <v>4.1999999999999997E-3</v>
      </c>
      <c r="N155">
        <v>0.02</v>
      </c>
      <c r="R155" s="22">
        <v>17</v>
      </c>
      <c r="S155" t="s">
        <v>150</v>
      </c>
    </row>
    <row r="156" spans="1:19" x14ac:dyDescent="0.25">
      <c r="A156" t="s">
        <v>26</v>
      </c>
      <c r="B156" t="s">
        <v>120</v>
      </c>
      <c r="C156" t="s">
        <v>16</v>
      </c>
      <c r="D156" s="1">
        <v>45082</v>
      </c>
      <c r="E156" s="1">
        <v>45083.4</v>
      </c>
      <c r="F156" s="1">
        <v>45093</v>
      </c>
      <c r="G156" t="s">
        <v>17</v>
      </c>
      <c r="H156" t="s">
        <v>24</v>
      </c>
      <c r="I156" t="s">
        <v>25</v>
      </c>
      <c r="J156" t="s">
        <v>68</v>
      </c>
      <c r="K156">
        <v>0.34884999999999999</v>
      </c>
      <c r="L156" t="s">
        <v>20</v>
      </c>
      <c r="M156">
        <v>0.11</v>
      </c>
      <c r="N156">
        <v>0.2</v>
      </c>
      <c r="R156" s="22">
        <v>17</v>
      </c>
      <c r="S156" t="s">
        <v>150</v>
      </c>
    </row>
    <row r="157" spans="1:19" x14ac:dyDescent="0.25">
      <c r="A157" t="s">
        <v>26</v>
      </c>
      <c r="B157" t="s">
        <v>120</v>
      </c>
      <c r="C157" t="s">
        <v>16</v>
      </c>
      <c r="D157" s="1">
        <v>45082</v>
      </c>
      <c r="E157" s="1">
        <v>45083.4</v>
      </c>
      <c r="F157" s="1">
        <v>45089</v>
      </c>
      <c r="G157" t="s">
        <v>17</v>
      </c>
      <c r="H157" t="s">
        <v>21</v>
      </c>
      <c r="I157" t="s">
        <v>23</v>
      </c>
      <c r="K157">
        <v>1.8700000000000001E-2</v>
      </c>
      <c r="L157" t="s">
        <v>20</v>
      </c>
      <c r="M157">
        <v>5.8999999999999999E-3</v>
      </c>
      <c r="N157">
        <v>0.02</v>
      </c>
      <c r="R157" s="22">
        <v>17</v>
      </c>
      <c r="S157" t="s">
        <v>150</v>
      </c>
    </row>
    <row r="158" spans="1:19" x14ac:dyDescent="0.25">
      <c r="A158" t="s">
        <v>58</v>
      </c>
      <c r="B158" t="s">
        <v>121</v>
      </c>
      <c r="C158" t="s">
        <v>16</v>
      </c>
      <c r="D158" s="1">
        <v>45082</v>
      </c>
      <c r="E158" s="1">
        <v>45083.4</v>
      </c>
      <c r="F158" s="1">
        <v>45092</v>
      </c>
      <c r="G158" t="s">
        <v>17</v>
      </c>
      <c r="H158" t="s">
        <v>18</v>
      </c>
      <c r="I158" t="s">
        <v>19</v>
      </c>
      <c r="K158">
        <v>3.7000000000000002E-3</v>
      </c>
      <c r="L158" t="s">
        <v>20</v>
      </c>
      <c r="M158">
        <v>6.1999999999999998E-3</v>
      </c>
      <c r="N158">
        <v>0.02</v>
      </c>
      <c r="R158" s="22">
        <v>16</v>
      </c>
      <c r="S158" t="s">
        <v>150</v>
      </c>
    </row>
    <row r="159" spans="1:19" x14ac:dyDescent="0.25">
      <c r="A159" t="s">
        <v>58</v>
      </c>
      <c r="B159" t="s">
        <v>121</v>
      </c>
      <c r="C159" t="s">
        <v>16</v>
      </c>
      <c r="D159" s="1">
        <v>45082</v>
      </c>
      <c r="E159" s="1">
        <v>45083.4</v>
      </c>
      <c r="F159" s="1">
        <v>45083</v>
      </c>
      <c r="G159" t="s">
        <v>17</v>
      </c>
      <c r="H159" t="s">
        <v>21</v>
      </c>
      <c r="I159" t="s">
        <v>22</v>
      </c>
      <c r="K159">
        <v>4.0000000000000001E-3</v>
      </c>
      <c r="L159" t="s">
        <v>20</v>
      </c>
      <c r="M159">
        <v>4.1999999999999997E-3</v>
      </c>
      <c r="N159">
        <v>0.02</v>
      </c>
      <c r="R159" s="22">
        <v>16</v>
      </c>
      <c r="S159" t="s">
        <v>150</v>
      </c>
    </row>
    <row r="160" spans="1:19" x14ac:dyDescent="0.25">
      <c r="A160" t="s">
        <v>58</v>
      </c>
      <c r="B160" t="s">
        <v>121</v>
      </c>
      <c r="C160" t="s">
        <v>16</v>
      </c>
      <c r="D160" s="1">
        <v>45082</v>
      </c>
      <c r="E160" s="1">
        <v>45083.4</v>
      </c>
      <c r="F160" s="1">
        <v>45093</v>
      </c>
      <c r="G160" t="s">
        <v>17</v>
      </c>
      <c r="H160" t="s">
        <v>24</v>
      </c>
      <c r="I160" t="s">
        <v>25</v>
      </c>
      <c r="J160" t="s">
        <v>100</v>
      </c>
      <c r="K160">
        <v>0.27215</v>
      </c>
      <c r="L160" t="s">
        <v>20</v>
      </c>
      <c r="M160">
        <v>0.11</v>
      </c>
      <c r="N160">
        <v>0.2</v>
      </c>
      <c r="R160" s="22">
        <v>16</v>
      </c>
      <c r="S160" t="s">
        <v>150</v>
      </c>
    </row>
    <row r="161" spans="1:19" x14ac:dyDescent="0.25">
      <c r="A161" t="s">
        <v>58</v>
      </c>
      <c r="B161" t="s">
        <v>121</v>
      </c>
      <c r="C161" t="s">
        <v>16</v>
      </c>
      <c r="D161" s="1">
        <v>45082</v>
      </c>
      <c r="E161" s="1">
        <v>45083.4</v>
      </c>
      <c r="F161" s="1">
        <v>45089</v>
      </c>
      <c r="G161" t="s">
        <v>17</v>
      </c>
      <c r="H161" t="s">
        <v>21</v>
      </c>
      <c r="I161" t="s">
        <v>23</v>
      </c>
      <c r="K161">
        <v>2.7699999999999999E-2</v>
      </c>
      <c r="L161" t="s">
        <v>20</v>
      </c>
      <c r="M161">
        <v>5.8999999999999999E-3</v>
      </c>
      <c r="N161">
        <v>0.02</v>
      </c>
      <c r="R161" s="22">
        <v>16</v>
      </c>
      <c r="S161" t="s">
        <v>150</v>
      </c>
    </row>
    <row r="162" spans="1:19" x14ac:dyDescent="0.25">
      <c r="A162" t="s">
        <v>105</v>
      </c>
      <c r="B162" t="s">
        <v>122</v>
      </c>
      <c r="C162" t="s">
        <v>16</v>
      </c>
      <c r="D162" s="1">
        <v>45082</v>
      </c>
      <c r="E162" s="1">
        <v>45083.4</v>
      </c>
      <c r="F162" s="1">
        <v>45092</v>
      </c>
      <c r="G162" t="s">
        <v>17</v>
      </c>
      <c r="H162" t="s">
        <v>18</v>
      </c>
      <c r="I162" t="s">
        <v>19</v>
      </c>
      <c r="K162">
        <v>4.4000000000000003E-3</v>
      </c>
      <c r="L162" t="s">
        <v>20</v>
      </c>
      <c r="M162">
        <v>6.1999999999999998E-3</v>
      </c>
      <c r="N162">
        <v>0.02</v>
      </c>
      <c r="R162" s="22">
        <v>7</v>
      </c>
      <c r="S162" t="s">
        <v>150</v>
      </c>
    </row>
    <row r="163" spans="1:19" x14ac:dyDescent="0.25">
      <c r="A163" t="s">
        <v>105</v>
      </c>
      <c r="B163" t="s">
        <v>122</v>
      </c>
      <c r="C163" t="s">
        <v>16</v>
      </c>
      <c r="D163" s="1">
        <v>45082</v>
      </c>
      <c r="E163" s="1">
        <v>45083.4</v>
      </c>
      <c r="F163" s="1">
        <v>45083</v>
      </c>
      <c r="G163" t="s">
        <v>17</v>
      </c>
      <c r="H163" t="s">
        <v>21</v>
      </c>
      <c r="I163" t="s">
        <v>22</v>
      </c>
      <c r="K163">
        <v>5.7000000000000002E-3</v>
      </c>
      <c r="L163" t="s">
        <v>20</v>
      </c>
      <c r="M163">
        <v>4.1999999999999997E-3</v>
      </c>
      <c r="N163">
        <v>0.02</v>
      </c>
      <c r="R163" s="22">
        <v>7</v>
      </c>
      <c r="S163" t="s">
        <v>150</v>
      </c>
    </row>
    <row r="164" spans="1:19" x14ac:dyDescent="0.25">
      <c r="A164" t="s">
        <v>105</v>
      </c>
      <c r="B164" t="s">
        <v>122</v>
      </c>
      <c r="C164" t="s">
        <v>16</v>
      </c>
      <c r="D164" s="1">
        <v>45082</v>
      </c>
      <c r="E164" s="1">
        <v>45083.4</v>
      </c>
      <c r="F164" s="1">
        <v>45093</v>
      </c>
      <c r="G164" t="s">
        <v>17</v>
      </c>
      <c r="H164" t="s">
        <v>24</v>
      </c>
      <c r="I164" t="s">
        <v>25</v>
      </c>
      <c r="J164" t="s">
        <v>68</v>
      </c>
      <c r="K164">
        <v>0.28465000000000001</v>
      </c>
      <c r="L164" t="s">
        <v>20</v>
      </c>
      <c r="M164">
        <v>0.11</v>
      </c>
      <c r="N164">
        <v>0.2</v>
      </c>
      <c r="R164" s="22">
        <v>7</v>
      </c>
      <c r="S164" t="s">
        <v>150</v>
      </c>
    </row>
    <row r="165" spans="1:19" x14ac:dyDescent="0.25">
      <c r="A165" t="s">
        <v>105</v>
      </c>
      <c r="B165" t="s">
        <v>122</v>
      </c>
      <c r="C165" t="s">
        <v>16</v>
      </c>
      <c r="D165" s="1">
        <v>45082</v>
      </c>
      <c r="E165" s="1">
        <v>45083.4</v>
      </c>
      <c r="F165" s="1">
        <v>45089</v>
      </c>
      <c r="G165" t="s">
        <v>17</v>
      </c>
      <c r="H165" t="s">
        <v>21</v>
      </c>
      <c r="I165" t="s">
        <v>23</v>
      </c>
      <c r="K165">
        <v>2.1000000000000001E-2</v>
      </c>
      <c r="L165" t="s">
        <v>20</v>
      </c>
      <c r="M165">
        <v>5.8999999999999999E-3</v>
      </c>
      <c r="N165">
        <v>0.02</v>
      </c>
      <c r="R165" s="22">
        <v>7</v>
      </c>
      <c r="S165" t="s">
        <v>150</v>
      </c>
    </row>
    <row r="166" spans="1:19" x14ac:dyDescent="0.25">
      <c r="A166" t="s">
        <v>56</v>
      </c>
      <c r="B166" t="s">
        <v>123</v>
      </c>
      <c r="C166" t="s">
        <v>16</v>
      </c>
      <c r="D166" s="1">
        <v>45082</v>
      </c>
      <c r="E166" s="1">
        <v>45083.4</v>
      </c>
      <c r="F166" s="1">
        <v>45089</v>
      </c>
      <c r="G166" t="s">
        <v>17</v>
      </c>
      <c r="H166" t="s">
        <v>21</v>
      </c>
      <c r="I166" t="s">
        <v>23</v>
      </c>
      <c r="K166">
        <v>8.1699999999999995E-2</v>
      </c>
      <c r="L166" t="s">
        <v>20</v>
      </c>
      <c r="M166">
        <v>5.8999999999999999E-3</v>
      </c>
      <c r="N166">
        <v>0.02</v>
      </c>
      <c r="R166" s="22">
        <v>18</v>
      </c>
      <c r="S166" t="s">
        <v>150</v>
      </c>
    </row>
    <row r="167" spans="1:19" x14ac:dyDescent="0.25">
      <c r="A167" t="s">
        <v>56</v>
      </c>
      <c r="B167" t="s">
        <v>123</v>
      </c>
      <c r="C167" t="s">
        <v>16</v>
      </c>
      <c r="D167" s="1">
        <v>45082</v>
      </c>
      <c r="E167" s="1">
        <v>45083.4</v>
      </c>
      <c r="F167" s="1">
        <v>45092</v>
      </c>
      <c r="G167" t="s">
        <v>17</v>
      </c>
      <c r="H167" t="s">
        <v>18</v>
      </c>
      <c r="I167" t="s">
        <v>19</v>
      </c>
      <c r="K167">
        <v>4.0000000000000001E-3</v>
      </c>
      <c r="L167" t="s">
        <v>20</v>
      </c>
      <c r="M167">
        <v>6.1999999999999998E-3</v>
      </c>
      <c r="N167">
        <v>0.02</v>
      </c>
      <c r="R167" s="22">
        <v>18</v>
      </c>
      <c r="S167" t="s">
        <v>150</v>
      </c>
    </row>
    <row r="168" spans="1:19" x14ac:dyDescent="0.25">
      <c r="A168" t="s">
        <v>56</v>
      </c>
      <c r="B168" t="s">
        <v>123</v>
      </c>
      <c r="C168" t="s">
        <v>16</v>
      </c>
      <c r="D168" s="1">
        <v>45082</v>
      </c>
      <c r="E168" s="1">
        <v>45083.4</v>
      </c>
      <c r="F168" s="1">
        <v>45083</v>
      </c>
      <c r="G168" t="s">
        <v>17</v>
      </c>
      <c r="H168" t="s">
        <v>21</v>
      </c>
      <c r="I168" t="s">
        <v>22</v>
      </c>
      <c r="K168">
        <v>7.9000000000000008E-3</v>
      </c>
      <c r="L168" t="s">
        <v>20</v>
      </c>
      <c r="M168">
        <v>4.1999999999999997E-3</v>
      </c>
      <c r="N168">
        <v>0.02</v>
      </c>
      <c r="R168" s="22">
        <v>18</v>
      </c>
      <c r="S168" t="s">
        <v>150</v>
      </c>
    </row>
    <row r="169" spans="1:19" x14ac:dyDescent="0.25">
      <c r="A169" t="s">
        <v>56</v>
      </c>
      <c r="B169" t="s">
        <v>123</v>
      </c>
      <c r="C169" t="s">
        <v>16</v>
      </c>
      <c r="D169" s="1">
        <v>45082</v>
      </c>
      <c r="E169" s="1">
        <v>45083.4</v>
      </c>
      <c r="F169" s="1">
        <v>45093</v>
      </c>
      <c r="G169" t="s">
        <v>17</v>
      </c>
      <c r="H169" t="s">
        <v>24</v>
      </c>
      <c r="I169" t="s">
        <v>25</v>
      </c>
      <c r="J169" t="s">
        <v>68</v>
      </c>
      <c r="K169">
        <v>0.55645</v>
      </c>
      <c r="L169" t="s">
        <v>20</v>
      </c>
      <c r="M169">
        <v>0.11</v>
      </c>
      <c r="N169">
        <v>0.2</v>
      </c>
      <c r="R169" s="22">
        <v>18</v>
      </c>
      <c r="S169" t="s">
        <v>150</v>
      </c>
    </row>
    <row r="170" spans="1:19" x14ac:dyDescent="0.25">
      <c r="A170" t="s">
        <v>48</v>
      </c>
      <c r="B170" t="s">
        <v>124</v>
      </c>
      <c r="C170" t="s">
        <v>16</v>
      </c>
      <c r="D170" s="1">
        <v>45082</v>
      </c>
      <c r="E170" s="1">
        <v>45083.4</v>
      </c>
      <c r="F170" s="1">
        <v>45092</v>
      </c>
      <c r="G170" t="s">
        <v>17</v>
      </c>
      <c r="H170" t="s">
        <v>18</v>
      </c>
      <c r="I170" t="s">
        <v>19</v>
      </c>
      <c r="K170">
        <v>3.5000000000000001E-3</v>
      </c>
      <c r="L170" t="s">
        <v>20</v>
      </c>
      <c r="M170">
        <v>6.1999999999999998E-3</v>
      </c>
      <c r="N170">
        <v>0.02</v>
      </c>
      <c r="R170" s="22">
        <v>15</v>
      </c>
      <c r="S170" t="s">
        <v>150</v>
      </c>
    </row>
    <row r="171" spans="1:19" x14ac:dyDescent="0.25">
      <c r="A171" t="s">
        <v>48</v>
      </c>
      <c r="B171" t="s">
        <v>124</v>
      </c>
      <c r="C171" t="s">
        <v>16</v>
      </c>
      <c r="D171" s="1">
        <v>45082</v>
      </c>
      <c r="E171" s="1">
        <v>45083.4</v>
      </c>
      <c r="F171" s="1">
        <v>45083</v>
      </c>
      <c r="G171" t="s">
        <v>17</v>
      </c>
      <c r="H171" t="s">
        <v>21</v>
      </c>
      <c r="I171" t="s">
        <v>22</v>
      </c>
      <c r="K171">
        <v>4.7000000000000002E-3</v>
      </c>
      <c r="L171" t="s">
        <v>20</v>
      </c>
      <c r="M171">
        <v>4.1999999999999997E-3</v>
      </c>
      <c r="N171">
        <v>0.02</v>
      </c>
      <c r="R171" s="22">
        <v>15</v>
      </c>
      <c r="S171" t="s">
        <v>150</v>
      </c>
    </row>
    <row r="172" spans="1:19" x14ac:dyDescent="0.25">
      <c r="A172" t="s">
        <v>48</v>
      </c>
      <c r="B172" t="s">
        <v>124</v>
      </c>
      <c r="C172" t="s">
        <v>16</v>
      </c>
      <c r="D172" s="1">
        <v>45082</v>
      </c>
      <c r="E172" s="1">
        <v>45083.4</v>
      </c>
      <c r="F172" s="1">
        <v>45093</v>
      </c>
      <c r="G172" t="s">
        <v>17</v>
      </c>
      <c r="H172" t="s">
        <v>24</v>
      </c>
      <c r="I172" t="s">
        <v>25</v>
      </c>
      <c r="J172" t="s">
        <v>68</v>
      </c>
      <c r="K172">
        <v>0.33315</v>
      </c>
      <c r="L172" t="s">
        <v>20</v>
      </c>
      <c r="M172">
        <v>0.11</v>
      </c>
      <c r="N172">
        <v>0.2</v>
      </c>
      <c r="R172" s="22">
        <v>15</v>
      </c>
      <c r="S172" t="s">
        <v>150</v>
      </c>
    </row>
    <row r="173" spans="1:19" x14ac:dyDescent="0.25">
      <c r="A173" t="s">
        <v>48</v>
      </c>
      <c r="B173" t="s">
        <v>124</v>
      </c>
      <c r="C173" t="s">
        <v>16</v>
      </c>
      <c r="D173" s="1">
        <v>45082</v>
      </c>
      <c r="E173" s="1">
        <v>45083.4</v>
      </c>
      <c r="F173" s="1">
        <v>45089</v>
      </c>
      <c r="G173" t="s">
        <v>17</v>
      </c>
      <c r="H173" t="s">
        <v>21</v>
      </c>
      <c r="I173" t="s">
        <v>23</v>
      </c>
      <c r="K173">
        <v>2.5700000000000001E-2</v>
      </c>
      <c r="L173" t="s">
        <v>20</v>
      </c>
      <c r="M173">
        <v>5.8999999999999999E-3</v>
      </c>
      <c r="N173">
        <v>0.02</v>
      </c>
      <c r="R173" s="22">
        <v>15</v>
      </c>
      <c r="S173" t="s">
        <v>150</v>
      </c>
    </row>
    <row r="174" spans="1:19" x14ac:dyDescent="0.25">
      <c r="A174" t="s">
        <v>96</v>
      </c>
      <c r="B174" t="s">
        <v>125</v>
      </c>
      <c r="C174" t="s">
        <v>16</v>
      </c>
      <c r="D174" s="1">
        <v>45082</v>
      </c>
      <c r="E174" s="1">
        <v>45083.4</v>
      </c>
      <c r="F174" s="1">
        <v>45092</v>
      </c>
      <c r="G174" t="s">
        <v>17</v>
      </c>
      <c r="H174" t="s">
        <v>18</v>
      </c>
      <c r="I174" t="s">
        <v>19</v>
      </c>
      <c r="K174">
        <v>5.8999999999999999E-3</v>
      </c>
      <c r="L174" t="s">
        <v>20</v>
      </c>
      <c r="M174">
        <v>6.1999999999999998E-3</v>
      </c>
      <c r="N174">
        <v>0.02</v>
      </c>
      <c r="R174" s="22">
        <v>20</v>
      </c>
      <c r="S174" t="s">
        <v>150</v>
      </c>
    </row>
    <row r="175" spans="1:19" x14ac:dyDescent="0.25">
      <c r="A175" t="s">
        <v>96</v>
      </c>
      <c r="B175" t="s">
        <v>125</v>
      </c>
      <c r="C175" t="s">
        <v>16</v>
      </c>
      <c r="D175" s="1">
        <v>45082</v>
      </c>
      <c r="E175" s="1">
        <v>45083.4</v>
      </c>
      <c r="F175" s="1">
        <v>45083</v>
      </c>
      <c r="G175" t="s">
        <v>17</v>
      </c>
      <c r="H175" t="s">
        <v>21</v>
      </c>
      <c r="I175" t="s">
        <v>22</v>
      </c>
      <c r="K175">
        <v>1.5599999999999999E-2</v>
      </c>
      <c r="L175" t="s">
        <v>20</v>
      </c>
      <c r="M175">
        <v>4.1999999999999997E-3</v>
      </c>
      <c r="N175">
        <v>0.02</v>
      </c>
      <c r="R175" s="22">
        <v>20</v>
      </c>
      <c r="S175" t="s">
        <v>150</v>
      </c>
    </row>
    <row r="176" spans="1:19" x14ac:dyDescent="0.25">
      <c r="A176" t="s">
        <v>96</v>
      </c>
      <c r="B176" t="s">
        <v>125</v>
      </c>
      <c r="C176" t="s">
        <v>16</v>
      </c>
      <c r="D176" s="1">
        <v>45082</v>
      </c>
      <c r="E176" s="1">
        <v>45083.4</v>
      </c>
      <c r="F176" s="1">
        <v>45093</v>
      </c>
      <c r="G176" t="s">
        <v>17</v>
      </c>
      <c r="H176" t="s">
        <v>24</v>
      </c>
      <c r="I176" t="s">
        <v>25</v>
      </c>
      <c r="J176" t="s">
        <v>68</v>
      </c>
      <c r="K176">
        <v>1.6366499999999999</v>
      </c>
      <c r="L176" t="s">
        <v>20</v>
      </c>
      <c r="M176">
        <v>0.11</v>
      </c>
      <c r="N176">
        <v>0.2</v>
      </c>
      <c r="R176" s="22">
        <v>20</v>
      </c>
      <c r="S176" t="s">
        <v>150</v>
      </c>
    </row>
    <row r="177" spans="1:19" x14ac:dyDescent="0.25">
      <c r="A177" t="s">
        <v>96</v>
      </c>
      <c r="B177" t="s">
        <v>125</v>
      </c>
      <c r="C177" t="s">
        <v>16</v>
      </c>
      <c r="D177" s="1">
        <v>45082</v>
      </c>
      <c r="E177" s="1">
        <v>45083.4</v>
      </c>
      <c r="F177" s="1">
        <v>45089</v>
      </c>
      <c r="G177" t="s">
        <v>17</v>
      </c>
      <c r="H177" t="s">
        <v>21</v>
      </c>
      <c r="I177" t="s">
        <v>23</v>
      </c>
      <c r="K177">
        <v>6.9699999999999998E-2</v>
      </c>
      <c r="L177" t="s">
        <v>20</v>
      </c>
      <c r="M177">
        <v>5.8999999999999999E-3</v>
      </c>
      <c r="N177">
        <v>0.02</v>
      </c>
      <c r="R177" s="22">
        <v>20</v>
      </c>
      <c r="S177" t="s">
        <v>150</v>
      </c>
    </row>
    <row r="178" spans="1:19" x14ac:dyDescent="0.25">
      <c r="A178" t="s">
        <v>40</v>
      </c>
      <c r="B178" t="s">
        <v>126</v>
      </c>
      <c r="C178" t="s">
        <v>16</v>
      </c>
      <c r="D178" s="1">
        <v>45089</v>
      </c>
      <c r="E178" s="1">
        <v>45090.743055555598</v>
      </c>
      <c r="F178" s="1">
        <v>45100</v>
      </c>
      <c r="G178" t="s">
        <v>17</v>
      </c>
      <c r="H178" t="s">
        <v>24</v>
      </c>
      <c r="I178" t="s">
        <v>25</v>
      </c>
      <c r="K178">
        <v>2.7900000000000001E-2</v>
      </c>
      <c r="L178" t="s">
        <v>20</v>
      </c>
      <c r="M178">
        <v>0.11</v>
      </c>
      <c r="N178">
        <v>0.2</v>
      </c>
      <c r="P178" t="str">
        <f>IF(K178&lt;N178,"","ARL")</f>
        <v/>
      </c>
      <c r="R178" s="22" t="s">
        <v>215</v>
      </c>
      <c r="S178" t="s">
        <v>216</v>
      </c>
    </row>
    <row r="179" spans="1:19" x14ac:dyDescent="0.25">
      <c r="A179" t="s">
        <v>40</v>
      </c>
      <c r="B179" t="s">
        <v>126</v>
      </c>
      <c r="C179" t="s">
        <v>16</v>
      </c>
      <c r="D179" s="1">
        <v>45089</v>
      </c>
      <c r="E179" s="1">
        <v>45090.743055555598</v>
      </c>
      <c r="F179" s="1">
        <v>45091</v>
      </c>
      <c r="G179" t="s">
        <v>17</v>
      </c>
      <c r="H179" t="s">
        <v>21</v>
      </c>
      <c r="I179" t="s">
        <v>22</v>
      </c>
      <c r="J179" t="s">
        <v>79</v>
      </c>
      <c r="K179">
        <v>4.7999999999999996E-3</v>
      </c>
      <c r="L179" t="s">
        <v>20</v>
      </c>
      <c r="M179">
        <v>4.1999999999999997E-3</v>
      </c>
      <c r="N179">
        <v>0.02</v>
      </c>
      <c r="P179" t="str">
        <f>IF(K179&lt;N179,"","ARL")</f>
        <v/>
      </c>
      <c r="R179" s="22" t="s">
        <v>215</v>
      </c>
      <c r="S179" t="s">
        <v>216</v>
      </c>
    </row>
    <row r="180" spans="1:19" x14ac:dyDescent="0.25">
      <c r="A180" t="s">
        <v>40</v>
      </c>
      <c r="B180" t="s">
        <v>126</v>
      </c>
      <c r="C180" t="s">
        <v>16</v>
      </c>
      <c r="D180" s="1">
        <v>45089</v>
      </c>
      <c r="E180" s="1">
        <v>45090.743055555598</v>
      </c>
      <c r="F180" s="1">
        <v>45105</v>
      </c>
      <c r="G180" t="s">
        <v>17</v>
      </c>
      <c r="H180" t="s">
        <v>18</v>
      </c>
      <c r="I180" t="s">
        <v>19</v>
      </c>
      <c r="K180">
        <v>0</v>
      </c>
      <c r="L180" t="s">
        <v>20</v>
      </c>
      <c r="M180">
        <v>6.1999999999999998E-3</v>
      </c>
      <c r="N180">
        <v>0.02</v>
      </c>
      <c r="P180" t="str">
        <f>IF(K180&lt;N180,"","ARL")</f>
        <v/>
      </c>
      <c r="R180" s="22" t="s">
        <v>215</v>
      </c>
      <c r="S180" t="s">
        <v>216</v>
      </c>
    </row>
    <row r="181" spans="1:19" x14ac:dyDescent="0.25">
      <c r="A181" t="s">
        <v>40</v>
      </c>
      <c r="B181" t="s">
        <v>126</v>
      </c>
      <c r="C181" t="s">
        <v>16</v>
      </c>
      <c r="D181" s="1">
        <v>45089</v>
      </c>
      <c r="E181" s="1">
        <v>45090.743055555598</v>
      </c>
      <c r="F181" s="1">
        <v>45097</v>
      </c>
      <c r="G181" t="s">
        <v>17</v>
      </c>
      <c r="H181" t="s">
        <v>21</v>
      </c>
      <c r="I181" t="s">
        <v>23</v>
      </c>
      <c r="K181" s="41">
        <v>0</v>
      </c>
      <c r="L181" t="s">
        <v>20</v>
      </c>
      <c r="M181">
        <v>5.8999999999999999E-3</v>
      </c>
      <c r="N181">
        <v>0.02</v>
      </c>
      <c r="P181" t="str">
        <f>IF(K181&lt;N181,"","ARL")</f>
        <v/>
      </c>
      <c r="R181" s="22" t="s">
        <v>215</v>
      </c>
      <c r="S181" t="s">
        <v>216</v>
      </c>
    </row>
    <row r="182" spans="1:19" x14ac:dyDescent="0.25">
      <c r="A182" t="s">
        <v>26</v>
      </c>
      <c r="B182" t="s">
        <v>127</v>
      </c>
      <c r="C182" t="s">
        <v>16</v>
      </c>
      <c r="D182" s="1">
        <v>45089</v>
      </c>
      <c r="E182" s="1">
        <v>45090.743055555598</v>
      </c>
      <c r="F182" s="1">
        <v>45105</v>
      </c>
      <c r="G182" t="s">
        <v>17</v>
      </c>
      <c r="H182" t="s">
        <v>18</v>
      </c>
      <c r="I182" t="s">
        <v>19</v>
      </c>
      <c r="K182">
        <v>0</v>
      </c>
      <c r="L182" t="s">
        <v>20</v>
      </c>
      <c r="M182">
        <v>6.1999999999999998E-3</v>
      </c>
      <c r="N182">
        <v>0.02</v>
      </c>
      <c r="R182" s="22">
        <v>17</v>
      </c>
      <c r="S182" t="s">
        <v>150</v>
      </c>
    </row>
    <row r="183" spans="1:19" x14ac:dyDescent="0.25">
      <c r="A183" t="s">
        <v>26</v>
      </c>
      <c r="B183" t="s">
        <v>127</v>
      </c>
      <c r="C183" t="s">
        <v>16</v>
      </c>
      <c r="D183" s="1">
        <v>45089</v>
      </c>
      <c r="E183" s="1">
        <v>45090.743055555598</v>
      </c>
      <c r="F183" s="1">
        <v>45091</v>
      </c>
      <c r="G183" t="s">
        <v>17</v>
      </c>
      <c r="H183" t="s">
        <v>21</v>
      </c>
      <c r="I183" t="s">
        <v>22</v>
      </c>
      <c r="J183" t="s">
        <v>79</v>
      </c>
      <c r="K183">
        <v>7.4999999999999997E-3</v>
      </c>
      <c r="L183" t="s">
        <v>20</v>
      </c>
      <c r="M183">
        <v>4.1999999999999997E-3</v>
      </c>
      <c r="N183">
        <v>0.02</v>
      </c>
      <c r="R183" s="22">
        <v>17</v>
      </c>
      <c r="S183" t="s">
        <v>150</v>
      </c>
    </row>
    <row r="184" spans="1:19" x14ac:dyDescent="0.25">
      <c r="A184" t="s">
        <v>26</v>
      </c>
      <c r="B184" t="s">
        <v>127</v>
      </c>
      <c r="C184" t="s">
        <v>16</v>
      </c>
      <c r="D184" s="1">
        <v>45089</v>
      </c>
      <c r="E184" s="1">
        <v>45090.743055555598</v>
      </c>
      <c r="F184" s="1">
        <v>45100</v>
      </c>
      <c r="G184" t="s">
        <v>17</v>
      </c>
      <c r="H184" t="s">
        <v>24</v>
      </c>
      <c r="I184" t="s">
        <v>25</v>
      </c>
      <c r="J184" t="s">
        <v>32</v>
      </c>
      <c r="K184">
        <v>0.21045</v>
      </c>
      <c r="L184" t="s">
        <v>20</v>
      </c>
      <c r="M184">
        <v>0.11</v>
      </c>
      <c r="N184">
        <v>0.2</v>
      </c>
      <c r="R184" s="22">
        <v>17</v>
      </c>
      <c r="S184" t="s">
        <v>150</v>
      </c>
    </row>
    <row r="185" spans="1:19" x14ac:dyDescent="0.25">
      <c r="A185" t="s">
        <v>26</v>
      </c>
      <c r="B185" t="s">
        <v>127</v>
      </c>
      <c r="C185" t="s">
        <v>16</v>
      </c>
      <c r="D185" s="1">
        <v>45089</v>
      </c>
      <c r="E185" s="1">
        <v>45090.743055555598</v>
      </c>
      <c r="F185" s="1">
        <v>45098</v>
      </c>
      <c r="G185" t="s">
        <v>17</v>
      </c>
      <c r="H185" t="s">
        <v>21</v>
      </c>
      <c r="I185" t="s">
        <v>23</v>
      </c>
      <c r="K185">
        <v>2.3599999999999999E-2</v>
      </c>
      <c r="L185" t="s">
        <v>20</v>
      </c>
      <c r="M185">
        <v>5.8999999999999999E-3</v>
      </c>
      <c r="N185">
        <v>0.02</v>
      </c>
      <c r="R185" s="22">
        <v>17</v>
      </c>
      <c r="S185" t="s">
        <v>150</v>
      </c>
    </row>
    <row r="186" spans="1:19" x14ac:dyDescent="0.25">
      <c r="A186" t="s">
        <v>105</v>
      </c>
      <c r="B186" t="s">
        <v>128</v>
      </c>
      <c r="C186" t="s">
        <v>16</v>
      </c>
      <c r="D186" s="1">
        <v>45089</v>
      </c>
      <c r="E186" s="1">
        <v>45090.743055555598</v>
      </c>
      <c r="F186" s="1">
        <v>45105</v>
      </c>
      <c r="G186" t="s">
        <v>17</v>
      </c>
      <c r="H186" t="s">
        <v>18</v>
      </c>
      <c r="I186" t="s">
        <v>19</v>
      </c>
      <c r="K186">
        <v>0</v>
      </c>
      <c r="L186" t="s">
        <v>20</v>
      </c>
      <c r="M186">
        <v>6.1999999999999998E-3</v>
      </c>
      <c r="N186">
        <v>0.02</v>
      </c>
      <c r="R186" s="22">
        <v>7</v>
      </c>
      <c r="S186" t="s">
        <v>150</v>
      </c>
    </row>
    <row r="187" spans="1:19" x14ac:dyDescent="0.25">
      <c r="A187" t="s">
        <v>105</v>
      </c>
      <c r="B187" t="s">
        <v>128</v>
      </c>
      <c r="C187" t="s">
        <v>16</v>
      </c>
      <c r="D187" s="1">
        <v>45089</v>
      </c>
      <c r="E187" s="1">
        <v>45090.743055555598</v>
      </c>
      <c r="F187" s="1">
        <v>45091</v>
      </c>
      <c r="G187" t="s">
        <v>17</v>
      </c>
      <c r="H187" t="s">
        <v>21</v>
      </c>
      <c r="I187" t="s">
        <v>22</v>
      </c>
      <c r="J187" t="s">
        <v>79</v>
      </c>
      <c r="K187">
        <v>6.7000000000000002E-3</v>
      </c>
      <c r="L187" t="s">
        <v>20</v>
      </c>
      <c r="M187">
        <v>4.1999999999999997E-3</v>
      </c>
      <c r="N187">
        <v>0.02</v>
      </c>
      <c r="R187" s="22">
        <v>7</v>
      </c>
      <c r="S187" t="s">
        <v>150</v>
      </c>
    </row>
    <row r="188" spans="1:19" x14ac:dyDescent="0.25">
      <c r="A188" t="s">
        <v>105</v>
      </c>
      <c r="B188" t="s">
        <v>128</v>
      </c>
      <c r="C188" t="s">
        <v>16</v>
      </c>
      <c r="D188" s="1">
        <v>45089</v>
      </c>
      <c r="E188" s="1">
        <v>45090.743055555598</v>
      </c>
      <c r="F188" s="1">
        <v>45100</v>
      </c>
      <c r="G188" t="s">
        <v>17</v>
      </c>
      <c r="H188" t="s">
        <v>24</v>
      </c>
      <c r="I188" t="s">
        <v>25</v>
      </c>
      <c r="K188">
        <v>0.36714999999999998</v>
      </c>
      <c r="L188" t="s">
        <v>20</v>
      </c>
      <c r="M188">
        <v>0.11</v>
      </c>
      <c r="N188">
        <v>0.2</v>
      </c>
      <c r="R188" s="22">
        <v>7</v>
      </c>
      <c r="S188" t="s">
        <v>150</v>
      </c>
    </row>
    <row r="189" spans="1:19" x14ac:dyDescent="0.25">
      <c r="A189" t="s">
        <v>105</v>
      </c>
      <c r="B189" t="s">
        <v>128</v>
      </c>
      <c r="C189" t="s">
        <v>16</v>
      </c>
      <c r="D189" s="1">
        <v>45089</v>
      </c>
      <c r="E189" s="1">
        <v>45090.743055555598</v>
      </c>
      <c r="F189" s="1">
        <v>45098</v>
      </c>
      <c r="G189" t="s">
        <v>17</v>
      </c>
      <c r="H189" t="s">
        <v>21</v>
      </c>
      <c r="I189" t="s">
        <v>23</v>
      </c>
      <c r="K189">
        <v>3.0200000000000001E-2</v>
      </c>
      <c r="L189" t="s">
        <v>20</v>
      </c>
      <c r="M189">
        <v>5.8999999999999999E-3</v>
      </c>
      <c r="N189">
        <v>0.02</v>
      </c>
      <c r="R189" s="22">
        <v>7</v>
      </c>
      <c r="S189" t="s">
        <v>150</v>
      </c>
    </row>
    <row r="190" spans="1:19" x14ac:dyDescent="0.25">
      <c r="A190" t="s">
        <v>48</v>
      </c>
      <c r="B190" t="s">
        <v>129</v>
      </c>
      <c r="C190" t="s">
        <v>16</v>
      </c>
      <c r="D190" s="1">
        <v>45089</v>
      </c>
      <c r="E190" s="1">
        <v>45090.743055555598</v>
      </c>
      <c r="F190" s="1">
        <v>45105</v>
      </c>
      <c r="G190" t="s">
        <v>17</v>
      </c>
      <c r="H190" t="s">
        <v>18</v>
      </c>
      <c r="I190" t="s">
        <v>19</v>
      </c>
      <c r="K190">
        <v>3.7000000000000002E-3</v>
      </c>
      <c r="L190" t="s">
        <v>20</v>
      </c>
      <c r="M190">
        <v>6.1999999999999998E-3</v>
      </c>
      <c r="N190">
        <v>0.02</v>
      </c>
      <c r="R190" s="22">
        <v>15</v>
      </c>
      <c r="S190" t="s">
        <v>150</v>
      </c>
    </row>
    <row r="191" spans="1:19" x14ac:dyDescent="0.25">
      <c r="A191" t="s">
        <v>48</v>
      </c>
      <c r="B191" t="s">
        <v>129</v>
      </c>
      <c r="C191" t="s">
        <v>16</v>
      </c>
      <c r="D191" s="1">
        <v>45089</v>
      </c>
      <c r="E191" s="1">
        <v>45090.743055555598</v>
      </c>
      <c r="F191" s="1">
        <v>45091</v>
      </c>
      <c r="G191" t="s">
        <v>17</v>
      </c>
      <c r="H191" t="s">
        <v>21</v>
      </c>
      <c r="I191" t="s">
        <v>22</v>
      </c>
      <c r="J191" t="s">
        <v>79</v>
      </c>
      <c r="K191">
        <v>0</v>
      </c>
      <c r="L191" t="s">
        <v>20</v>
      </c>
      <c r="M191">
        <v>4.1999999999999997E-3</v>
      </c>
      <c r="N191">
        <v>0.02</v>
      </c>
      <c r="R191" s="22">
        <v>15</v>
      </c>
      <c r="S191" t="s">
        <v>150</v>
      </c>
    </row>
    <row r="192" spans="1:19" x14ac:dyDescent="0.25">
      <c r="A192" t="s">
        <v>48</v>
      </c>
      <c r="B192" t="s">
        <v>129</v>
      </c>
      <c r="C192" t="s">
        <v>16</v>
      </c>
      <c r="D192" s="1">
        <v>45089</v>
      </c>
      <c r="E192" s="1">
        <v>45090.743055555598</v>
      </c>
      <c r="F192" s="1">
        <v>45100</v>
      </c>
      <c r="G192" t="s">
        <v>17</v>
      </c>
      <c r="H192" t="s">
        <v>24</v>
      </c>
      <c r="I192" t="s">
        <v>25</v>
      </c>
      <c r="K192">
        <v>0.48770000000000002</v>
      </c>
      <c r="L192" t="s">
        <v>20</v>
      </c>
      <c r="M192">
        <v>0.11</v>
      </c>
      <c r="N192">
        <v>0.2</v>
      </c>
      <c r="R192" s="22">
        <v>15</v>
      </c>
      <c r="S192" t="s">
        <v>150</v>
      </c>
    </row>
    <row r="193" spans="1:19" x14ac:dyDescent="0.25">
      <c r="A193" t="s">
        <v>48</v>
      </c>
      <c r="B193" t="s">
        <v>129</v>
      </c>
      <c r="C193" t="s">
        <v>16</v>
      </c>
      <c r="D193" s="1">
        <v>45089</v>
      </c>
      <c r="E193" s="1">
        <v>45090.743055555598</v>
      </c>
      <c r="F193" s="1">
        <v>45098</v>
      </c>
      <c r="G193" t="s">
        <v>17</v>
      </c>
      <c r="H193" t="s">
        <v>21</v>
      </c>
      <c r="I193" t="s">
        <v>23</v>
      </c>
      <c r="K193">
        <v>4.8800000000000003E-2</v>
      </c>
      <c r="L193" t="s">
        <v>20</v>
      </c>
      <c r="M193">
        <v>5.8999999999999999E-3</v>
      </c>
      <c r="N193">
        <v>0.02</v>
      </c>
      <c r="R193" s="22">
        <v>15</v>
      </c>
      <c r="S193" t="s">
        <v>150</v>
      </c>
    </row>
    <row r="194" spans="1:19" x14ac:dyDescent="0.25">
      <c r="A194" t="s">
        <v>58</v>
      </c>
      <c r="B194" t="s">
        <v>130</v>
      </c>
      <c r="C194" t="s">
        <v>16</v>
      </c>
      <c r="D194" s="1">
        <v>45089</v>
      </c>
      <c r="E194" s="1">
        <v>45090.743055555598</v>
      </c>
      <c r="F194" s="1">
        <v>45105</v>
      </c>
      <c r="G194" t="s">
        <v>17</v>
      </c>
      <c r="H194" t="s">
        <v>18</v>
      </c>
      <c r="I194" t="s">
        <v>19</v>
      </c>
      <c r="J194" t="s">
        <v>32</v>
      </c>
      <c r="K194">
        <v>3.5000000000000001E-3</v>
      </c>
      <c r="L194" t="s">
        <v>20</v>
      </c>
      <c r="M194">
        <v>6.1999999999999998E-3</v>
      </c>
      <c r="N194">
        <v>0.02</v>
      </c>
      <c r="R194" s="22">
        <v>16</v>
      </c>
      <c r="S194" t="s">
        <v>150</v>
      </c>
    </row>
    <row r="195" spans="1:19" x14ac:dyDescent="0.25">
      <c r="A195" t="s">
        <v>58</v>
      </c>
      <c r="B195" t="s">
        <v>130</v>
      </c>
      <c r="C195" t="s">
        <v>16</v>
      </c>
      <c r="D195" s="1">
        <v>45089</v>
      </c>
      <c r="E195" s="1">
        <v>45090.743055555598</v>
      </c>
      <c r="F195" s="1">
        <v>45091</v>
      </c>
      <c r="G195" t="s">
        <v>17</v>
      </c>
      <c r="H195" t="s">
        <v>21</v>
      </c>
      <c r="I195" t="s">
        <v>22</v>
      </c>
      <c r="J195" t="s">
        <v>79</v>
      </c>
      <c r="K195">
        <v>3.8E-3</v>
      </c>
      <c r="L195" t="s">
        <v>20</v>
      </c>
      <c r="M195">
        <v>4.1999999999999997E-3</v>
      </c>
      <c r="N195">
        <v>0.02</v>
      </c>
      <c r="R195" s="22">
        <v>16</v>
      </c>
      <c r="S195" t="s">
        <v>150</v>
      </c>
    </row>
    <row r="196" spans="1:19" x14ac:dyDescent="0.25">
      <c r="A196" t="s">
        <v>58</v>
      </c>
      <c r="B196" t="s">
        <v>130</v>
      </c>
      <c r="C196" t="s">
        <v>16</v>
      </c>
      <c r="D196" s="1">
        <v>45089</v>
      </c>
      <c r="E196" s="1">
        <v>45090.743055555598</v>
      </c>
      <c r="F196" s="1">
        <v>45100</v>
      </c>
      <c r="G196" t="s">
        <v>17</v>
      </c>
      <c r="H196" t="s">
        <v>24</v>
      </c>
      <c r="I196" t="s">
        <v>25</v>
      </c>
      <c r="K196">
        <v>0.2984</v>
      </c>
      <c r="L196" t="s">
        <v>20</v>
      </c>
      <c r="M196">
        <v>0.11</v>
      </c>
      <c r="N196">
        <v>0.2</v>
      </c>
      <c r="R196" s="22">
        <v>16</v>
      </c>
      <c r="S196" t="s">
        <v>150</v>
      </c>
    </row>
    <row r="197" spans="1:19" x14ac:dyDescent="0.25">
      <c r="A197" t="s">
        <v>58</v>
      </c>
      <c r="B197" t="s">
        <v>130</v>
      </c>
      <c r="C197" t="s">
        <v>16</v>
      </c>
      <c r="D197" s="1">
        <v>45089</v>
      </c>
      <c r="E197" s="1">
        <v>45090.743055555598</v>
      </c>
      <c r="F197" s="1">
        <v>45098</v>
      </c>
      <c r="G197" t="s">
        <v>17</v>
      </c>
      <c r="H197" t="s">
        <v>21</v>
      </c>
      <c r="I197" t="s">
        <v>23</v>
      </c>
      <c r="K197">
        <v>1.9900000000000001E-2</v>
      </c>
      <c r="L197" t="s">
        <v>20</v>
      </c>
      <c r="M197">
        <v>5.8999999999999999E-3</v>
      </c>
      <c r="N197">
        <v>0.02</v>
      </c>
      <c r="R197" s="22">
        <v>16</v>
      </c>
      <c r="S197" t="s">
        <v>150</v>
      </c>
    </row>
    <row r="198" spans="1:19" x14ac:dyDescent="0.25">
      <c r="A198" t="s">
        <v>96</v>
      </c>
      <c r="B198" t="s">
        <v>131</v>
      </c>
      <c r="C198" t="s">
        <v>16</v>
      </c>
      <c r="D198" s="1">
        <v>45089</v>
      </c>
      <c r="E198" s="1">
        <v>45090.743055555598</v>
      </c>
      <c r="F198" s="1">
        <v>45105</v>
      </c>
      <c r="G198" t="s">
        <v>17</v>
      </c>
      <c r="H198" t="s">
        <v>18</v>
      </c>
      <c r="I198" t="s">
        <v>19</v>
      </c>
      <c r="K198">
        <v>0.01</v>
      </c>
      <c r="L198" t="s">
        <v>20</v>
      </c>
      <c r="M198">
        <v>6.1999999999999998E-3</v>
      </c>
      <c r="N198">
        <v>0.02</v>
      </c>
      <c r="R198" s="22">
        <v>20</v>
      </c>
      <c r="S198" t="s">
        <v>150</v>
      </c>
    </row>
    <row r="199" spans="1:19" x14ac:dyDescent="0.25">
      <c r="A199" t="s">
        <v>96</v>
      </c>
      <c r="B199" t="s">
        <v>131</v>
      </c>
      <c r="C199" t="s">
        <v>16</v>
      </c>
      <c r="D199" s="1">
        <v>45089</v>
      </c>
      <c r="E199" s="1">
        <v>45090.743055555598</v>
      </c>
      <c r="F199" s="1">
        <v>45091</v>
      </c>
      <c r="G199" t="s">
        <v>17</v>
      </c>
      <c r="H199" t="s">
        <v>21</v>
      </c>
      <c r="I199" t="s">
        <v>22</v>
      </c>
      <c r="J199" t="s">
        <v>79</v>
      </c>
      <c r="K199">
        <v>1.0500000000000001E-2</v>
      </c>
      <c r="L199" t="s">
        <v>20</v>
      </c>
      <c r="M199">
        <v>4.1999999999999997E-3</v>
      </c>
      <c r="N199">
        <v>0.02</v>
      </c>
      <c r="R199" s="22">
        <v>20</v>
      </c>
      <c r="S199" t="s">
        <v>150</v>
      </c>
    </row>
    <row r="200" spans="1:19" x14ac:dyDescent="0.25">
      <c r="A200" t="s">
        <v>96</v>
      </c>
      <c r="B200" t="s">
        <v>131</v>
      </c>
      <c r="C200" t="s">
        <v>16</v>
      </c>
      <c r="D200" s="1">
        <v>45089</v>
      </c>
      <c r="E200" s="1">
        <v>45090.743055555598</v>
      </c>
      <c r="F200" s="1">
        <v>45100</v>
      </c>
      <c r="G200" t="s">
        <v>17</v>
      </c>
      <c r="H200" t="s">
        <v>24</v>
      </c>
      <c r="I200" t="s">
        <v>25</v>
      </c>
      <c r="K200">
        <v>0.81389999999999996</v>
      </c>
      <c r="L200" t="s">
        <v>20</v>
      </c>
      <c r="M200">
        <v>0.11</v>
      </c>
      <c r="N200">
        <v>0.2</v>
      </c>
      <c r="R200" s="22">
        <v>20</v>
      </c>
      <c r="S200" t="s">
        <v>150</v>
      </c>
    </row>
    <row r="201" spans="1:19" x14ac:dyDescent="0.25">
      <c r="A201" t="s">
        <v>96</v>
      </c>
      <c r="B201" t="s">
        <v>131</v>
      </c>
      <c r="C201" t="s">
        <v>16</v>
      </c>
      <c r="D201" s="1">
        <v>45089</v>
      </c>
      <c r="E201" s="1">
        <v>45090.743055555598</v>
      </c>
      <c r="F201" s="1">
        <v>45098</v>
      </c>
      <c r="G201" t="s">
        <v>17</v>
      </c>
      <c r="H201" t="s">
        <v>21</v>
      </c>
      <c r="I201" t="s">
        <v>23</v>
      </c>
      <c r="K201">
        <v>4.4600000000000001E-2</v>
      </c>
      <c r="L201" t="s">
        <v>20</v>
      </c>
      <c r="M201">
        <v>5.8999999999999999E-3</v>
      </c>
      <c r="N201">
        <v>0.02</v>
      </c>
      <c r="R201" s="22">
        <v>20</v>
      </c>
      <c r="S201" t="s">
        <v>150</v>
      </c>
    </row>
    <row r="202" spans="1:19" x14ac:dyDescent="0.25">
      <c r="A202" t="s">
        <v>40</v>
      </c>
      <c r="B202" t="s">
        <v>132</v>
      </c>
      <c r="C202" t="s">
        <v>16</v>
      </c>
      <c r="D202" s="1">
        <v>45089</v>
      </c>
      <c r="E202" s="1">
        <v>45090.743055555598</v>
      </c>
      <c r="F202" s="1">
        <v>45100</v>
      </c>
      <c r="G202" t="s">
        <v>17</v>
      </c>
      <c r="H202" t="s">
        <v>24</v>
      </c>
      <c r="I202" t="s">
        <v>25</v>
      </c>
      <c r="K202">
        <v>9.2350000000000002E-2</v>
      </c>
      <c r="L202" t="s">
        <v>20</v>
      </c>
      <c r="M202">
        <v>0.11</v>
      </c>
      <c r="N202">
        <v>0.2</v>
      </c>
      <c r="P202" t="str">
        <f>IF(K202&lt;N202,"","ARL")</f>
        <v/>
      </c>
      <c r="R202" s="22" t="s">
        <v>215</v>
      </c>
      <c r="S202" t="s">
        <v>216</v>
      </c>
    </row>
    <row r="203" spans="1:19" x14ac:dyDescent="0.25">
      <c r="A203" t="s">
        <v>40</v>
      </c>
      <c r="B203" t="s">
        <v>132</v>
      </c>
      <c r="C203" t="s">
        <v>16</v>
      </c>
      <c r="D203" s="1">
        <v>45089</v>
      </c>
      <c r="E203" s="1">
        <v>45090.743055555598</v>
      </c>
      <c r="F203" s="1">
        <v>45105</v>
      </c>
      <c r="G203" t="s">
        <v>17</v>
      </c>
      <c r="H203" t="s">
        <v>18</v>
      </c>
      <c r="I203" t="s">
        <v>19</v>
      </c>
      <c r="K203">
        <v>0</v>
      </c>
      <c r="L203" t="s">
        <v>20</v>
      </c>
      <c r="M203">
        <v>6.1999999999999998E-3</v>
      </c>
      <c r="N203">
        <v>0.02</v>
      </c>
      <c r="P203" t="str">
        <f>IF(K203&lt;N203,"","ARL")</f>
        <v/>
      </c>
      <c r="R203" s="22" t="s">
        <v>215</v>
      </c>
      <c r="S203" t="s">
        <v>216</v>
      </c>
    </row>
    <row r="204" spans="1:19" x14ac:dyDescent="0.25">
      <c r="A204" t="s">
        <v>40</v>
      </c>
      <c r="B204" t="s">
        <v>132</v>
      </c>
      <c r="C204" t="s">
        <v>16</v>
      </c>
      <c r="D204" s="1">
        <v>45089</v>
      </c>
      <c r="E204" s="1">
        <v>45090.743055555598</v>
      </c>
      <c r="F204" s="1">
        <v>45091</v>
      </c>
      <c r="G204" t="s">
        <v>17</v>
      </c>
      <c r="H204" t="s">
        <v>21</v>
      </c>
      <c r="I204" t="s">
        <v>22</v>
      </c>
      <c r="J204" t="s">
        <v>79</v>
      </c>
      <c r="K204">
        <v>0</v>
      </c>
      <c r="L204" t="s">
        <v>20</v>
      </c>
      <c r="M204">
        <v>4.1999999999999997E-3</v>
      </c>
      <c r="N204">
        <v>0.02</v>
      </c>
      <c r="P204" t="str">
        <f>IF(K204&lt;N204,"","ARL")</f>
        <v/>
      </c>
      <c r="R204" s="22" t="s">
        <v>215</v>
      </c>
      <c r="S204" t="s">
        <v>216</v>
      </c>
    </row>
    <row r="205" spans="1:19" x14ac:dyDescent="0.25">
      <c r="A205" t="s">
        <v>40</v>
      </c>
      <c r="B205" t="s">
        <v>132</v>
      </c>
      <c r="C205" t="s">
        <v>16</v>
      </c>
      <c r="D205" s="1">
        <v>45089</v>
      </c>
      <c r="E205" s="1">
        <v>45090.743055555598</v>
      </c>
      <c r="F205" s="1">
        <v>45098</v>
      </c>
      <c r="G205" t="s">
        <v>17</v>
      </c>
      <c r="H205" t="s">
        <v>21</v>
      </c>
      <c r="I205" t="s">
        <v>23</v>
      </c>
      <c r="K205" s="41">
        <v>0</v>
      </c>
      <c r="L205" t="s">
        <v>20</v>
      </c>
      <c r="M205">
        <v>5.8999999999999999E-3</v>
      </c>
      <c r="N205">
        <v>0.02</v>
      </c>
      <c r="P205" t="str">
        <f>IF(K205&lt;N205,"","ARL")</f>
        <v/>
      </c>
      <c r="R205" s="22" t="s">
        <v>215</v>
      </c>
      <c r="S205" t="s">
        <v>216</v>
      </c>
    </row>
    <row r="206" spans="1:19" x14ac:dyDescent="0.25">
      <c r="A206" t="s">
        <v>54</v>
      </c>
      <c r="B206" t="s">
        <v>133</v>
      </c>
      <c r="C206" t="s">
        <v>16</v>
      </c>
      <c r="D206" s="1">
        <v>45089</v>
      </c>
      <c r="E206" s="1">
        <v>45090.743055555598</v>
      </c>
      <c r="F206" s="1">
        <v>45105</v>
      </c>
      <c r="G206" t="s">
        <v>17</v>
      </c>
      <c r="H206" t="s">
        <v>18</v>
      </c>
      <c r="I206" t="s">
        <v>19</v>
      </c>
      <c r="K206">
        <v>3.8999999999999998E-3</v>
      </c>
      <c r="L206" t="s">
        <v>20</v>
      </c>
      <c r="M206">
        <v>6.1999999999999998E-3</v>
      </c>
      <c r="N206">
        <v>0.02</v>
      </c>
      <c r="R206" s="22">
        <v>10</v>
      </c>
      <c r="S206" t="s">
        <v>150</v>
      </c>
    </row>
    <row r="207" spans="1:19" x14ac:dyDescent="0.25">
      <c r="A207" t="s">
        <v>54</v>
      </c>
      <c r="B207" t="s">
        <v>133</v>
      </c>
      <c r="C207" t="s">
        <v>16</v>
      </c>
      <c r="D207" s="1">
        <v>45089</v>
      </c>
      <c r="E207" s="1">
        <v>45090.743055555598</v>
      </c>
      <c r="F207" s="1">
        <v>45091</v>
      </c>
      <c r="G207" t="s">
        <v>17</v>
      </c>
      <c r="H207" t="s">
        <v>21</v>
      </c>
      <c r="I207" t="s">
        <v>22</v>
      </c>
      <c r="J207" t="s">
        <v>79</v>
      </c>
      <c r="K207">
        <v>7.4000000000000003E-3</v>
      </c>
      <c r="L207" t="s">
        <v>20</v>
      </c>
      <c r="M207">
        <v>4.1999999999999997E-3</v>
      </c>
      <c r="N207">
        <v>0.02</v>
      </c>
      <c r="R207" s="22">
        <v>10</v>
      </c>
      <c r="S207" t="s">
        <v>150</v>
      </c>
    </row>
    <row r="208" spans="1:19" x14ac:dyDescent="0.25">
      <c r="A208" t="s">
        <v>54</v>
      </c>
      <c r="B208" t="s">
        <v>133</v>
      </c>
      <c r="C208" t="s">
        <v>16</v>
      </c>
      <c r="D208" s="1">
        <v>45089</v>
      </c>
      <c r="E208" s="1">
        <v>45090.743055555598</v>
      </c>
      <c r="F208" s="1">
        <v>45100</v>
      </c>
      <c r="G208" t="s">
        <v>17</v>
      </c>
      <c r="H208" t="s">
        <v>24</v>
      </c>
      <c r="I208" t="s">
        <v>25</v>
      </c>
      <c r="K208">
        <v>0.41654999999999998</v>
      </c>
      <c r="L208" t="s">
        <v>20</v>
      </c>
      <c r="M208">
        <v>0.11</v>
      </c>
      <c r="N208">
        <v>0.2</v>
      </c>
      <c r="R208" s="22">
        <v>10</v>
      </c>
      <c r="S208" t="s">
        <v>150</v>
      </c>
    </row>
    <row r="209" spans="1:19" x14ac:dyDescent="0.25">
      <c r="A209" t="s">
        <v>54</v>
      </c>
      <c r="B209" t="s">
        <v>133</v>
      </c>
      <c r="C209" t="s">
        <v>16</v>
      </c>
      <c r="D209" s="1">
        <v>45089</v>
      </c>
      <c r="E209" s="1">
        <v>45090.743055555598</v>
      </c>
      <c r="F209" s="1">
        <v>45098</v>
      </c>
      <c r="G209" t="s">
        <v>17</v>
      </c>
      <c r="H209" t="s">
        <v>21</v>
      </c>
      <c r="I209" t="s">
        <v>23</v>
      </c>
      <c r="K209">
        <v>3.49E-2</v>
      </c>
      <c r="L209" t="s">
        <v>20</v>
      </c>
      <c r="M209">
        <v>5.8999999999999999E-3</v>
      </c>
      <c r="N209">
        <v>0.02</v>
      </c>
      <c r="R209" s="22">
        <v>10</v>
      </c>
      <c r="S209" t="s">
        <v>150</v>
      </c>
    </row>
    <row r="210" spans="1:19" x14ac:dyDescent="0.25">
      <c r="A210" t="s">
        <v>113</v>
      </c>
      <c r="B210" t="s">
        <v>134</v>
      </c>
      <c r="C210" t="s">
        <v>16</v>
      </c>
      <c r="D210" s="1">
        <v>45089</v>
      </c>
      <c r="E210" s="1">
        <v>45090.743055555598</v>
      </c>
      <c r="F210" s="1">
        <v>45105</v>
      </c>
      <c r="G210" t="s">
        <v>17</v>
      </c>
      <c r="H210" t="s">
        <v>18</v>
      </c>
      <c r="I210" t="s">
        <v>19</v>
      </c>
      <c r="K210">
        <v>4.4999999999999997E-3</v>
      </c>
      <c r="L210" t="s">
        <v>20</v>
      </c>
      <c r="M210">
        <v>6.1999999999999998E-3</v>
      </c>
      <c r="N210">
        <v>0.02</v>
      </c>
      <c r="R210" s="22">
        <v>10</v>
      </c>
      <c r="S210" t="s">
        <v>157</v>
      </c>
    </row>
    <row r="211" spans="1:19" x14ac:dyDescent="0.25">
      <c r="A211" t="s">
        <v>113</v>
      </c>
      <c r="B211" t="s">
        <v>134</v>
      </c>
      <c r="C211" t="s">
        <v>16</v>
      </c>
      <c r="D211" s="1">
        <v>45089</v>
      </c>
      <c r="E211" s="1">
        <v>45090.743055555598</v>
      </c>
      <c r="F211" s="1">
        <v>45091</v>
      </c>
      <c r="G211" t="s">
        <v>17</v>
      </c>
      <c r="H211" t="s">
        <v>21</v>
      </c>
      <c r="I211" t="s">
        <v>22</v>
      </c>
      <c r="J211" t="s">
        <v>79</v>
      </c>
      <c r="K211">
        <v>6.4999999999999997E-3</v>
      </c>
      <c r="L211" t="s">
        <v>20</v>
      </c>
      <c r="M211">
        <v>4.1999999999999997E-3</v>
      </c>
      <c r="N211">
        <v>0.02</v>
      </c>
      <c r="R211" s="22">
        <v>10</v>
      </c>
      <c r="S211" t="s">
        <v>157</v>
      </c>
    </row>
    <row r="212" spans="1:19" x14ac:dyDescent="0.25">
      <c r="A212" t="s">
        <v>113</v>
      </c>
      <c r="B212" t="s">
        <v>134</v>
      </c>
      <c r="C212" t="s">
        <v>16</v>
      </c>
      <c r="D212" s="1">
        <v>45089</v>
      </c>
      <c r="E212" s="1">
        <v>45090.743055555598</v>
      </c>
      <c r="F212" s="1">
        <v>45100</v>
      </c>
      <c r="G212" t="s">
        <v>17</v>
      </c>
      <c r="H212" t="s">
        <v>24</v>
      </c>
      <c r="I212" t="s">
        <v>25</v>
      </c>
      <c r="K212">
        <v>0.39705000000000001</v>
      </c>
      <c r="L212" t="s">
        <v>20</v>
      </c>
      <c r="M212">
        <v>0.11</v>
      </c>
      <c r="N212">
        <v>0.2</v>
      </c>
      <c r="R212" s="22">
        <v>10</v>
      </c>
      <c r="S212" t="s">
        <v>157</v>
      </c>
    </row>
    <row r="213" spans="1:19" x14ac:dyDescent="0.25">
      <c r="A213" t="s">
        <v>113</v>
      </c>
      <c r="B213" t="s">
        <v>134</v>
      </c>
      <c r="C213" t="s">
        <v>16</v>
      </c>
      <c r="D213" s="1">
        <v>45089</v>
      </c>
      <c r="E213" s="1">
        <v>45090.743055555598</v>
      </c>
      <c r="F213" s="1">
        <v>45098</v>
      </c>
      <c r="G213" t="s">
        <v>17</v>
      </c>
      <c r="H213" t="s">
        <v>21</v>
      </c>
      <c r="I213" t="s">
        <v>23</v>
      </c>
      <c r="K213">
        <v>5.1499999999999997E-2</v>
      </c>
      <c r="L213" t="s">
        <v>20</v>
      </c>
      <c r="M213">
        <v>5.8999999999999999E-3</v>
      </c>
      <c r="N213">
        <v>0.02</v>
      </c>
      <c r="R213" s="22">
        <v>10</v>
      </c>
      <c r="S213" t="s">
        <v>157</v>
      </c>
    </row>
    <row r="214" spans="1:19" x14ac:dyDescent="0.25">
      <c r="A214" t="s">
        <v>30</v>
      </c>
      <c r="B214" t="s">
        <v>135</v>
      </c>
      <c r="C214" t="s">
        <v>16</v>
      </c>
      <c r="D214" s="1">
        <v>45089</v>
      </c>
      <c r="E214" s="1">
        <v>45090.743055555598</v>
      </c>
      <c r="F214" s="1">
        <v>45105</v>
      </c>
      <c r="G214" t="s">
        <v>17</v>
      </c>
      <c r="H214" t="s">
        <v>18</v>
      </c>
      <c r="I214" t="s">
        <v>19</v>
      </c>
      <c r="K214">
        <v>3.3E-3</v>
      </c>
      <c r="L214" t="s">
        <v>20</v>
      </c>
      <c r="M214">
        <v>6.1999999999999998E-3</v>
      </c>
      <c r="N214">
        <v>0.02</v>
      </c>
      <c r="R214" s="22">
        <v>11</v>
      </c>
      <c r="S214" t="s">
        <v>150</v>
      </c>
    </row>
    <row r="215" spans="1:19" x14ac:dyDescent="0.25">
      <c r="A215" t="s">
        <v>30</v>
      </c>
      <c r="B215" t="s">
        <v>135</v>
      </c>
      <c r="C215" t="s">
        <v>16</v>
      </c>
      <c r="D215" s="1">
        <v>45089</v>
      </c>
      <c r="E215" s="1">
        <v>45090.743055555598</v>
      </c>
      <c r="F215" s="1">
        <v>45091</v>
      </c>
      <c r="G215" t="s">
        <v>17</v>
      </c>
      <c r="H215" t="s">
        <v>21</v>
      </c>
      <c r="I215" t="s">
        <v>22</v>
      </c>
      <c r="J215" t="s">
        <v>79</v>
      </c>
      <c r="K215">
        <v>5.3E-3</v>
      </c>
      <c r="L215" t="s">
        <v>20</v>
      </c>
      <c r="M215">
        <v>4.1999999999999997E-3</v>
      </c>
      <c r="N215">
        <v>0.02</v>
      </c>
      <c r="R215" s="22">
        <v>11</v>
      </c>
      <c r="S215" t="s">
        <v>150</v>
      </c>
    </row>
    <row r="216" spans="1:19" x14ac:dyDescent="0.25">
      <c r="A216" t="s">
        <v>30</v>
      </c>
      <c r="B216" t="s">
        <v>135</v>
      </c>
      <c r="C216" t="s">
        <v>16</v>
      </c>
      <c r="D216" s="1">
        <v>45089</v>
      </c>
      <c r="E216" s="1">
        <v>45090.743055555598</v>
      </c>
      <c r="F216" s="1">
        <v>45100</v>
      </c>
      <c r="G216" t="s">
        <v>17</v>
      </c>
      <c r="H216" t="s">
        <v>24</v>
      </c>
      <c r="I216" t="s">
        <v>25</v>
      </c>
      <c r="K216">
        <v>0.39779999999999999</v>
      </c>
      <c r="L216" t="s">
        <v>20</v>
      </c>
      <c r="M216">
        <v>0.11</v>
      </c>
      <c r="N216">
        <v>0.2</v>
      </c>
      <c r="R216" s="22">
        <v>11</v>
      </c>
      <c r="S216" t="s">
        <v>150</v>
      </c>
    </row>
    <row r="217" spans="1:19" x14ac:dyDescent="0.25">
      <c r="A217" t="s">
        <v>30</v>
      </c>
      <c r="B217" t="s">
        <v>135</v>
      </c>
      <c r="C217" t="s">
        <v>16</v>
      </c>
      <c r="D217" s="1">
        <v>45089</v>
      </c>
      <c r="E217" s="1">
        <v>45090.743055555598</v>
      </c>
      <c r="F217" s="1">
        <v>45098</v>
      </c>
      <c r="G217" t="s">
        <v>17</v>
      </c>
      <c r="H217" t="s">
        <v>21</v>
      </c>
      <c r="I217" t="s">
        <v>23</v>
      </c>
      <c r="K217">
        <v>3.61E-2</v>
      </c>
      <c r="L217" t="s">
        <v>20</v>
      </c>
      <c r="M217">
        <v>5.8999999999999999E-3</v>
      </c>
      <c r="N217">
        <v>0.02</v>
      </c>
      <c r="R217" s="22">
        <v>11</v>
      </c>
      <c r="S217" t="s">
        <v>150</v>
      </c>
    </row>
    <row r="218" spans="1:19" x14ac:dyDescent="0.25">
      <c r="A218" t="s">
        <v>60</v>
      </c>
      <c r="B218" t="s">
        <v>136</v>
      </c>
      <c r="C218" t="s">
        <v>16</v>
      </c>
      <c r="D218" s="1">
        <v>45089</v>
      </c>
      <c r="E218" s="1">
        <v>45090.743055555598</v>
      </c>
      <c r="F218" s="1">
        <v>45105</v>
      </c>
      <c r="G218" t="s">
        <v>17</v>
      </c>
      <c r="H218" t="s">
        <v>18</v>
      </c>
      <c r="I218" t="s">
        <v>19</v>
      </c>
      <c r="K218">
        <v>4.1000000000000003E-3</v>
      </c>
      <c r="L218" t="s">
        <v>20</v>
      </c>
      <c r="M218">
        <v>6.1999999999999998E-3</v>
      </c>
      <c r="N218">
        <v>0.02</v>
      </c>
      <c r="R218" s="22">
        <v>12</v>
      </c>
      <c r="S218" t="s">
        <v>150</v>
      </c>
    </row>
    <row r="219" spans="1:19" x14ac:dyDescent="0.25">
      <c r="A219" t="s">
        <v>60</v>
      </c>
      <c r="B219" t="s">
        <v>136</v>
      </c>
      <c r="C219" t="s">
        <v>16</v>
      </c>
      <c r="D219" s="1">
        <v>45089</v>
      </c>
      <c r="E219" s="1">
        <v>45090.743055555598</v>
      </c>
      <c r="F219" s="1">
        <v>45091</v>
      </c>
      <c r="G219" t="s">
        <v>17</v>
      </c>
      <c r="H219" t="s">
        <v>21</v>
      </c>
      <c r="I219" t="s">
        <v>22</v>
      </c>
      <c r="J219" t="s">
        <v>79</v>
      </c>
      <c r="K219">
        <v>4.7999999999999996E-3</v>
      </c>
      <c r="L219" t="s">
        <v>20</v>
      </c>
      <c r="M219">
        <v>4.1999999999999997E-3</v>
      </c>
      <c r="N219">
        <v>0.02</v>
      </c>
      <c r="R219" s="22">
        <v>12</v>
      </c>
      <c r="S219" t="s">
        <v>150</v>
      </c>
    </row>
    <row r="220" spans="1:19" x14ac:dyDescent="0.25">
      <c r="A220" t="s">
        <v>60</v>
      </c>
      <c r="B220" t="s">
        <v>136</v>
      </c>
      <c r="C220" t="s">
        <v>16</v>
      </c>
      <c r="D220" s="1">
        <v>45089</v>
      </c>
      <c r="E220" s="1">
        <v>45090.743055555598</v>
      </c>
      <c r="F220" s="1">
        <v>45100</v>
      </c>
      <c r="G220" t="s">
        <v>17</v>
      </c>
      <c r="H220" t="s">
        <v>24</v>
      </c>
      <c r="I220" t="s">
        <v>25</v>
      </c>
      <c r="K220">
        <v>0.38485000000000003</v>
      </c>
      <c r="L220" t="s">
        <v>20</v>
      </c>
      <c r="M220">
        <v>0.11</v>
      </c>
      <c r="N220">
        <v>0.2</v>
      </c>
      <c r="R220" s="22">
        <v>12</v>
      </c>
      <c r="S220" t="s">
        <v>150</v>
      </c>
    </row>
    <row r="221" spans="1:19" x14ac:dyDescent="0.25">
      <c r="A221" t="s">
        <v>60</v>
      </c>
      <c r="B221" t="s">
        <v>136</v>
      </c>
      <c r="C221" t="s">
        <v>16</v>
      </c>
      <c r="D221" s="1">
        <v>45089</v>
      </c>
      <c r="E221" s="1">
        <v>45090.743055555598</v>
      </c>
      <c r="F221" s="1">
        <v>45098</v>
      </c>
      <c r="G221" t="s">
        <v>17</v>
      </c>
      <c r="H221" t="s">
        <v>21</v>
      </c>
      <c r="I221" t="s">
        <v>23</v>
      </c>
      <c r="K221">
        <v>6.4699999999999994E-2</v>
      </c>
      <c r="L221" t="s">
        <v>20</v>
      </c>
      <c r="M221">
        <v>5.8999999999999999E-3</v>
      </c>
      <c r="N221">
        <v>0.02</v>
      </c>
      <c r="R221" s="22">
        <v>12</v>
      </c>
      <c r="S221" t="s">
        <v>150</v>
      </c>
    </row>
    <row r="222" spans="1:19" x14ac:dyDescent="0.25">
      <c r="A222" t="s">
        <v>28</v>
      </c>
      <c r="B222" t="s">
        <v>137</v>
      </c>
      <c r="C222" t="s">
        <v>16</v>
      </c>
      <c r="D222" s="1">
        <v>45089</v>
      </c>
      <c r="E222" s="1">
        <v>45090.743055555598</v>
      </c>
      <c r="F222" s="1">
        <v>45105</v>
      </c>
      <c r="G222" t="s">
        <v>17</v>
      </c>
      <c r="H222" t="s">
        <v>18</v>
      </c>
      <c r="I222" t="s">
        <v>19</v>
      </c>
      <c r="K222">
        <v>4.3E-3</v>
      </c>
      <c r="L222" t="s">
        <v>20</v>
      </c>
      <c r="M222">
        <v>6.1999999999999998E-3</v>
      </c>
      <c r="N222">
        <v>0.02</v>
      </c>
      <c r="R222" s="22">
        <v>13</v>
      </c>
      <c r="S222" t="s">
        <v>150</v>
      </c>
    </row>
    <row r="223" spans="1:19" x14ac:dyDescent="0.25">
      <c r="A223" t="s">
        <v>28</v>
      </c>
      <c r="B223" t="s">
        <v>137</v>
      </c>
      <c r="C223" t="s">
        <v>16</v>
      </c>
      <c r="D223" s="1">
        <v>45089</v>
      </c>
      <c r="E223" s="1">
        <v>45090.743055555598</v>
      </c>
      <c r="F223" s="1">
        <v>45091</v>
      </c>
      <c r="G223" t="s">
        <v>17</v>
      </c>
      <c r="H223" t="s">
        <v>21</v>
      </c>
      <c r="I223" t="s">
        <v>22</v>
      </c>
      <c r="J223" t="s">
        <v>79</v>
      </c>
      <c r="K223">
        <v>2.3E-3</v>
      </c>
      <c r="L223" t="s">
        <v>20</v>
      </c>
      <c r="M223">
        <v>4.1999999999999997E-3</v>
      </c>
      <c r="N223">
        <v>0.02</v>
      </c>
      <c r="R223" s="22">
        <v>13</v>
      </c>
      <c r="S223" t="s">
        <v>150</v>
      </c>
    </row>
    <row r="224" spans="1:19" x14ac:dyDescent="0.25">
      <c r="A224" t="s">
        <v>28</v>
      </c>
      <c r="B224" t="s">
        <v>137</v>
      </c>
      <c r="C224" t="s">
        <v>16</v>
      </c>
      <c r="D224" s="1">
        <v>45089</v>
      </c>
      <c r="E224" s="1">
        <v>45090.743055555598</v>
      </c>
      <c r="F224" s="1">
        <v>45100</v>
      </c>
      <c r="G224" t="s">
        <v>17</v>
      </c>
      <c r="H224" t="s">
        <v>24</v>
      </c>
      <c r="I224" t="s">
        <v>25</v>
      </c>
      <c r="K224">
        <v>0.34015000000000001</v>
      </c>
      <c r="L224" t="s">
        <v>20</v>
      </c>
      <c r="M224">
        <v>0.11</v>
      </c>
      <c r="N224">
        <v>0.2</v>
      </c>
      <c r="R224" s="22">
        <v>13</v>
      </c>
      <c r="S224" t="s">
        <v>150</v>
      </c>
    </row>
    <row r="225" spans="1:19" x14ac:dyDescent="0.25">
      <c r="A225" t="s">
        <v>28</v>
      </c>
      <c r="B225" t="s">
        <v>137</v>
      </c>
      <c r="C225" t="s">
        <v>16</v>
      </c>
      <c r="D225" s="1">
        <v>45089</v>
      </c>
      <c r="E225" s="1">
        <v>45090.743055555598</v>
      </c>
      <c r="F225" s="1">
        <v>45098</v>
      </c>
      <c r="G225" t="s">
        <v>17</v>
      </c>
      <c r="H225" t="s">
        <v>21</v>
      </c>
      <c r="I225" t="s">
        <v>23</v>
      </c>
      <c r="K225">
        <v>3.7400000000000003E-2</v>
      </c>
      <c r="L225" t="s">
        <v>20</v>
      </c>
      <c r="M225">
        <v>5.8999999999999999E-3</v>
      </c>
      <c r="N225">
        <v>0.02</v>
      </c>
      <c r="R225" s="22">
        <v>13</v>
      </c>
      <c r="S225" t="s">
        <v>150</v>
      </c>
    </row>
    <row r="226" spans="1:19" x14ac:dyDescent="0.25">
      <c r="A226" t="s">
        <v>109</v>
      </c>
      <c r="B226" t="s">
        <v>138</v>
      </c>
      <c r="C226" t="s">
        <v>16</v>
      </c>
      <c r="D226" s="1">
        <v>45089</v>
      </c>
      <c r="E226" s="1">
        <v>45090.743055555598</v>
      </c>
      <c r="F226" s="1">
        <v>45105</v>
      </c>
      <c r="G226" t="s">
        <v>17</v>
      </c>
      <c r="H226" t="s">
        <v>18</v>
      </c>
      <c r="I226" t="s">
        <v>19</v>
      </c>
      <c r="K226">
        <v>3.8999999999999998E-3</v>
      </c>
      <c r="L226" t="s">
        <v>20</v>
      </c>
      <c r="M226">
        <v>6.1999999999999998E-3</v>
      </c>
      <c r="N226">
        <v>0.02</v>
      </c>
      <c r="R226" s="22">
        <v>14</v>
      </c>
      <c r="S226" t="s">
        <v>150</v>
      </c>
    </row>
    <row r="227" spans="1:19" x14ac:dyDescent="0.25">
      <c r="A227" t="s">
        <v>109</v>
      </c>
      <c r="B227" t="s">
        <v>138</v>
      </c>
      <c r="C227" t="s">
        <v>16</v>
      </c>
      <c r="D227" s="1">
        <v>45089</v>
      </c>
      <c r="E227" s="1">
        <v>45090.743055555598</v>
      </c>
      <c r="F227" s="1">
        <v>45091</v>
      </c>
      <c r="G227" t="s">
        <v>17</v>
      </c>
      <c r="H227" t="s">
        <v>21</v>
      </c>
      <c r="I227" t="s">
        <v>22</v>
      </c>
      <c r="J227" t="s">
        <v>79</v>
      </c>
      <c r="K227">
        <v>3.3E-3</v>
      </c>
      <c r="L227" t="s">
        <v>20</v>
      </c>
      <c r="M227">
        <v>4.1999999999999997E-3</v>
      </c>
      <c r="N227">
        <v>0.02</v>
      </c>
      <c r="R227" s="22">
        <v>14</v>
      </c>
      <c r="S227" t="s">
        <v>150</v>
      </c>
    </row>
    <row r="228" spans="1:19" x14ac:dyDescent="0.25">
      <c r="A228" t="s">
        <v>109</v>
      </c>
      <c r="B228" t="s">
        <v>138</v>
      </c>
      <c r="C228" t="s">
        <v>16</v>
      </c>
      <c r="D228" s="1">
        <v>45089</v>
      </c>
      <c r="E228" s="1">
        <v>45090.743055555598</v>
      </c>
      <c r="F228" s="1">
        <v>45100</v>
      </c>
      <c r="G228" t="s">
        <v>17</v>
      </c>
      <c r="H228" t="s">
        <v>24</v>
      </c>
      <c r="I228" t="s">
        <v>25</v>
      </c>
      <c r="K228">
        <v>0.36825000000000002</v>
      </c>
      <c r="L228" t="s">
        <v>20</v>
      </c>
      <c r="M228">
        <v>0.11</v>
      </c>
      <c r="N228">
        <v>0.2</v>
      </c>
      <c r="R228" s="22">
        <v>14</v>
      </c>
      <c r="S228" t="s">
        <v>150</v>
      </c>
    </row>
    <row r="229" spans="1:19" x14ac:dyDescent="0.25">
      <c r="A229" t="s">
        <v>109</v>
      </c>
      <c r="B229" t="s">
        <v>138</v>
      </c>
      <c r="C229" t="s">
        <v>16</v>
      </c>
      <c r="D229" s="1">
        <v>45089</v>
      </c>
      <c r="E229" s="1">
        <v>45090.743055555598</v>
      </c>
      <c r="F229" s="1">
        <v>45098</v>
      </c>
      <c r="G229" t="s">
        <v>17</v>
      </c>
      <c r="H229" t="s">
        <v>21</v>
      </c>
      <c r="I229" t="s">
        <v>23</v>
      </c>
      <c r="K229">
        <v>2.9899999999999999E-2</v>
      </c>
      <c r="L229" t="s">
        <v>20</v>
      </c>
      <c r="M229">
        <v>5.8999999999999999E-3</v>
      </c>
      <c r="N229">
        <v>0.02</v>
      </c>
      <c r="R229" s="22">
        <v>14</v>
      </c>
      <c r="S229" t="s">
        <v>150</v>
      </c>
    </row>
    <row r="230" spans="1:19" x14ac:dyDescent="0.25">
      <c r="A230" t="s">
        <v>56</v>
      </c>
      <c r="B230" t="s">
        <v>139</v>
      </c>
      <c r="C230" t="s">
        <v>16</v>
      </c>
      <c r="D230" s="1">
        <v>45089</v>
      </c>
      <c r="E230" s="1">
        <v>45090.743055555598</v>
      </c>
      <c r="F230" s="1">
        <v>45098</v>
      </c>
      <c r="G230" t="s">
        <v>17</v>
      </c>
      <c r="H230" t="s">
        <v>21</v>
      </c>
      <c r="I230" t="s">
        <v>23</v>
      </c>
      <c r="K230">
        <v>0.1104</v>
      </c>
      <c r="L230" t="s">
        <v>20</v>
      </c>
      <c r="M230">
        <v>5.8999999999999999E-3</v>
      </c>
      <c r="N230">
        <v>0.02</v>
      </c>
      <c r="R230" s="22">
        <v>18</v>
      </c>
      <c r="S230" t="s">
        <v>150</v>
      </c>
    </row>
    <row r="231" spans="1:19" x14ac:dyDescent="0.25">
      <c r="A231" t="s">
        <v>56</v>
      </c>
      <c r="B231" t="s">
        <v>139</v>
      </c>
      <c r="C231" t="s">
        <v>16</v>
      </c>
      <c r="D231" s="1">
        <v>45089</v>
      </c>
      <c r="E231" s="1">
        <v>45090.743055555598</v>
      </c>
      <c r="F231" s="1">
        <v>45105</v>
      </c>
      <c r="G231" t="s">
        <v>17</v>
      </c>
      <c r="H231" t="s">
        <v>18</v>
      </c>
      <c r="I231" t="s">
        <v>19</v>
      </c>
      <c r="K231">
        <v>0</v>
      </c>
      <c r="L231" t="s">
        <v>20</v>
      </c>
      <c r="M231">
        <v>6.1999999999999998E-3</v>
      </c>
      <c r="N231">
        <v>0.02</v>
      </c>
      <c r="R231" s="22">
        <v>18</v>
      </c>
      <c r="S231" t="s">
        <v>150</v>
      </c>
    </row>
    <row r="232" spans="1:19" x14ac:dyDescent="0.25">
      <c r="A232" t="s">
        <v>56</v>
      </c>
      <c r="B232" t="s">
        <v>139</v>
      </c>
      <c r="C232" t="s">
        <v>16</v>
      </c>
      <c r="D232" s="1">
        <v>45089</v>
      </c>
      <c r="E232" s="1">
        <v>45090.743055555598</v>
      </c>
      <c r="F232" s="1">
        <v>45091</v>
      </c>
      <c r="G232" t="s">
        <v>17</v>
      </c>
      <c r="H232" t="s">
        <v>21</v>
      </c>
      <c r="I232" t="s">
        <v>22</v>
      </c>
      <c r="J232" t="s">
        <v>79</v>
      </c>
      <c r="K232">
        <v>1.6500000000000001E-2</v>
      </c>
      <c r="L232" t="s">
        <v>20</v>
      </c>
      <c r="M232">
        <v>4.1999999999999997E-3</v>
      </c>
      <c r="N232">
        <v>0.02</v>
      </c>
      <c r="R232" s="22">
        <v>18</v>
      </c>
      <c r="S232" t="s">
        <v>150</v>
      </c>
    </row>
    <row r="233" spans="1:19" x14ac:dyDescent="0.25">
      <c r="A233" t="s">
        <v>56</v>
      </c>
      <c r="B233" t="s">
        <v>139</v>
      </c>
      <c r="C233" t="s">
        <v>16</v>
      </c>
      <c r="D233" s="1">
        <v>45089</v>
      </c>
      <c r="E233" s="1">
        <v>45090.743055555598</v>
      </c>
      <c r="F233" s="1">
        <v>45100</v>
      </c>
      <c r="G233" t="s">
        <v>17</v>
      </c>
      <c r="H233" t="s">
        <v>24</v>
      </c>
      <c r="I233" t="s">
        <v>25</v>
      </c>
      <c r="K233">
        <v>0.65585000000000004</v>
      </c>
      <c r="L233" t="s">
        <v>20</v>
      </c>
      <c r="M233">
        <v>0.11</v>
      </c>
      <c r="N233">
        <v>0.2</v>
      </c>
      <c r="R233" s="22">
        <v>18</v>
      </c>
      <c r="S233" t="s">
        <v>150</v>
      </c>
    </row>
    <row r="234" spans="1:19" x14ac:dyDescent="0.25">
      <c r="A234" t="s">
        <v>54</v>
      </c>
      <c r="B234" t="s">
        <v>938</v>
      </c>
      <c r="C234" t="s">
        <v>16</v>
      </c>
      <c r="D234" s="1">
        <v>45096</v>
      </c>
      <c r="E234" s="1">
        <v>45097.649305555598</v>
      </c>
      <c r="F234" s="1">
        <v>45120</v>
      </c>
      <c r="G234" t="s">
        <v>17</v>
      </c>
      <c r="H234" t="s">
        <v>18</v>
      </c>
      <c r="I234" t="s">
        <v>19</v>
      </c>
      <c r="K234">
        <v>7.1000000000000004E-3</v>
      </c>
      <c r="L234" t="s">
        <v>20</v>
      </c>
      <c r="M234">
        <v>6.1999999999999998E-3</v>
      </c>
      <c r="N234">
        <v>0.02</v>
      </c>
      <c r="R234" s="22">
        <v>10</v>
      </c>
      <c r="S234" t="s">
        <v>150</v>
      </c>
    </row>
    <row r="235" spans="1:19" x14ac:dyDescent="0.25">
      <c r="A235" t="s">
        <v>54</v>
      </c>
      <c r="B235" t="s">
        <v>938</v>
      </c>
      <c r="C235" t="s">
        <v>16</v>
      </c>
      <c r="D235" s="1">
        <v>45096</v>
      </c>
      <c r="E235" s="1">
        <v>45097.649305555598</v>
      </c>
      <c r="F235" s="1">
        <v>45097</v>
      </c>
      <c r="G235" t="s">
        <v>17</v>
      </c>
      <c r="H235" t="s">
        <v>21</v>
      </c>
      <c r="I235" t="s">
        <v>22</v>
      </c>
      <c r="K235">
        <v>3.8999999999999998E-3</v>
      </c>
      <c r="L235" t="s">
        <v>20</v>
      </c>
      <c r="M235">
        <v>4.1999999999999997E-3</v>
      </c>
      <c r="N235">
        <v>0.02</v>
      </c>
      <c r="R235" s="22">
        <v>10</v>
      </c>
      <c r="S235" t="s">
        <v>150</v>
      </c>
    </row>
    <row r="236" spans="1:19" x14ac:dyDescent="0.25">
      <c r="A236" t="s">
        <v>54</v>
      </c>
      <c r="B236" t="s">
        <v>938</v>
      </c>
      <c r="C236" t="s">
        <v>16</v>
      </c>
      <c r="D236" s="1">
        <v>45096</v>
      </c>
      <c r="E236" s="1">
        <v>45097.649305555598</v>
      </c>
      <c r="F236" s="1">
        <v>45106</v>
      </c>
      <c r="G236" t="s">
        <v>17</v>
      </c>
      <c r="H236" t="s">
        <v>24</v>
      </c>
      <c r="I236" t="s">
        <v>25</v>
      </c>
      <c r="K236">
        <v>0.46794999999999998</v>
      </c>
      <c r="L236" t="s">
        <v>20</v>
      </c>
      <c r="M236">
        <v>0.11</v>
      </c>
      <c r="N236">
        <v>0.2</v>
      </c>
      <c r="R236" s="22">
        <v>10</v>
      </c>
      <c r="S236" t="s">
        <v>150</v>
      </c>
    </row>
    <row r="237" spans="1:19" x14ac:dyDescent="0.25">
      <c r="A237" t="s">
        <v>54</v>
      </c>
      <c r="B237" t="s">
        <v>938</v>
      </c>
      <c r="C237" t="s">
        <v>16</v>
      </c>
      <c r="D237" s="1">
        <v>45096</v>
      </c>
      <c r="E237" s="1">
        <v>45097.649305555598</v>
      </c>
      <c r="F237" s="1">
        <v>45106</v>
      </c>
      <c r="G237" t="s">
        <v>17</v>
      </c>
      <c r="H237" t="s">
        <v>21</v>
      </c>
      <c r="I237" t="s">
        <v>23</v>
      </c>
      <c r="K237">
        <v>2.6100000000000002E-2</v>
      </c>
      <c r="L237" t="s">
        <v>20</v>
      </c>
      <c r="M237">
        <v>5.8999999999999999E-3</v>
      </c>
      <c r="N237">
        <v>0.02</v>
      </c>
      <c r="R237" s="22">
        <v>10</v>
      </c>
      <c r="S237" t="s">
        <v>150</v>
      </c>
    </row>
    <row r="238" spans="1:19" x14ac:dyDescent="0.25">
      <c r="A238" t="s">
        <v>30</v>
      </c>
      <c r="B238" t="s">
        <v>939</v>
      </c>
      <c r="C238" t="s">
        <v>16</v>
      </c>
      <c r="D238" s="1">
        <v>45096</v>
      </c>
      <c r="E238" s="1">
        <v>45097.649305555598</v>
      </c>
      <c r="F238" s="1">
        <v>45120</v>
      </c>
      <c r="G238" t="s">
        <v>17</v>
      </c>
      <c r="H238" t="s">
        <v>18</v>
      </c>
      <c r="I238" t="s">
        <v>19</v>
      </c>
      <c r="K238">
        <v>0</v>
      </c>
      <c r="L238" t="s">
        <v>20</v>
      </c>
      <c r="M238">
        <v>6.1999999999999998E-3</v>
      </c>
      <c r="N238">
        <v>0.02</v>
      </c>
      <c r="R238" s="22">
        <v>11</v>
      </c>
      <c r="S238" t="s">
        <v>150</v>
      </c>
    </row>
    <row r="239" spans="1:19" x14ac:dyDescent="0.25">
      <c r="A239" t="s">
        <v>30</v>
      </c>
      <c r="B239" t="s">
        <v>939</v>
      </c>
      <c r="C239" t="s">
        <v>16</v>
      </c>
      <c r="D239" s="1">
        <v>45096</v>
      </c>
      <c r="E239" s="1">
        <v>45097.649305555598</v>
      </c>
      <c r="F239" s="1">
        <v>45097</v>
      </c>
      <c r="G239" t="s">
        <v>17</v>
      </c>
      <c r="H239" t="s">
        <v>21</v>
      </c>
      <c r="I239" t="s">
        <v>22</v>
      </c>
      <c r="K239">
        <v>6.0000000000000001E-3</v>
      </c>
      <c r="L239" t="s">
        <v>20</v>
      </c>
      <c r="M239">
        <v>4.1999999999999997E-3</v>
      </c>
      <c r="N239">
        <v>0.02</v>
      </c>
      <c r="R239" s="22">
        <v>11</v>
      </c>
      <c r="S239" t="s">
        <v>150</v>
      </c>
    </row>
    <row r="240" spans="1:19" x14ac:dyDescent="0.25">
      <c r="A240" t="s">
        <v>30</v>
      </c>
      <c r="B240" t="s">
        <v>939</v>
      </c>
      <c r="C240" t="s">
        <v>16</v>
      </c>
      <c r="D240" s="1">
        <v>45096</v>
      </c>
      <c r="E240" s="1">
        <v>45097.649305555598</v>
      </c>
      <c r="F240" s="1">
        <v>45106</v>
      </c>
      <c r="G240" t="s">
        <v>17</v>
      </c>
      <c r="H240" t="s">
        <v>24</v>
      </c>
      <c r="I240" t="s">
        <v>25</v>
      </c>
      <c r="K240">
        <v>0.44379999999999997</v>
      </c>
      <c r="L240" t="s">
        <v>20</v>
      </c>
      <c r="M240">
        <v>0.11</v>
      </c>
      <c r="N240">
        <v>0.2</v>
      </c>
      <c r="R240" s="22">
        <v>11</v>
      </c>
      <c r="S240" t="s">
        <v>150</v>
      </c>
    </row>
    <row r="241" spans="1:19" x14ac:dyDescent="0.25">
      <c r="A241" t="s">
        <v>30</v>
      </c>
      <c r="B241" t="s">
        <v>939</v>
      </c>
      <c r="C241" t="s">
        <v>16</v>
      </c>
      <c r="D241" s="1">
        <v>45096</v>
      </c>
      <c r="E241" s="1">
        <v>45097.649305555598</v>
      </c>
      <c r="F241" s="1">
        <v>45106</v>
      </c>
      <c r="G241" t="s">
        <v>17</v>
      </c>
      <c r="H241" t="s">
        <v>21</v>
      </c>
      <c r="I241" t="s">
        <v>23</v>
      </c>
      <c r="K241">
        <v>4.3400000000000001E-2</v>
      </c>
      <c r="L241" t="s">
        <v>20</v>
      </c>
      <c r="M241">
        <v>5.8999999999999999E-3</v>
      </c>
      <c r="N241">
        <v>0.02</v>
      </c>
      <c r="R241" s="22">
        <v>11</v>
      </c>
      <c r="S241" t="s">
        <v>150</v>
      </c>
    </row>
    <row r="242" spans="1:19" x14ac:dyDescent="0.25">
      <c r="A242" t="s">
        <v>927</v>
      </c>
      <c r="B242" t="s">
        <v>940</v>
      </c>
      <c r="C242" t="s">
        <v>16</v>
      </c>
      <c r="D242" s="1">
        <v>45096</v>
      </c>
      <c r="E242" s="1">
        <v>45097.649305555598</v>
      </c>
      <c r="F242" s="1">
        <v>45097</v>
      </c>
      <c r="G242" t="s">
        <v>17</v>
      </c>
      <c r="H242" t="s">
        <v>21</v>
      </c>
      <c r="I242" t="s">
        <v>22</v>
      </c>
      <c r="K242">
        <v>5.1000000000000004E-3</v>
      </c>
      <c r="L242" t="s">
        <v>20</v>
      </c>
      <c r="M242">
        <v>4.1999999999999997E-3</v>
      </c>
      <c r="N242">
        <v>0.02</v>
      </c>
      <c r="R242" s="22">
        <v>11</v>
      </c>
      <c r="S242" t="s">
        <v>157</v>
      </c>
    </row>
    <row r="243" spans="1:19" x14ac:dyDescent="0.25">
      <c r="A243" t="s">
        <v>927</v>
      </c>
      <c r="B243" t="s">
        <v>940</v>
      </c>
      <c r="C243" t="s">
        <v>16</v>
      </c>
      <c r="D243" s="1">
        <v>45096</v>
      </c>
      <c r="E243" s="1">
        <v>45097.649305555598</v>
      </c>
      <c r="F243" s="1">
        <v>45106</v>
      </c>
      <c r="G243" t="s">
        <v>17</v>
      </c>
      <c r="H243" t="s">
        <v>24</v>
      </c>
      <c r="I243" t="s">
        <v>25</v>
      </c>
      <c r="K243">
        <v>0.53195000000000003</v>
      </c>
      <c r="L243" t="s">
        <v>20</v>
      </c>
      <c r="M243">
        <v>0.11</v>
      </c>
      <c r="N243">
        <v>0.2</v>
      </c>
      <c r="R243" s="22">
        <v>11</v>
      </c>
      <c r="S243" t="s">
        <v>157</v>
      </c>
    </row>
    <row r="244" spans="1:19" x14ac:dyDescent="0.25">
      <c r="A244" t="s">
        <v>927</v>
      </c>
      <c r="B244" t="s">
        <v>940</v>
      </c>
      <c r="C244" t="s">
        <v>16</v>
      </c>
      <c r="D244" s="1">
        <v>45096</v>
      </c>
      <c r="E244" s="1">
        <v>45097.649305555598</v>
      </c>
      <c r="F244" s="1">
        <v>45106</v>
      </c>
      <c r="G244" t="s">
        <v>17</v>
      </c>
      <c r="H244" t="s">
        <v>21</v>
      </c>
      <c r="I244" t="s">
        <v>23</v>
      </c>
      <c r="K244">
        <v>4.0300000000000002E-2</v>
      </c>
      <c r="L244" t="s">
        <v>20</v>
      </c>
      <c r="M244">
        <v>5.8999999999999999E-3</v>
      </c>
      <c r="N244">
        <v>0.02</v>
      </c>
      <c r="R244" s="22">
        <v>11</v>
      </c>
      <c r="S244" t="s">
        <v>157</v>
      </c>
    </row>
    <row r="245" spans="1:19" x14ac:dyDescent="0.25">
      <c r="A245" t="s">
        <v>927</v>
      </c>
      <c r="B245" t="s">
        <v>940</v>
      </c>
      <c r="C245" t="s">
        <v>16</v>
      </c>
      <c r="D245" s="1">
        <v>45096</v>
      </c>
      <c r="E245" s="1">
        <v>45097.649305555598</v>
      </c>
      <c r="F245" s="1">
        <v>45120</v>
      </c>
      <c r="G245" t="s">
        <v>17</v>
      </c>
      <c r="H245" t="s">
        <v>18</v>
      </c>
      <c r="I245" t="s">
        <v>19</v>
      </c>
      <c r="K245">
        <v>5.0900000000000001E-4</v>
      </c>
      <c r="L245" t="s">
        <v>20</v>
      </c>
      <c r="M245">
        <v>6.1999999999999998E-3</v>
      </c>
      <c r="N245">
        <v>0.02</v>
      </c>
      <c r="R245" s="22">
        <v>11</v>
      </c>
      <c r="S245" t="s">
        <v>150</v>
      </c>
    </row>
    <row r="246" spans="1:19" x14ac:dyDescent="0.25">
      <c r="A246" t="s">
        <v>60</v>
      </c>
      <c r="B246" t="s">
        <v>941</v>
      </c>
      <c r="C246" t="s">
        <v>16</v>
      </c>
      <c r="D246" s="1">
        <v>45096</v>
      </c>
      <c r="E246" s="1">
        <v>45097.649305555598</v>
      </c>
      <c r="F246" s="1">
        <v>45120</v>
      </c>
      <c r="G246" t="s">
        <v>17</v>
      </c>
      <c r="H246" t="s">
        <v>18</v>
      </c>
      <c r="I246" t="s">
        <v>19</v>
      </c>
      <c r="K246">
        <v>5.1000000000000004E-3</v>
      </c>
      <c r="L246" t="s">
        <v>20</v>
      </c>
      <c r="M246">
        <v>6.1999999999999998E-3</v>
      </c>
      <c r="N246">
        <v>0.02</v>
      </c>
      <c r="R246" s="22">
        <v>12</v>
      </c>
      <c r="S246" t="s">
        <v>150</v>
      </c>
    </row>
    <row r="247" spans="1:19" x14ac:dyDescent="0.25">
      <c r="A247" t="s">
        <v>60</v>
      </c>
      <c r="B247" t="s">
        <v>941</v>
      </c>
      <c r="C247" t="s">
        <v>16</v>
      </c>
      <c r="D247" s="1">
        <v>45096</v>
      </c>
      <c r="E247" s="1">
        <v>45097.649305555598</v>
      </c>
      <c r="F247" s="1">
        <v>45097</v>
      </c>
      <c r="G247" t="s">
        <v>17</v>
      </c>
      <c r="H247" t="s">
        <v>21</v>
      </c>
      <c r="I247" t="s">
        <v>22</v>
      </c>
      <c r="K247">
        <v>5.8999999999999999E-3</v>
      </c>
      <c r="L247" t="s">
        <v>20</v>
      </c>
      <c r="M247">
        <v>4.1999999999999997E-3</v>
      </c>
      <c r="N247">
        <v>0.02</v>
      </c>
      <c r="R247" s="22">
        <v>12</v>
      </c>
      <c r="S247" t="s">
        <v>150</v>
      </c>
    </row>
    <row r="248" spans="1:19" x14ac:dyDescent="0.25">
      <c r="A248" t="s">
        <v>60</v>
      </c>
      <c r="B248" t="s">
        <v>941</v>
      </c>
      <c r="C248" t="s">
        <v>16</v>
      </c>
      <c r="D248" s="1">
        <v>45096</v>
      </c>
      <c r="E248" s="1">
        <v>45097.649305555598</v>
      </c>
      <c r="F248" s="1">
        <v>45106</v>
      </c>
      <c r="G248" t="s">
        <v>17</v>
      </c>
      <c r="H248" t="s">
        <v>24</v>
      </c>
      <c r="I248" t="s">
        <v>25</v>
      </c>
      <c r="K248">
        <v>0.56755</v>
      </c>
      <c r="L248" t="s">
        <v>20</v>
      </c>
      <c r="M248">
        <v>0.11</v>
      </c>
      <c r="N248">
        <v>0.2</v>
      </c>
      <c r="R248" s="22">
        <v>12</v>
      </c>
      <c r="S248" t="s">
        <v>150</v>
      </c>
    </row>
    <row r="249" spans="1:19" x14ac:dyDescent="0.25">
      <c r="A249" t="s">
        <v>60</v>
      </c>
      <c r="B249" t="s">
        <v>941</v>
      </c>
      <c r="C249" t="s">
        <v>16</v>
      </c>
      <c r="D249" s="1">
        <v>45096</v>
      </c>
      <c r="E249" s="1">
        <v>45097.649305555598</v>
      </c>
      <c r="F249" s="1">
        <v>45106</v>
      </c>
      <c r="G249" t="s">
        <v>17</v>
      </c>
      <c r="H249" t="s">
        <v>21</v>
      </c>
      <c r="I249" t="s">
        <v>23</v>
      </c>
      <c r="K249">
        <v>4.6899999999999997E-2</v>
      </c>
      <c r="L249" t="s">
        <v>20</v>
      </c>
      <c r="M249">
        <v>5.8999999999999999E-3</v>
      </c>
      <c r="N249">
        <v>0.02</v>
      </c>
      <c r="R249" s="22">
        <v>12</v>
      </c>
      <c r="S249" t="s">
        <v>150</v>
      </c>
    </row>
    <row r="250" spans="1:19" x14ac:dyDescent="0.25">
      <c r="A250" t="s">
        <v>28</v>
      </c>
      <c r="B250" t="s">
        <v>942</v>
      </c>
      <c r="C250" t="s">
        <v>16</v>
      </c>
      <c r="D250" s="1">
        <v>45096</v>
      </c>
      <c r="E250" s="1">
        <v>45097.649305555598</v>
      </c>
      <c r="F250" s="1">
        <v>45106</v>
      </c>
      <c r="G250" t="s">
        <v>17</v>
      </c>
      <c r="H250" t="s">
        <v>21</v>
      </c>
      <c r="I250" t="s">
        <v>23</v>
      </c>
      <c r="K250">
        <v>7.4899999999999994E-2</v>
      </c>
      <c r="L250" t="s">
        <v>20</v>
      </c>
      <c r="M250">
        <v>5.8999999999999999E-3</v>
      </c>
      <c r="N250">
        <v>0.02</v>
      </c>
      <c r="R250" s="22">
        <v>13</v>
      </c>
      <c r="S250" t="s">
        <v>150</v>
      </c>
    </row>
    <row r="251" spans="1:19" x14ac:dyDescent="0.25">
      <c r="A251" t="s">
        <v>28</v>
      </c>
      <c r="B251" t="s">
        <v>942</v>
      </c>
      <c r="C251" t="s">
        <v>16</v>
      </c>
      <c r="D251" s="1">
        <v>45096</v>
      </c>
      <c r="E251" s="1">
        <v>45097.649305555598</v>
      </c>
      <c r="F251" s="1">
        <v>45120</v>
      </c>
      <c r="G251" t="s">
        <v>17</v>
      </c>
      <c r="H251" t="s">
        <v>18</v>
      </c>
      <c r="I251" t="s">
        <v>19</v>
      </c>
      <c r="K251">
        <v>6.1000000000000004E-3</v>
      </c>
      <c r="L251" t="s">
        <v>20</v>
      </c>
      <c r="M251">
        <v>6.1999999999999998E-3</v>
      </c>
      <c r="N251">
        <v>0.02</v>
      </c>
      <c r="R251" s="22">
        <v>13</v>
      </c>
      <c r="S251" t="s">
        <v>150</v>
      </c>
    </row>
    <row r="252" spans="1:19" x14ac:dyDescent="0.25">
      <c r="A252" t="s">
        <v>28</v>
      </c>
      <c r="B252" t="s">
        <v>942</v>
      </c>
      <c r="C252" t="s">
        <v>16</v>
      </c>
      <c r="D252" s="1">
        <v>45096</v>
      </c>
      <c r="E252" s="1">
        <v>45097.649305555598</v>
      </c>
      <c r="F252" s="1">
        <v>45097</v>
      </c>
      <c r="G252" t="s">
        <v>17</v>
      </c>
      <c r="H252" t="s">
        <v>21</v>
      </c>
      <c r="I252" t="s">
        <v>22</v>
      </c>
      <c r="K252">
        <v>1.06E-2</v>
      </c>
      <c r="L252" t="s">
        <v>20</v>
      </c>
      <c r="M252">
        <v>4.1999999999999997E-3</v>
      </c>
      <c r="N252">
        <v>0.02</v>
      </c>
      <c r="R252" s="22">
        <v>13</v>
      </c>
      <c r="S252" t="s">
        <v>150</v>
      </c>
    </row>
    <row r="253" spans="1:19" x14ac:dyDescent="0.25">
      <c r="A253" t="s">
        <v>28</v>
      </c>
      <c r="B253" t="s">
        <v>942</v>
      </c>
      <c r="C253" t="s">
        <v>16</v>
      </c>
      <c r="D253" s="1">
        <v>45096</v>
      </c>
      <c r="E253" s="1">
        <v>45097.649305555598</v>
      </c>
      <c r="F253" s="1">
        <v>45106</v>
      </c>
      <c r="G253" t="s">
        <v>17</v>
      </c>
      <c r="H253" t="s">
        <v>24</v>
      </c>
      <c r="I253" t="s">
        <v>25</v>
      </c>
      <c r="K253">
        <v>0.60470000000000002</v>
      </c>
      <c r="L253" t="s">
        <v>20</v>
      </c>
      <c r="M253">
        <v>0.11</v>
      </c>
      <c r="N253">
        <v>0.2</v>
      </c>
      <c r="R253" s="22">
        <v>13</v>
      </c>
      <c r="S253" t="s">
        <v>150</v>
      </c>
    </row>
    <row r="254" spans="1:19" x14ac:dyDescent="0.25">
      <c r="A254" t="s">
        <v>40</v>
      </c>
      <c r="B254" t="s">
        <v>943</v>
      </c>
      <c r="C254" t="s">
        <v>16</v>
      </c>
      <c r="D254" s="1">
        <v>45096</v>
      </c>
      <c r="E254" s="1">
        <v>45097.649305555598</v>
      </c>
      <c r="F254" s="1">
        <v>45106</v>
      </c>
      <c r="G254" t="s">
        <v>17</v>
      </c>
      <c r="H254" t="s">
        <v>24</v>
      </c>
      <c r="I254" t="s">
        <v>25</v>
      </c>
      <c r="K254">
        <v>9.8650000000000002E-2</v>
      </c>
      <c r="L254" t="s">
        <v>20</v>
      </c>
      <c r="M254">
        <v>0.11</v>
      </c>
      <c r="N254">
        <v>0.2</v>
      </c>
      <c r="R254" s="22" t="s">
        <v>215</v>
      </c>
      <c r="S254" t="s">
        <v>216</v>
      </c>
    </row>
    <row r="255" spans="1:19" x14ac:dyDescent="0.25">
      <c r="A255" t="s">
        <v>40</v>
      </c>
      <c r="B255" t="s">
        <v>943</v>
      </c>
      <c r="C255" t="s">
        <v>16</v>
      </c>
      <c r="D255" s="1">
        <v>45096</v>
      </c>
      <c r="E255" s="1">
        <v>45097.649305555598</v>
      </c>
      <c r="F255" s="1">
        <v>45120</v>
      </c>
      <c r="G255" t="s">
        <v>17</v>
      </c>
      <c r="H255" t="s">
        <v>18</v>
      </c>
      <c r="I255" t="s">
        <v>19</v>
      </c>
      <c r="K255">
        <v>1.3599999999999999E-2</v>
      </c>
      <c r="L255" t="s">
        <v>20</v>
      </c>
      <c r="M255">
        <v>6.1999999999999998E-3</v>
      </c>
      <c r="N255">
        <v>0.02</v>
      </c>
      <c r="R255" s="22" t="s">
        <v>215</v>
      </c>
      <c r="S255" t="s">
        <v>216</v>
      </c>
    </row>
    <row r="256" spans="1:19" x14ac:dyDescent="0.25">
      <c r="A256" t="s">
        <v>40</v>
      </c>
      <c r="B256" t="s">
        <v>943</v>
      </c>
      <c r="C256" t="s">
        <v>16</v>
      </c>
      <c r="D256" s="1">
        <v>45096</v>
      </c>
      <c r="E256" s="1">
        <v>45097.649305555598</v>
      </c>
      <c r="F256" s="1">
        <v>45106</v>
      </c>
      <c r="G256" t="s">
        <v>17</v>
      </c>
      <c r="H256" t="s">
        <v>21</v>
      </c>
      <c r="I256" t="s">
        <v>23</v>
      </c>
      <c r="K256" s="41">
        <v>8.9999999999999993E-3</v>
      </c>
      <c r="L256" t="s">
        <v>20</v>
      </c>
      <c r="M256">
        <v>5.8999999999999999E-3</v>
      </c>
      <c r="N256">
        <v>0.02</v>
      </c>
      <c r="R256" s="22" t="s">
        <v>215</v>
      </c>
      <c r="S256" t="s">
        <v>216</v>
      </c>
    </row>
    <row r="257" spans="1:19" x14ac:dyDescent="0.25">
      <c r="A257" t="s">
        <v>40</v>
      </c>
      <c r="B257" t="s">
        <v>943</v>
      </c>
      <c r="C257" t="s">
        <v>16</v>
      </c>
      <c r="D257" s="1">
        <v>45096</v>
      </c>
      <c r="E257" s="1">
        <v>45097.649305555598</v>
      </c>
      <c r="F257" s="1">
        <v>45097</v>
      </c>
      <c r="G257" t="s">
        <v>17</v>
      </c>
      <c r="H257" t="s">
        <v>21</v>
      </c>
      <c r="I257" t="s">
        <v>22</v>
      </c>
      <c r="K257" s="38">
        <v>1.2999999999999999E-3</v>
      </c>
      <c r="L257" t="s">
        <v>20</v>
      </c>
      <c r="M257">
        <v>4.1999999999999997E-3</v>
      </c>
      <c r="N257">
        <v>0.02</v>
      </c>
      <c r="R257" s="22" t="s">
        <v>215</v>
      </c>
      <c r="S257" t="s">
        <v>216</v>
      </c>
    </row>
    <row r="258" spans="1:19" x14ac:dyDescent="0.25">
      <c r="A258" t="s">
        <v>40</v>
      </c>
      <c r="B258" t="s">
        <v>944</v>
      </c>
      <c r="C258" t="s">
        <v>16</v>
      </c>
      <c r="D258" s="1">
        <v>45096</v>
      </c>
      <c r="E258" s="1">
        <v>45097.649305555598</v>
      </c>
      <c r="F258" s="1">
        <v>45106</v>
      </c>
      <c r="G258" t="s">
        <v>17</v>
      </c>
      <c r="H258" t="s">
        <v>24</v>
      </c>
      <c r="I258" t="s">
        <v>25</v>
      </c>
      <c r="K258">
        <v>0.12525</v>
      </c>
      <c r="L258" t="s">
        <v>20</v>
      </c>
      <c r="M258">
        <v>0.11</v>
      </c>
      <c r="N258">
        <v>0.2</v>
      </c>
      <c r="R258" s="22" t="s">
        <v>215</v>
      </c>
      <c r="S258" t="s">
        <v>216</v>
      </c>
    </row>
    <row r="259" spans="1:19" x14ac:dyDescent="0.25">
      <c r="A259" t="s">
        <v>40</v>
      </c>
      <c r="B259" t="s">
        <v>944</v>
      </c>
      <c r="C259" t="s">
        <v>16</v>
      </c>
      <c r="D259" s="1">
        <v>45096</v>
      </c>
      <c r="E259" s="1">
        <v>45097.649305555598</v>
      </c>
      <c r="F259" s="1">
        <v>45120</v>
      </c>
      <c r="G259" t="s">
        <v>17</v>
      </c>
      <c r="H259" t="s">
        <v>18</v>
      </c>
      <c r="I259" t="s">
        <v>19</v>
      </c>
      <c r="K259">
        <v>1.34E-2</v>
      </c>
      <c r="L259" t="s">
        <v>20</v>
      </c>
      <c r="M259">
        <v>6.1999999999999998E-3</v>
      </c>
      <c r="N259">
        <v>0.02</v>
      </c>
      <c r="R259" s="22" t="s">
        <v>215</v>
      </c>
      <c r="S259" t="s">
        <v>216</v>
      </c>
    </row>
    <row r="260" spans="1:19" x14ac:dyDescent="0.25">
      <c r="A260" t="s">
        <v>40</v>
      </c>
      <c r="B260" t="s">
        <v>944</v>
      </c>
      <c r="C260" t="s">
        <v>16</v>
      </c>
      <c r="D260" s="1">
        <v>45096</v>
      </c>
      <c r="E260" s="1">
        <v>45097.649305555598</v>
      </c>
      <c r="F260" s="1">
        <v>45106</v>
      </c>
      <c r="G260" t="s">
        <v>17</v>
      </c>
      <c r="H260" t="s">
        <v>21</v>
      </c>
      <c r="I260" t="s">
        <v>23</v>
      </c>
      <c r="K260" s="41">
        <v>3.8E-3</v>
      </c>
      <c r="L260" t="s">
        <v>20</v>
      </c>
      <c r="M260">
        <v>5.8999999999999999E-3</v>
      </c>
      <c r="N260">
        <v>0.02</v>
      </c>
      <c r="R260" s="22" t="s">
        <v>215</v>
      </c>
      <c r="S260" t="s">
        <v>216</v>
      </c>
    </row>
    <row r="261" spans="1:19" x14ac:dyDescent="0.25">
      <c r="A261" t="s">
        <v>40</v>
      </c>
      <c r="B261" t="s">
        <v>944</v>
      </c>
      <c r="C261" t="s">
        <v>16</v>
      </c>
      <c r="D261" s="1">
        <v>45096</v>
      </c>
      <c r="E261" s="1">
        <v>45097.649305555598</v>
      </c>
      <c r="F261" s="1">
        <v>45097</v>
      </c>
      <c r="G261" t="s">
        <v>17</v>
      </c>
      <c r="H261" t="s">
        <v>21</v>
      </c>
      <c r="I261" t="s">
        <v>22</v>
      </c>
      <c r="K261" s="38">
        <v>0</v>
      </c>
      <c r="L261" t="s">
        <v>20</v>
      </c>
      <c r="M261">
        <v>4.1999999999999997E-3</v>
      </c>
      <c r="N261">
        <v>0.02</v>
      </c>
      <c r="R261" s="22" t="s">
        <v>215</v>
      </c>
      <c r="S261" t="s">
        <v>216</v>
      </c>
    </row>
    <row r="262" spans="1:19" x14ac:dyDescent="0.25">
      <c r="A262" t="s">
        <v>96</v>
      </c>
      <c r="B262" t="s">
        <v>945</v>
      </c>
      <c r="C262" t="s">
        <v>16</v>
      </c>
      <c r="D262" s="1">
        <v>45096</v>
      </c>
      <c r="E262" s="1">
        <v>45097.649305555598</v>
      </c>
      <c r="F262" s="1">
        <v>45106</v>
      </c>
      <c r="G262" t="s">
        <v>17</v>
      </c>
      <c r="H262" t="s">
        <v>21</v>
      </c>
      <c r="I262" t="s">
        <v>23</v>
      </c>
      <c r="K262">
        <v>6.7500000000000004E-2</v>
      </c>
      <c r="L262" t="s">
        <v>20</v>
      </c>
      <c r="M262">
        <v>5.8999999999999999E-3</v>
      </c>
      <c r="N262">
        <v>0.02</v>
      </c>
      <c r="R262" s="22">
        <v>20</v>
      </c>
      <c r="S262" t="s">
        <v>150</v>
      </c>
    </row>
    <row r="263" spans="1:19" x14ac:dyDescent="0.25">
      <c r="A263" t="s">
        <v>96</v>
      </c>
      <c r="B263" t="s">
        <v>945</v>
      </c>
      <c r="C263" t="s">
        <v>16</v>
      </c>
      <c r="D263" s="1">
        <v>45096</v>
      </c>
      <c r="E263" s="1">
        <v>45097.649305555598</v>
      </c>
      <c r="F263" s="1">
        <v>45120</v>
      </c>
      <c r="G263" t="s">
        <v>17</v>
      </c>
      <c r="H263" t="s">
        <v>18</v>
      </c>
      <c r="I263" t="s">
        <v>19</v>
      </c>
      <c r="K263">
        <v>6.0099999999999997E-4</v>
      </c>
      <c r="L263" t="s">
        <v>20</v>
      </c>
      <c r="M263">
        <v>6.1999999999999998E-3</v>
      </c>
      <c r="N263">
        <v>0.02</v>
      </c>
      <c r="R263" s="22">
        <v>20</v>
      </c>
      <c r="S263" t="s">
        <v>150</v>
      </c>
    </row>
    <row r="264" spans="1:19" x14ac:dyDescent="0.25">
      <c r="A264" t="s">
        <v>96</v>
      </c>
      <c r="B264" t="s">
        <v>945</v>
      </c>
      <c r="C264" t="s">
        <v>16</v>
      </c>
      <c r="D264" s="1">
        <v>45096</v>
      </c>
      <c r="E264" s="1">
        <v>45097.649305555598</v>
      </c>
      <c r="F264" s="1">
        <v>45097</v>
      </c>
      <c r="G264" t="s">
        <v>17</v>
      </c>
      <c r="H264" t="s">
        <v>21</v>
      </c>
      <c r="I264" t="s">
        <v>22</v>
      </c>
      <c r="K264">
        <v>1.14E-2</v>
      </c>
      <c r="L264" t="s">
        <v>20</v>
      </c>
      <c r="M264">
        <v>4.1999999999999997E-3</v>
      </c>
      <c r="N264">
        <v>0.02</v>
      </c>
      <c r="R264" s="22">
        <v>20</v>
      </c>
      <c r="S264" t="s">
        <v>150</v>
      </c>
    </row>
    <row r="265" spans="1:19" x14ac:dyDescent="0.25">
      <c r="A265" t="s">
        <v>96</v>
      </c>
      <c r="B265" t="s">
        <v>945</v>
      </c>
      <c r="C265" t="s">
        <v>16</v>
      </c>
      <c r="D265" s="1">
        <v>45096</v>
      </c>
      <c r="E265" s="1">
        <v>45097.649305555598</v>
      </c>
      <c r="F265" s="1">
        <v>45106</v>
      </c>
      <c r="G265" t="s">
        <v>17</v>
      </c>
      <c r="H265" t="s">
        <v>24</v>
      </c>
      <c r="I265" t="s">
        <v>25</v>
      </c>
      <c r="K265">
        <v>1.30935</v>
      </c>
      <c r="L265" t="s">
        <v>20</v>
      </c>
      <c r="M265">
        <v>0.11</v>
      </c>
      <c r="N265">
        <v>0.2</v>
      </c>
      <c r="R265" s="22">
        <v>20</v>
      </c>
      <c r="S265" t="s">
        <v>150</v>
      </c>
    </row>
    <row r="266" spans="1:19" x14ac:dyDescent="0.25">
      <c r="A266" t="s">
        <v>58</v>
      </c>
      <c r="B266" t="s">
        <v>946</v>
      </c>
      <c r="C266" t="s">
        <v>16</v>
      </c>
      <c r="D266" s="1">
        <v>45096</v>
      </c>
      <c r="E266" s="1">
        <v>45097.649305555598</v>
      </c>
      <c r="F266" s="1">
        <v>45120</v>
      </c>
      <c r="G266" t="s">
        <v>17</v>
      </c>
      <c r="H266" t="s">
        <v>18</v>
      </c>
      <c r="I266" t="s">
        <v>19</v>
      </c>
      <c r="K266">
        <v>7.6400000000000003E-4</v>
      </c>
      <c r="L266" t="s">
        <v>20</v>
      </c>
      <c r="M266">
        <v>6.1999999999999998E-3</v>
      </c>
      <c r="N266">
        <v>0.02</v>
      </c>
      <c r="R266" s="22">
        <v>16</v>
      </c>
      <c r="S266" t="s">
        <v>150</v>
      </c>
    </row>
    <row r="267" spans="1:19" x14ac:dyDescent="0.25">
      <c r="A267" t="s">
        <v>58</v>
      </c>
      <c r="B267" t="s">
        <v>946</v>
      </c>
      <c r="C267" t="s">
        <v>16</v>
      </c>
      <c r="D267" s="1">
        <v>45096</v>
      </c>
      <c r="E267" s="1">
        <v>45097.649305555598</v>
      </c>
      <c r="F267" s="1">
        <v>45097</v>
      </c>
      <c r="G267" t="s">
        <v>17</v>
      </c>
      <c r="H267" t="s">
        <v>21</v>
      </c>
      <c r="I267" t="s">
        <v>22</v>
      </c>
      <c r="K267">
        <v>4.0000000000000001E-3</v>
      </c>
      <c r="L267" t="s">
        <v>20</v>
      </c>
      <c r="M267">
        <v>4.1999999999999997E-3</v>
      </c>
      <c r="N267">
        <v>0.02</v>
      </c>
      <c r="R267" s="22">
        <v>16</v>
      </c>
      <c r="S267" t="s">
        <v>150</v>
      </c>
    </row>
    <row r="268" spans="1:19" x14ac:dyDescent="0.25">
      <c r="A268" t="s">
        <v>58</v>
      </c>
      <c r="B268" t="s">
        <v>946</v>
      </c>
      <c r="C268" t="s">
        <v>16</v>
      </c>
      <c r="D268" s="1">
        <v>45096</v>
      </c>
      <c r="E268" s="1">
        <v>45097.649305555598</v>
      </c>
      <c r="F268" s="1">
        <v>45106</v>
      </c>
      <c r="G268" t="s">
        <v>17</v>
      </c>
      <c r="H268" t="s">
        <v>24</v>
      </c>
      <c r="I268" t="s">
        <v>25</v>
      </c>
      <c r="K268">
        <v>0.22140000000000001</v>
      </c>
      <c r="L268" t="s">
        <v>20</v>
      </c>
      <c r="M268">
        <v>0.11</v>
      </c>
      <c r="N268">
        <v>0.2</v>
      </c>
      <c r="R268" s="22">
        <v>16</v>
      </c>
      <c r="S268" t="s">
        <v>150</v>
      </c>
    </row>
    <row r="269" spans="1:19" x14ac:dyDescent="0.25">
      <c r="A269" t="s">
        <v>58</v>
      </c>
      <c r="B269" t="s">
        <v>946</v>
      </c>
      <c r="C269" t="s">
        <v>16</v>
      </c>
      <c r="D269" s="1">
        <v>45096</v>
      </c>
      <c r="E269" s="1">
        <v>45097.649305555598</v>
      </c>
      <c r="F269" s="1">
        <v>45106</v>
      </c>
      <c r="G269" t="s">
        <v>17</v>
      </c>
      <c r="H269" t="s">
        <v>21</v>
      </c>
      <c r="I269" t="s">
        <v>23</v>
      </c>
      <c r="K269">
        <v>2.3900000000000001E-2</v>
      </c>
      <c r="L269" t="s">
        <v>20</v>
      </c>
      <c r="M269">
        <v>5.8999999999999999E-3</v>
      </c>
      <c r="N269">
        <v>0.02</v>
      </c>
      <c r="R269" s="22">
        <v>16</v>
      </c>
      <c r="S269" t="s">
        <v>150</v>
      </c>
    </row>
    <row r="270" spans="1:19" x14ac:dyDescent="0.25">
      <c r="A270" t="s">
        <v>26</v>
      </c>
      <c r="B270" t="s">
        <v>947</v>
      </c>
      <c r="C270" t="s">
        <v>16</v>
      </c>
      <c r="D270" s="1">
        <v>45096</v>
      </c>
      <c r="E270" s="1">
        <v>45097.649305555598</v>
      </c>
      <c r="F270" s="1">
        <v>45120</v>
      </c>
      <c r="G270" t="s">
        <v>17</v>
      </c>
      <c r="H270" t="s">
        <v>18</v>
      </c>
      <c r="I270" t="s">
        <v>19</v>
      </c>
      <c r="K270">
        <v>0</v>
      </c>
      <c r="L270" t="s">
        <v>20</v>
      </c>
      <c r="M270">
        <v>6.1999999999999998E-3</v>
      </c>
      <c r="N270">
        <v>0.02</v>
      </c>
      <c r="R270" s="22">
        <v>17</v>
      </c>
      <c r="S270" t="s">
        <v>150</v>
      </c>
    </row>
    <row r="271" spans="1:19" x14ac:dyDescent="0.25">
      <c r="A271" t="s">
        <v>26</v>
      </c>
      <c r="B271" t="s">
        <v>947</v>
      </c>
      <c r="C271" t="s">
        <v>16</v>
      </c>
      <c r="D271" s="1">
        <v>45096</v>
      </c>
      <c r="E271" s="1">
        <v>45097.649305555598</v>
      </c>
      <c r="F271" s="1">
        <v>45097</v>
      </c>
      <c r="G271" t="s">
        <v>17</v>
      </c>
      <c r="H271" t="s">
        <v>21</v>
      </c>
      <c r="I271" t="s">
        <v>22</v>
      </c>
      <c r="K271">
        <v>2.0999999999999999E-3</v>
      </c>
      <c r="L271" t="s">
        <v>20</v>
      </c>
      <c r="M271">
        <v>4.1999999999999997E-3</v>
      </c>
      <c r="N271">
        <v>0.02</v>
      </c>
      <c r="R271" s="22">
        <v>17</v>
      </c>
      <c r="S271" t="s">
        <v>150</v>
      </c>
    </row>
    <row r="272" spans="1:19" x14ac:dyDescent="0.25">
      <c r="A272" t="s">
        <v>26</v>
      </c>
      <c r="B272" t="s">
        <v>947</v>
      </c>
      <c r="C272" t="s">
        <v>16</v>
      </c>
      <c r="D272" s="1">
        <v>45096</v>
      </c>
      <c r="E272" s="1">
        <v>45097.649305555598</v>
      </c>
      <c r="F272" s="1">
        <v>45106</v>
      </c>
      <c r="G272" t="s">
        <v>17</v>
      </c>
      <c r="H272" t="s">
        <v>24</v>
      </c>
      <c r="I272" t="s">
        <v>25</v>
      </c>
      <c r="J272" t="s">
        <v>32</v>
      </c>
      <c r="K272">
        <v>0.25019999999999998</v>
      </c>
      <c r="L272" t="s">
        <v>20</v>
      </c>
      <c r="M272">
        <v>0.11</v>
      </c>
      <c r="N272">
        <v>0.2</v>
      </c>
      <c r="R272" s="22">
        <v>17</v>
      </c>
      <c r="S272" t="s">
        <v>150</v>
      </c>
    </row>
    <row r="273" spans="1:19" x14ac:dyDescent="0.25">
      <c r="A273" t="s">
        <v>26</v>
      </c>
      <c r="B273" t="s">
        <v>947</v>
      </c>
      <c r="C273" t="s">
        <v>16</v>
      </c>
      <c r="D273" s="1">
        <v>45096</v>
      </c>
      <c r="E273" s="1">
        <v>45097.649305555598</v>
      </c>
      <c r="F273" s="1">
        <v>45106</v>
      </c>
      <c r="G273" t="s">
        <v>17</v>
      </c>
      <c r="H273" t="s">
        <v>21</v>
      </c>
      <c r="I273" t="s">
        <v>23</v>
      </c>
      <c r="K273">
        <v>2.3400000000000001E-2</v>
      </c>
      <c r="L273" t="s">
        <v>20</v>
      </c>
      <c r="M273">
        <v>5.8999999999999999E-3</v>
      </c>
      <c r="N273">
        <v>0.02</v>
      </c>
      <c r="R273" s="22">
        <v>17</v>
      </c>
      <c r="S273" t="s">
        <v>150</v>
      </c>
    </row>
    <row r="274" spans="1:19" x14ac:dyDescent="0.25">
      <c r="A274" t="s">
        <v>105</v>
      </c>
      <c r="B274" t="s">
        <v>948</v>
      </c>
      <c r="C274" t="s">
        <v>16</v>
      </c>
      <c r="D274" s="1">
        <v>45096</v>
      </c>
      <c r="E274" s="1">
        <v>45097.649305555598</v>
      </c>
      <c r="F274" s="1">
        <v>45120</v>
      </c>
      <c r="G274" t="s">
        <v>17</v>
      </c>
      <c r="H274" t="s">
        <v>18</v>
      </c>
      <c r="I274" t="s">
        <v>19</v>
      </c>
      <c r="K274">
        <v>7.9299999999999998E-4</v>
      </c>
      <c r="L274" t="s">
        <v>20</v>
      </c>
      <c r="M274">
        <v>6.1999999999999998E-3</v>
      </c>
      <c r="N274">
        <v>0.02</v>
      </c>
      <c r="R274" s="22">
        <v>7</v>
      </c>
      <c r="S274" t="s">
        <v>150</v>
      </c>
    </row>
    <row r="275" spans="1:19" x14ac:dyDescent="0.25">
      <c r="A275" t="s">
        <v>105</v>
      </c>
      <c r="B275" t="s">
        <v>948</v>
      </c>
      <c r="C275" t="s">
        <v>16</v>
      </c>
      <c r="D275" s="1">
        <v>45096</v>
      </c>
      <c r="E275" s="1">
        <v>45097.649305555598</v>
      </c>
      <c r="F275" s="1">
        <v>45097</v>
      </c>
      <c r="G275" t="s">
        <v>17</v>
      </c>
      <c r="H275" t="s">
        <v>21</v>
      </c>
      <c r="I275" t="s">
        <v>22</v>
      </c>
      <c r="K275">
        <v>8.0000000000000002E-3</v>
      </c>
      <c r="L275" t="s">
        <v>20</v>
      </c>
      <c r="M275">
        <v>4.1999999999999997E-3</v>
      </c>
      <c r="N275">
        <v>0.02</v>
      </c>
      <c r="R275" s="22">
        <v>7</v>
      </c>
      <c r="S275" t="s">
        <v>150</v>
      </c>
    </row>
    <row r="276" spans="1:19" x14ac:dyDescent="0.25">
      <c r="A276" t="s">
        <v>105</v>
      </c>
      <c r="B276" t="s">
        <v>948</v>
      </c>
      <c r="C276" t="s">
        <v>16</v>
      </c>
      <c r="D276" s="1">
        <v>45096</v>
      </c>
      <c r="E276" s="1">
        <v>45097.649305555598</v>
      </c>
      <c r="F276" s="1">
        <v>45106</v>
      </c>
      <c r="G276" t="s">
        <v>17</v>
      </c>
      <c r="H276" t="s">
        <v>24</v>
      </c>
      <c r="I276" t="s">
        <v>25</v>
      </c>
      <c r="K276">
        <v>0.25874999999999998</v>
      </c>
      <c r="L276" t="s">
        <v>20</v>
      </c>
      <c r="M276">
        <v>0.11</v>
      </c>
      <c r="N276">
        <v>0.2</v>
      </c>
      <c r="R276" s="22">
        <v>7</v>
      </c>
      <c r="S276" t="s">
        <v>150</v>
      </c>
    </row>
    <row r="277" spans="1:19" x14ac:dyDescent="0.25">
      <c r="A277" t="s">
        <v>105</v>
      </c>
      <c r="B277" t="s">
        <v>948</v>
      </c>
      <c r="C277" t="s">
        <v>16</v>
      </c>
      <c r="D277" s="1">
        <v>45096</v>
      </c>
      <c r="E277" s="1">
        <v>45097.649305555598</v>
      </c>
      <c r="F277" s="1">
        <v>45106</v>
      </c>
      <c r="G277" t="s">
        <v>17</v>
      </c>
      <c r="H277" t="s">
        <v>21</v>
      </c>
      <c r="I277" t="s">
        <v>23</v>
      </c>
      <c r="K277">
        <v>3.27E-2</v>
      </c>
      <c r="L277" t="s">
        <v>20</v>
      </c>
      <c r="M277">
        <v>5.8999999999999999E-3</v>
      </c>
      <c r="N277">
        <v>0.02</v>
      </c>
      <c r="R277" s="22">
        <v>7</v>
      </c>
      <c r="S277" t="s">
        <v>150</v>
      </c>
    </row>
    <row r="278" spans="1:19" x14ac:dyDescent="0.25">
      <c r="A278" t="s">
        <v>48</v>
      </c>
      <c r="B278" t="s">
        <v>949</v>
      </c>
      <c r="C278" t="s">
        <v>16</v>
      </c>
      <c r="D278" s="1">
        <v>45096</v>
      </c>
      <c r="E278" s="1">
        <v>45097.649305555598</v>
      </c>
      <c r="F278" s="1">
        <v>45120</v>
      </c>
      <c r="G278" t="s">
        <v>17</v>
      </c>
      <c r="H278" t="s">
        <v>18</v>
      </c>
      <c r="I278" t="s">
        <v>19</v>
      </c>
      <c r="K278">
        <v>4.2200000000000001E-4</v>
      </c>
      <c r="L278" t="s">
        <v>20</v>
      </c>
      <c r="M278">
        <v>6.1999999999999998E-3</v>
      </c>
      <c r="N278">
        <v>0.02</v>
      </c>
      <c r="R278" s="22">
        <v>15</v>
      </c>
      <c r="S278" t="s">
        <v>150</v>
      </c>
    </row>
    <row r="279" spans="1:19" x14ac:dyDescent="0.25">
      <c r="A279" t="s">
        <v>48</v>
      </c>
      <c r="B279" t="s">
        <v>949</v>
      </c>
      <c r="C279" t="s">
        <v>16</v>
      </c>
      <c r="D279" s="1">
        <v>45096</v>
      </c>
      <c r="E279" s="1">
        <v>45097.649305555598</v>
      </c>
      <c r="F279" s="1">
        <v>45097</v>
      </c>
      <c r="G279" t="s">
        <v>17</v>
      </c>
      <c r="H279" t="s">
        <v>21</v>
      </c>
      <c r="I279" t="s">
        <v>22</v>
      </c>
      <c r="K279">
        <v>5.1000000000000004E-3</v>
      </c>
      <c r="L279" t="s">
        <v>20</v>
      </c>
      <c r="M279">
        <v>4.1999999999999997E-3</v>
      </c>
      <c r="N279">
        <v>0.02</v>
      </c>
      <c r="R279" s="22">
        <v>15</v>
      </c>
      <c r="S279" t="s">
        <v>150</v>
      </c>
    </row>
    <row r="280" spans="1:19" x14ac:dyDescent="0.25">
      <c r="A280" t="s">
        <v>48</v>
      </c>
      <c r="B280" t="s">
        <v>949</v>
      </c>
      <c r="C280" t="s">
        <v>16</v>
      </c>
      <c r="D280" s="1">
        <v>45096</v>
      </c>
      <c r="E280" s="1">
        <v>45097.649305555598</v>
      </c>
      <c r="F280" s="1">
        <v>45106</v>
      </c>
      <c r="G280" t="s">
        <v>17</v>
      </c>
      <c r="H280" t="s">
        <v>24</v>
      </c>
      <c r="I280" t="s">
        <v>25</v>
      </c>
      <c r="K280">
        <v>0.47115000000000001</v>
      </c>
      <c r="L280" t="s">
        <v>20</v>
      </c>
      <c r="M280">
        <v>0.11</v>
      </c>
      <c r="N280">
        <v>0.2</v>
      </c>
      <c r="R280" s="22">
        <v>15</v>
      </c>
      <c r="S280" t="s">
        <v>150</v>
      </c>
    </row>
    <row r="281" spans="1:19" x14ac:dyDescent="0.25">
      <c r="A281" t="s">
        <v>48</v>
      </c>
      <c r="B281" t="s">
        <v>949</v>
      </c>
      <c r="C281" t="s">
        <v>16</v>
      </c>
      <c r="D281" s="1">
        <v>45096</v>
      </c>
      <c r="E281" s="1">
        <v>45097.649305555598</v>
      </c>
      <c r="F281" s="1">
        <v>45106</v>
      </c>
      <c r="G281" t="s">
        <v>17</v>
      </c>
      <c r="H281" t="s">
        <v>21</v>
      </c>
      <c r="I281" t="s">
        <v>23</v>
      </c>
      <c r="K281">
        <v>4.1399999999999999E-2</v>
      </c>
      <c r="L281" t="s">
        <v>20</v>
      </c>
      <c r="M281">
        <v>5.8999999999999999E-3</v>
      </c>
      <c r="N281">
        <v>0.02</v>
      </c>
      <c r="R281" s="22">
        <v>15</v>
      </c>
      <c r="S281" t="s">
        <v>150</v>
      </c>
    </row>
    <row r="282" spans="1:19" x14ac:dyDescent="0.25">
      <c r="A282" t="s">
        <v>56</v>
      </c>
      <c r="B282" t="s">
        <v>950</v>
      </c>
      <c r="C282" t="s">
        <v>16</v>
      </c>
      <c r="D282" s="1">
        <v>45096</v>
      </c>
      <c r="E282" s="1">
        <v>45097.649305555598</v>
      </c>
      <c r="F282" s="1">
        <v>45106</v>
      </c>
      <c r="G282" t="s">
        <v>17</v>
      </c>
      <c r="H282" t="s">
        <v>21</v>
      </c>
      <c r="I282" t="s">
        <v>23</v>
      </c>
      <c r="K282">
        <v>7.46E-2</v>
      </c>
      <c r="L282" t="s">
        <v>20</v>
      </c>
      <c r="M282">
        <v>5.8999999999999999E-3</v>
      </c>
      <c r="N282">
        <v>0.02</v>
      </c>
      <c r="R282" s="22">
        <v>18</v>
      </c>
      <c r="S282" t="s">
        <v>150</v>
      </c>
    </row>
    <row r="283" spans="1:19" x14ac:dyDescent="0.25">
      <c r="A283" t="s">
        <v>56</v>
      </c>
      <c r="B283" t="s">
        <v>950</v>
      </c>
      <c r="C283" t="s">
        <v>16</v>
      </c>
      <c r="D283" s="1">
        <v>45096</v>
      </c>
      <c r="E283" s="1">
        <v>45097.649305555598</v>
      </c>
      <c r="F283" s="1">
        <v>45120</v>
      </c>
      <c r="G283" t="s">
        <v>17</v>
      </c>
      <c r="H283" t="s">
        <v>18</v>
      </c>
      <c r="I283" t="s">
        <v>19</v>
      </c>
      <c r="K283">
        <v>1.1900000000000001E-4</v>
      </c>
      <c r="L283" t="s">
        <v>20</v>
      </c>
      <c r="M283">
        <v>6.1999999999999998E-3</v>
      </c>
      <c r="N283">
        <v>0.02</v>
      </c>
      <c r="R283" s="22">
        <v>18</v>
      </c>
      <c r="S283" t="s">
        <v>150</v>
      </c>
    </row>
    <row r="284" spans="1:19" x14ac:dyDescent="0.25">
      <c r="A284" t="s">
        <v>56</v>
      </c>
      <c r="B284" t="s">
        <v>950</v>
      </c>
      <c r="C284" t="s">
        <v>16</v>
      </c>
      <c r="D284" s="1">
        <v>45096</v>
      </c>
      <c r="E284" s="1">
        <v>45097.649305555598</v>
      </c>
      <c r="F284" s="1">
        <v>45097</v>
      </c>
      <c r="G284" t="s">
        <v>17</v>
      </c>
      <c r="H284" t="s">
        <v>21</v>
      </c>
      <c r="I284" t="s">
        <v>22</v>
      </c>
      <c r="K284">
        <v>1.23E-2</v>
      </c>
      <c r="L284" t="s">
        <v>20</v>
      </c>
      <c r="M284">
        <v>4.1999999999999997E-3</v>
      </c>
      <c r="N284">
        <v>0.02</v>
      </c>
      <c r="R284" s="22">
        <v>18</v>
      </c>
      <c r="S284" t="s">
        <v>150</v>
      </c>
    </row>
    <row r="285" spans="1:19" x14ac:dyDescent="0.25">
      <c r="A285" t="s">
        <v>56</v>
      </c>
      <c r="B285" t="s">
        <v>950</v>
      </c>
      <c r="C285" t="s">
        <v>16</v>
      </c>
      <c r="D285" s="1">
        <v>45096</v>
      </c>
      <c r="E285" s="1">
        <v>45097.649305555598</v>
      </c>
      <c r="F285" s="1">
        <v>45106</v>
      </c>
      <c r="G285" t="s">
        <v>17</v>
      </c>
      <c r="H285" t="s">
        <v>24</v>
      </c>
      <c r="I285" t="s">
        <v>25</v>
      </c>
      <c r="K285">
        <v>0.52764999999999995</v>
      </c>
      <c r="L285" t="s">
        <v>20</v>
      </c>
      <c r="M285">
        <v>0.11</v>
      </c>
      <c r="N285">
        <v>0.2</v>
      </c>
      <c r="R285" s="22">
        <v>18</v>
      </c>
      <c r="S285" t="s">
        <v>150</v>
      </c>
    </row>
    <row r="286" spans="1:19" x14ac:dyDescent="0.25">
      <c r="A286" t="s">
        <v>109</v>
      </c>
      <c r="B286" t="s">
        <v>951</v>
      </c>
      <c r="C286" t="s">
        <v>16</v>
      </c>
      <c r="D286" s="1">
        <v>45096</v>
      </c>
      <c r="E286" s="1">
        <v>45097.649305555598</v>
      </c>
      <c r="F286" s="1">
        <v>45120</v>
      </c>
      <c r="G286" t="s">
        <v>17</v>
      </c>
      <c r="H286" t="s">
        <v>18</v>
      </c>
      <c r="I286" t="s">
        <v>19</v>
      </c>
      <c r="K286">
        <v>7.0000000000000001E-3</v>
      </c>
      <c r="L286" t="s">
        <v>20</v>
      </c>
      <c r="M286">
        <v>6.1999999999999998E-3</v>
      </c>
      <c r="N286">
        <v>0.02</v>
      </c>
      <c r="R286" s="22">
        <v>14</v>
      </c>
      <c r="S286" t="s">
        <v>150</v>
      </c>
    </row>
    <row r="287" spans="1:19" x14ac:dyDescent="0.25">
      <c r="A287" t="s">
        <v>109</v>
      </c>
      <c r="B287" t="s">
        <v>951</v>
      </c>
      <c r="C287" t="s">
        <v>16</v>
      </c>
      <c r="D287" s="1">
        <v>45096</v>
      </c>
      <c r="E287" s="1">
        <v>45097.649305555598</v>
      </c>
      <c r="F287" s="1">
        <v>45097</v>
      </c>
      <c r="G287" t="s">
        <v>17</v>
      </c>
      <c r="H287" t="s">
        <v>21</v>
      </c>
      <c r="I287" t="s">
        <v>22</v>
      </c>
      <c r="K287">
        <v>5.4999999999999997E-3</v>
      </c>
      <c r="L287" t="s">
        <v>20</v>
      </c>
      <c r="M287">
        <v>4.1999999999999997E-3</v>
      </c>
      <c r="N287">
        <v>0.02</v>
      </c>
      <c r="R287" s="22">
        <v>14</v>
      </c>
      <c r="S287" t="s">
        <v>150</v>
      </c>
    </row>
    <row r="288" spans="1:19" x14ac:dyDescent="0.25">
      <c r="A288" t="s">
        <v>109</v>
      </c>
      <c r="B288" t="s">
        <v>951</v>
      </c>
      <c r="C288" t="s">
        <v>16</v>
      </c>
      <c r="D288" s="1">
        <v>45096</v>
      </c>
      <c r="E288" s="1">
        <v>45097.649305555598</v>
      </c>
      <c r="F288" s="1">
        <v>45106</v>
      </c>
      <c r="G288" t="s">
        <v>17</v>
      </c>
      <c r="H288" t="s">
        <v>24</v>
      </c>
      <c r="I288" t="s">
        <v>25</v>
      </c>
      <c r="K288">
        <v>0.36085</v>
      </c>
      <c r="L288" t="s">
        <v>20</v>
      </c>
      <c r="M288">
        <v>0.11</v>
      </c>
      <c r="N288">
        <v>0.2</v>
      </c>
      <c r="R288" s="22">
        <v>14</v>
      </c>
      <c r="S288" t="s">
        <v>150</v>
      </c>
    </row>
    <row r="289" spans="1:19" x14ac:dyDescent="0.25">
      <c r="A289" t="s">
        <v>109</v>
      </c>
      <c r="B289" t="s">
        <v>951</v>
      </c>
      <c r="C289" t="s">
        <v>16</v>
      </c>
      <c r="D289" s="1">
        <v>45096</v>
      </c>
      <c r="E289" s="1">
        <v>45097.649305555598</v>
      </c>
      <c r="F289" s="1">
        <v>45106</v>
      </c>
      <c r="G289" t="s">
        <v>17</v>
      </c>
      <c r="H289" t="s">
        <v>21</v>
      </c>
      <c r="I289" t="s">
        <v>23</v>
      </c>
      <c r="K289">
        <v>4.0800000000000003E-2</v>
      </c>
      <c r="L289" t="s">
        <v>20</v>
      </c>
      <c r="M289">
        <v>5.8999999999999999E-3</v>
      </c>
      <c r="N289">
        <v>0.02</v>
      </c>
      <c r="R289" s="22">
        <v>14</v>
      </c>
      <c r="S289" t="s">
        <v>150</v>
      </c>
    </row>
    <row r="290" spans="1:19" x14ac:dyDescent="0.25">
      <c r="A290" t="s">
        <v>64</v>
      </c>
      <c r="B290" t="s">
        <v>952</v>
      </c>
      <c r="C290" t="s">
        <v>16</v>
      </c>
      <c r="D290" s="1">
        <v>45104</v>
      </c>
      <c r="E290" s="1">
        <v>45104.720138888901</v>
      </c>
      <c r="F290" s="1">
        <v>45127</v>
      </c>
      <c r="G290" t="s">
        <v>17</v>
      </c>
      <c r="H290" t="s">
        <v>18</v>
      </c>
      <c r="I290" t="s">
        <v>19</v>
      </c>
      <c r="K290">
        <v>6.4099999999999997E-4</v>
      </c>
      <c r="L290" t="s">
        <v>20</v>
      </c>
      <c r="M290">
        <v>6.1999999999999998E-3</v>
      </c>
      <c r="N290">
        <v>0.02</v>
      </c>
      <c r="R290" s="22">
        <v>22</v>
      </c>
      <c r="S290" t="s">
        <v>150</v>
      </c>
    </row>
    <row r="291" spans="1:19" x14ac:dyDescent="0.25">
      <c r="A291" t="s">
        <v>64</v>
      </c>
      <c r="B291" t="s">
        <v>952</v>
      </c>
      <c r="C291" t="s">
        <v>16</v>
      </c>
      <c r="D291" s="1">
        <v>45104</v>
      </c>
      <c r="E291" s="1">
        <v>45104.720138888901</v>
      </c>
      <c r="F291" s="1">
        <v>45104</v>
      </c>
      <c r="G291" t="s">
        <v>17</v>
      </c>
      <c r="H291" t="s">
        <v>21</v>
      </c>
      <c r="I291" t="s">
        <v>22</v>
      </c>
      <c r="K291">
        <v>5.1000000000000004E-3</v>
      </c>
      <c r="L291" t="s">
        <v>20</v>
      </c>
      <c r="M291">
        <v>4.1999999999999997E-3</v>
      </c>
      <c r="N291">
        <v>0.02</v>
      </c>
      <c r="R291" s="22">
        <v>22</v>
      </c>
      <c r="S291" t="s">
        <v>150</v>
      </c>
    </row>
    <row r="292" spans="1:19" x14ac:dyDescent="0.25">
      <c r="A292" t="s">
        <v>64</v>
      </c>
      <c r="B292" t="s">
        <v>952</v>
      </c>
      <c r="C292" t="s">
        <v>16</v>
      </c>
      <c r="D292" s="1">
        <v>45104</v>
      </c>
      <c r="E292" s="1">
        <v>45104.720138888901</v>
      </c>
      <c r="F292" s="1">
        <v>45118</v>
      </c>
      <c r="G292" t="s">
        <v>17</v>
      </c>
      <c r="H292" t="s">
        <v>24</v>
      </c>
      <c r="I292" t="s">
        <v>25</v>
      </c>
      <c r="K292">
        <v>0.18625</v>
      </c>
      <c r="L292" t="s">
        <v>20</v>
      </c>
      <c r="M292">
        <v>0.11</v>
      </c>
      <c r="N292">
        <v>0.2</v>
      </c>
      <c r="R292" s="22">
        <v>22</v>
      </c>
      <c r="S292" t="s">
        <v>150</v>
      </c>
    </row>
    <row r="293" spans="1:19" x14ac:dyDescent="0.25">
      <c r="A293" t="s">
        <v>64</v>
      </c>
      <c r="B293" t="s">
        <v>952</v>
      </c>
      <c r="C293" t="s">
        <v>16</v>
      </c>
      <c r="D293" s="1">
        <v>45104</v>
      </c>
      <c r="E293" s="1">
        <v>45104.720138888901</v>
      </c>
      <c r="F293" s="1">
        <v>45113</v>
      </c>
      <c r="G293" t="s">
        <v>17</v>
      </c>
      <c r="H293" t="s">
        <v>21</v>
      </c>
      <c r="I293" t="s">
        <v>23</v>
      </c>
      <c r="K293">
        <v>2.24E-2</v>
      </c>
      <c r="L293" t="s">
        <v>20</v>
      </c>
      <c r="M293">
        <v>5.8999999999999999E-3</v>
      </c>
      <c r="N293">
        <v>0.02</v>
      </c>
      <c r="R293" s="22">
        <v>22</v>
      </c>
      <c r="S293" t="s">
        <v>150</v>
      </c>
    </row>
    <row r="294" spans="1:19" x14ac:dyDescent="0.25">
      <c r="A294" t="s">
        <v>69</v>
      </c>
      <c r="B294" t="s">
        <v>953</v>
      </c>
      <c r="C294" t="s">
        <v>16</v>
      </c>
      <c r="D294" s="1">
        <v>45104</v>
      </c>
      <c r="E294" s="1">
        <v>45104.720138888901</v>
      </c>
      <c r="F294" s="1">
        <v>45127</v>
      </c>
      <c r="G294" t="s">
        <v>17</v>
      </c>
      <c r="H294" t="s">
        <v>18</v>
      </c>
      <c r="I294" t="s">
        <v>19</v>
      </c>
      <c r="K294">
        <v>5.4799999999999998E-4</v>
      </c>
      <c r="L294" t="s">
        <v>20</v>
      </c>
      <c r="M294">
        <v>6.1999999999999998E-3</v>
      </c>
      <c r="N294">
        <v>0.02</v>
      </c>
      <c r="R294" s="22">
        <v>24</v>
      </c>
      <c r="S294" t="s">
        <v>150</v>
      </c>
    </row>
    <row r="295" spans="1:19" x14ac:dyDescent="0.25">
      <c r="A295" t="s">
        <v>69</v>
      </c>
      <c r="B295" t="s">
        <v>953</v>
      </c>
      <c r="C295" t="s">
        <v>16</v>
      </c>
      <c r="D295" s="1">
        <v>45104</v>
      </c>
      <c r="E295" s="1">
        <v>45104.720138888901</v>
      </c>
      <c r="F295" s="1">
        <v>45104</v>
      </c>
      <c r="G295" t="s">
        <v>17</v>
      </c>
      <c r="H295" t="s">
        <v>21</v>
      </c>
      <c r="I295" t="s">
        <v>22</v>
      </c>
      <c r="K295">
        <v>8.2000000000000007E-3</v>
      </c>
      <c r="L295" t="s">
        <v>20</v>
      </c>
      <c r="M295">
        <v>4.1999999999999997E-3</v>
      </c>
      <c r="N295">
        <v>0.02</v>
      </c>
      <c r="R295" s="22">
        <v>24</v>
      </c>
      <c r="S295" t="s">
        <v>150</v>
      </c>
    </row>
    <row r="296" spans="1:19" x14ac:dyDescent="0.25">
      <c r="A296" t="s">
        <v>69</v>
      </c>
      <c r="B296" t="s">
        <v>953</v>
      </c>
      <c r="C296" t="s">
        <v>16</v>
      </c>
      <c r="D296" s="1">
        <v>45104</v>
      </c>
      <c r="E296" s="1">
        <v>45104.720138888901</v>
      </c>
      <c r="F296" s="1">
        <v>45118</v>
      </c>
      <c r="G296" t="s">
        <v>17</v>
      </c>
      <c r="H296" t="s">
        <v>24</v>
      </c>
      <c r="I296" t="s">
        <v>25</v>
      </c>
      <c r="K296">
        <v>0.2281</v>
      </c>
      <c r="L296" t="s">
        <v>20</v>
      </c>
      <c r="M296">
        <v>0.11</v>
      </c>
      <c r="N296">
        <v>0.2</v>
      </c>
      <c r="R296" s="22">
        <v>24</v>
      </c>
      <c r="S296" t="s">
        <v>150</v>
      </c>
    </row>
    <row r="297" spans="1:19" x14ac:dyDescent="0.25">
      <c r="A297" t="s">
        <v>69</v>
      </c>
      <c r="B297" t="s">
        <v>953</v>
      </c>
      <c r="C297" t="s">
        <v>16</v>
      </c>
      <c r="D297" s="1">
        <v>45104</v>
      </c>
      <c r="E297" s="1">
        <v>45104.720138888901</v>
      </c>
      <c r="F297" s="1">
        <v>45113</v>
      </c>
      <c r="G297" t="s">
        <v>17</v>
      </c>
      <c r="H297" t="s">
        <v>21</v>
      </c>
      <c r="I297" t="s">
        <v>23</v>
      </c>
      <c r="K297">
        <v>2.4899999999999999E-2</v>
      </c>
      <c r="L297" t="s">
        <v>20</v>
      </c>
      <c r="M297">
        <v>5.8999999999999999E-3</v>
      </c>
      <c r="N297">
        <v>0.02</v>
      </c>
      <c r="R297" s="22">
        <v>24</v>
      </c>
      <c r="S297" t="s">
        <v>150</v>
      </c>
    </row>
    <row r="298" spans="1:19" x14ac:dyDescent="0.25">
      <c r="A298" t="s">
        <v>40</v>
      </c>
      <c r="B298" t="s">
        <v>954</v>
      </c>
      <c r="C298" t="s">
        <v>16</v>
      </c>
      <c r="D298" s="1">
        <v>45103</v>
      </c>
      <c r="E298" s="1">
        <v>45104.720138888901</v>
      </c>
      <c r="F298" s="1">
        <v>45118</v>
      </c>
      <c r="G298" t="s">
        <v>17</v>
      </c>
      <c r="H298" t="s">
        <v>24</v>
      </c>
      <c r="I298" t="s">
        <v>25</v>
      </c>
      <c r="K298">
        <v>7.1599999999999997E-2</v>
      </c>
      <c r="L298" t="s">
        <v>20</v>
      </c>
      <c r="M298">
        <v>0.11</v>
      </c>
      <c r="N298">
        <v>0.2</v>
      </c>
      <c r="R298" s="22" t="s">
        <v>215</v>
      </c>
      <c r="S298" t="s">
        <v>216</v>
      </c>
    </row>
    <row r="299" spans="1:19" x14ac:dyDescent="0.25">
      <c r="A299" t="s">
        <v>40</v>
      </c>
      <c r="B299" t="s">
        <v>954</v>
      </c>
      <c r="C299" t="s">
        <v>16</v>
      </c>
      <c r="D299" s="1">
        <v>45103</v>
      </c>
      <c r="E299" s="1">
        <v>45104.720138888901</v>
      </c>
      <c r="F299" s="1">
        <v>45113</v>
      </c>
      <c r="G299" t="s">
        <v>17</v>
      </c>
      <c r="H299" t="s">
        <v>21</v>
      </c>
      <c r="I299" t="s">
        <v>23</v>
      </c>
      <c r="K299" s="41">
        <v>1.54E-2</v>
      </c>
      <c r="L299" t="s">
        <v>20</v>
      </c>
      <c r="M299">
        <v>5.8999999999999999E-3</v>
      </c>
      <c r="N299">
        <v>0.02</v>
      </c>
      <c r="R299" s="22" t="s">
        <v>215</v>
      </c>
      <c r="S299" t="s">
        <v>216</v>
      </c>
    </row>
    <row r="300" spans="1:19" x14ac:dyDescent="0.25">
      <c r="A300" t="s">
        <v>40</v>
      </c>
      <c r="B300" t="s">
        <v>954</v>
      </c>
      <c r="C300" t="s">
        <v>16</v>
      </c>
      <c r="D300" s="1">
        <v>45103</v>
      </c>
      <c r="E300" s="1">
        <v>45104.720138888901</v>
      </c>
      <c r="F300" s="1">
        <v>45127</v>
      </c>
      <c r="G300" t="s">
        <v>17</v>
      </c>
      <c r="H300" t="s">
        <v>18</v>
      </c>
      <c r="I300" t="s">
        <v>19</v>
      </c>
      <c r="K300">
        <v>3.8999999999999998E-3</v>
      </c>
      <c r="L300" t="s">
        <v>20</v>
      </c>
      <c r="M300">
        <v>6.1999999999999998E-3</v>
      </c>
      <c r="N300">
        <v>0.02</v>
      </c>
      <c r="R300" s="22" t="s">
        <v>215</v>
      </c>
      <c r="S300" t="s">
        <v>216</v>
      </c>
    </row>
    <row r="301" spans="1:19" x14ac:dyDescent="0.25">
      <c r="A301" t="s">
        <v>40</v>
      </c>
      <c r="B301" t="s">
        <v>954</v>
      </c>
      <c r="C301" t="s">
        <v>16</v>
      </c>
      <c r="D301" s="1">
        <v>45103</v>
      </c>
      <c r="E301" s="1">
        <v>45104.720138888901</v>
      </c>
      <c r="F301" s="1">
        <v>45104</v>
      </c>
      <c r="G301" t="s">
        <v>17</v>
      </c>
      <c r="H301" t="s">
        <v>21</v>
      </c>
      <c r="I301" t="s">
        <v>22</v>
      </c>
      <c r="K301" s="38">
        <v>1.8E-3</v>
      </c>
      <c r="L301" t="s">
        <v>20</v>
      </c>
      <c r="M301">
        <v>4.1999999999999997E-3</v>
      </c>
      <c r="N301">
        <v>0.02</v>
      </c>
      <c r="R301" s="22" t="s">
        <v>215</v>
      </c>
      <c r="S301" t="s">
        <v>216</v>
      </c>
    </row>
    <row r="302" spans="1:19" x14ac:dyDescent="0.25">
      <c r="A302" t="s">
        <v>60</v>
      </c>
      <c r="B302" t="s">
        <v>955</v>
      </c>
      <c r="C302" t="s">
        <v>16</v>
      </c>
      <c r="D302" s="1">
        <v>45103</v>
      </c>
      <c r="E302" s="1">
        <v>45104.720138888901</v>
      </c>
      <c r="F302" s="1">
        <v>45127</v>
      </c>
      <c r="G302" t="s">
        <v>17</v>
      </c>
      <c r="H302" t="s">
        <v>18</v>
      </c>
      <c r="I302" t="s">
        <v>19</v>
      </c>
      <c r="K302">
        <v>0</v>
      </c>
      <c r="L302" t="s">
        <v>20</v>
      </c>
      <c r="M302">
        <v>6.1999999999999998E-3</v>
      </c>
      <c r="N302">
        <v>0.02</v>
      </c>
      <c r="R302" s="22">
        <v>12</v>
      </c>
      <c r="S302" t="s">
        <v>150</v>
      </c>
    </row>
    <row r="303" spans="1:19" x14ac:dyDescent="0.25">
      <c r="A303" t="s">
        <v>60</v>
      </c>
      <c r="B303" t="s">
        <v>955</v>
      </c>
      <c r="C303" t="s">
        <v>16</v>
      </c>
      <c r="D303" s="1">
        <v>45103</v>
      </c>
      <c r="E303" s="1">
        <v>45104.720138888901</v>
      </c>
      <c r="F303" s="1">
        <v>45104</v>
      </c>
      <c r="G303" t="s">
        <v>17</v>
      </c>
      <c r="H303" t="s">
        <v>21</v>
      </c>
      <c r="I303" t="s">
        <v>22</v>
      </c>
      <c r="K303">
        <v>9.1000000000000004E-3</v>
      </c>
      <c r="L303" t="s">
        <v>20</v>
      </c>
      <c r="M303">
        <v>4.1999999999999997E-3</v>
      </c>
      <c r="N303">
        <v>0.02</v>
      </c>
      <c r="R303" s="22">
        <v>12</v>
      </c>
      <c r="S303" t="s">
        <v>150</v>
      </c>
    </row>
    <row r="304" spans="1:19" x14ac:dyDescent="0.25">
      <c r="A304" t="s">
        <v>60</v>
      </c>
      <c r="B304" t="s">
        <v>955</v>
      </c>
      <c r="C304" t="s">
        <v>16</v>
      </c>
      <c r="D304" s="1">
        <v>45103</v>
      </c>
      <c r="E304" s="1">
        <v>45104.720138888901</v>
      </c>
      <c r="F304" s="1">
        <v>45118</v>
      </c>
      <c r="G304" t="s">
        <v>17</v>
      </c>
      <c r="H304" t="s">
        <v>24</v>
      </c>
      <c r="I304" t="s">
        <v>25</v>
      </c>
      <c r="K304">
        <v>0.50565000000000004</v>
      </c>
      <c r="L304" t="s">
        <v>20</v>
      </c>
      <c r="M304">
        <v>0.11</v>
      </c>
      <c r="N304">
        <v>0.2</v>
      </c>
      <c r="R304" s="22">
        <v>12</v>
      </c>
      <c r="S304" t="s">
        <v>150</v>
      </c>
    </row>
    <row r="305" spans="1:19" x14ac:dyDescent="0.25">
      <c r="A305" t="s">
        <v>60</v>
      </c>
      <c r="B305" t="s">
        <v>955</v>
      </c>
      <c r="C305" t="s">
        <v>16</v>
      </c>
      <c r="D305" s="1">
        <v>45103</v>
      </c>
      <c r="E305" s="1">
        <v>45104.720138888901</v>
      </c>
      <c r="F305" s="1">
        <v>45113</v>
      </c>
      <c r="G305" t="s">
        <v>17</v>
      </c>
      <c r="H305" t="s">
        <v>21</v>
      </c>
      <c r="I305" t="s">
        <v>23</v>
      </c>
      <c r="K305">
        <v>4.9099999999999998E-2</v>
      </c>
      <c r="L305" t="s">
        <v>20</v>
      </c>
      <c r="M305">
        <v>5.8999999999999999E-3</v>
      </c>
      <c r="N305">
        <v>0.02</v>
      </c>
      <c r="R305" s="22">
        <v>12</v>
      </c>
      <c r="S305" t="s">
        <v>150</v>
      </c>
    </row>
    <row r="306" spans="1:19" x14ac:dyDescent="0.25">
      <c r="A306" t="s">
        <v>109</v>
      </c>
      <c r="B306" t="s">
        <v>956</v>
      </c>
      <c r="C306" t="s">
        <v>16</v>
      </c>
      <c r="D306" s="1">
        <v>45103</v>
      </c>
      <c r="E306" s="1">
        <v>45104.720138888901</v>
      </c>
      <c r="F306" s="1">
        <v>45127</v>
      </c>
      <c r="G306" t="s">
        <v>17</v>
      </c>
      <c r="H306" t="s">
        <v>18</v>
      </c>
      <c r="I306" t="s">
        <v>19</v>
      </c>
      <c r="K306">
        <v>0</v>
      </c>
      <c r="L306" t="s">
        <v>20</v>
      </c>
      <c r="M306">
        <v>6.1999999999999998E-3</v>
      </c>
      <c r="N306">
        <v>0.02</v>
      </c>
      <c r="R306" s="22">
        <v>14</v>
      </c>
      <c r="S306" t="s">
        <v>150</v>
      </c>
    </row>
    <row r="307" spans="1:19" x14ac:dyDescent="0.25">
      <c r="A307" t="s">
        <v>109</v>
      </c>
      <c r="B307" t="s">
        <v>956</v>
      </c>
      <c r="C307" t="s">
        <v>16</v>
      </c>
      <c r="D307" s="1">
        <v>45103</v>
      </c>
      <c r="E307" s="1">
        <v>45104.720138888901</v>
      </c>
      <c r="F307" s="1">
        <v>45104</v>
      </c>
      <c r="G307" t="s">
        <v>17</v>
      </c>
      <c r="H307" t="s">
        <v>21</v>
      </c>
      <c r="I307" t="s">
        <v>22</v>
      </c>
      <c r="K307">
        <v>6.7000000000000002E-3</v>
      </c>
      <c r="L307" t="s">
        <v>20</v>
      </c>
      <c r="M307">
        <v>4.1999999999999997E-3</v>
      </c>
      <c r="N307">
        <v>0.02</v>
      </c>
      <c r="R307" s="22">
        <v>14</v>
      </c>
      <c r="S307" t="s">
        <v>150</v>
      </c>
    </row>
    <row r="308" spans="1:19" x14ac:dyDescent="0.25">
      <c r="A308" t="s">
        <v>109</v>
      </c>
      <c r="B308" t="s">
        <v>956</v>
      </c>
      <c r="C308" t="s">
        <v>16</v>
      </c>
      <c r="D308" s="1">
        <v>45103</v>
      </c>
      <c r="E308" s="1">
        <v>45104.720138888901</v>
      </c>
      <c r="F308" s="1">
        <v>45118</v>
      </c>
      <c r="G308" t="s">
        <v>17</v>
      </c>
      <c r="H308" t="s">
        <v>24</v>
      </c>
      <c r="I308" t="s">
        <v>25</v>
      </c>
      <c r="K308">
        <v>0.52925</v>
      </c>
      <c r="L308" t="s">
        <v>20</v>
      </c>
      <c r="M308">
        <v>0.11</v>
      </c>
      <c r="N308">
        <v>0.2</v>
      </c>
      <c r="R308" s="22">
        <v>14</v>
      </c>
      <c r="S308" t="s">
        <v>150</v>
      </c>
    </row>
    <row r="309" spans="1:19" x14ac:dyDescent="0.25">
      <c r="A309" t="s">
        <v>109</v>
      </c>
      <c r="B309" t="s">
        <v>956</v>
      </c>
      <c r="C309" t="s">
        <v>16</v>
      </c>
      <c r="D309" s="1">
        <v>45103</v>
      </c>
      <c r="E309" s="1">
        <v>45104.720138888901</v>
      </c>
      <c r="F309" s="1">
        <v>45113</v>
      </c>
      <c r="G309" t="s">
        <v>17</v>
      </c>
      <c r="H309" t="s">
        <v>21</v>
      </c>
      <c r="I309" t="s">
        <v>23</v>
      </c>
      <c r="K309">
        <v>4.2599999999999999E-2</v>
      </c>
      <c r="L309" t="s">
        <v>20</v>
      </c>
      <c r="M309">
        <v>5.8999999999999999E-3</v>
      </c>
      <c r="N309">
        <v>0.02</v>
      </c>
      <c r="R309" s="22">
        <v>14</v>
      </c>
      <c r="S309" t="s">
        <v>150</v>
      </c>
    </row>
    <row r="310" spans="1:19" x14ac:dyDescent="0.25">
      <c r="A310" t="s">
        <v>957</v>
      </c>
      <c r="B310" t="s">
        <v>958</v>
      </c>
      <c r="C310" t="s">
        <v>16</v>
      </c>
      <c r="D310" s="1">
        <v>45103</v>
      </c>
      <c r="E310" s="1">
        <v>45104.720138888901</v>
      </c>
      <c r="F310" s="1">
        <v>45127</v>
      </c>
      <c r="G310" t="s">
        <v>17</v>
      </c>
      <c r="H310" t="s">
        <v>18</v>
      </c>
      <c r="I310" t="s">
        <v>19</v>
      </c>
      <c r="K310">
        <v>0</v>
      </c>
      <c r="L310" t="s">
        <v>20</v>
      </c>
      <c r="M310">
        <v>6.1999999999999998E-3</v>
      </c>
      <c r="N310">
        <v>0.02</v>
      </c>
      <c r="R310" s="22">
        <v>13</v>
      </c>
      <c r="S310" t="s">
        <v>150</v>
      </c>
    </row>
    <row r="311" spans="1:19" x14ac:dyDescent="0.25">
      <c r="A311" t="s">
        <v>957</v>
      </c>
      <c r="B311" t="s">
        <v>958</v>
      </c>
      <c r="C311" t="s">
        <v>16</v>
      </c>
      <c r="D311" s="1">
        <v>45103</v>
      </c>
      <c r="E311" s="1">
        <v>45104.720138888901</v>
      </c>
      <c r="F311" s="1">
        <v>45104</v>
      </c>
      <c r="G311" t="s">
        <v>17</v>
      </c>
      <c r="H311" t="s">
        <v>21</v>
      </c>
      <c r="I311" t="s">
        <v>22</v>
      </c>
      <c r="K311">
        <v>7.7999999999999996E-3</v>
      </c>
      <c r="L311" t="s">
        <v>20</v>
      </c>
      <c r="M311">
        <v>4.1999999999999997E-3</v>
      </c>
      <c r="N311">
        <v>0.02</v>
      </c>
      <c r="R311" s="22">
        <v>13</v>
      </c>
      <c r="S311" t="s">
        <v>150</v>
      </c>
    </row>
    <row r="312" spans="1:19" x14ac:dyDescent="0.25">
      <c r="A312" t="s">
        <v>957</v>
      </c>
      <c r="B312" t="s">
        <v>958</v>
      </c>
      <c r="C312" t="s">
        <v>16</v>
      </c>
      <c r="D312" s="1">
        <v>45103</v>
      </c>
      <c r="E312" s="1">
        <v>45104.720138888901</v>
      </c>
      <c r="F312" s="1">
        <v>45118</v>
      </c>
      <c r="G312" t="s">
        <v>17</v>
      </c>
      <c r="H312" t="s">
        <v>24</v>
      </c>
      <c r="I312" t="s">
        <v>25</v>
      </c>
      <c r="K312">
        <v>0.33374999999999999</v>
      </c>
      <c r="L312" t="s">
        <v>20</v>
      </c>
      <c r="M312">
        <v>0.11</v>
      </c>
      <c r="N312">
        <v>0.2</v>
      </c>
      <c r="R312" s="22">
        <v>13</v>
      </c>
      <c r="S312" t="s">
        <v>150</v>
      </c>
    </row>
    <row r="313" spans="1:19" x14ac:dyDescent="0.25">
      <c r="A313" t="s">
        <v>957</v>
      </c>
      <c r="B313" t="s">
        <v>958</v>
      </c>
      <c r="C313" t="s">
        <v>16</v>
      </c>
      <c r="D313" s="1">
        <v>45103</v>
      </c>
      <c r="E313" s="1">
        <v>45104.720138888901</v>
      </c>
      <c r="F313" s="1">
        <v>45113</v>
      </c>
      <c r="G313" t="s">
        <v>17</v>
      </c>
      <c r="H313" t="s">
        <v>21</v>
      </c>
      <c r="I313" t="s">
        <v>23</v>
      </c>
      <c r="K313">
        <v>0.03</v>
      </c>
      <c r="L313" t="s">
        <v>20</v>
      </c>
      <c r="M313">
        <v>5.8999999999999999E-3</v>
      </c>
      <c r="N313">
        <v>0.02</v>
      </c>
      <c r="R313" s="22">
        <v>13</v>
      </c>
      <c r="S313" t="s">
        <v>150</v>
      </c>
    </row>
    <row r="314" spans="1:19" x14ac:dyDescent="0.25">
      <c r="A314" t="s">
        <v>30</v>
      </c>
      <c r="B314" t="s">
        <v>959</v>
      </c>
      <c r="C314" t="s">
        <v>16</v>
      </c>
      <c r="D314" s="1">
        <v>45103</v>
      </c>
      <c r="E314" s="1">
        <v>45104.720138888901</v>
      </c>
      <c r="F314" s="1">
        <v>45127</v>
      </c>
      <c r="G314" t="s">
        <v>17</v>
      </c>
      <c r="H314" t="s">
        <v>18</v>
      </c>
      <c r="I314" t="s">
        <v>19</v>
      </c>
      <c r="K314">
        <v>7.8600000000000002E-4</v>
      </c>
      <c r="L314" t="s">
        <v>20</v>
      </c>
      <c r="M314">
        <v>6.1999999999999998E-3</v>
      </c>
      <c r="N314">
        <v>0.02</v>
      </c>
      <c r="R314" s="22">
        <v>11</v>
      </c>
      <c r="S314" t="s">
        <v>150</v>
      </c>
    </row>
    <row r="315" spans="1:19" x14ac:dyDescent="0.25">
      <c r="A315" t="s">
        <v>30</v>
      </c>
      <c r="B315" t="s">
        <v>959</v>
      </c>
      <c r="C315" t="s">
        <v>16</v>
      </c>
      <c r="D315" s="1">
        <v>45103</v>
      </c>
      <c r="E315" s="1">
        <v>45104.720138888901</v>
      </c>
      <c r="F315" s="1">
        <v>45104</v>
      </c>
      <c r="G315" t="s">
        <v>17</v>
      </c>
      <c r="H315" t="s">
        <v>21</v>
      </c>
      <c r="I315" t="s">
        <v>22</v>
      </c>
      <c r="K315">
        <v>7.6E-3</v>
      </c>
      <c r="L315" t="s">
        <v>20</v>
      </c>
      <c r="M315">
        <v>4.1999999999999997E-3</v>
      </c>
      <c r="N315">
        <v>0.02</v>
      </c>
      <c r="R315" s="22">
        <v>11</v>
      </c>
      <c r="S315" t="s">
        <v>150</v>
      </c>
    </row>
    <row r="316" spans="1:19" x14ac:dyDescent="0.25">
      <c r="A316" t="s">
        <v>30</v>
      </c>
      <c r="B316" t="s">
        <v>959</v>
      </c>
      <c r="C316" t="s">
        <v>16</v>
      </c>
      <c r="D316" s="1">
        <v>45103</v>
      </c>
      <c r="E316" s="1">
        <v>45104.720138888901</v>
      </c>
      <c r="F316" s="1">
        <v>45118</v>
      </c>
      <c r="G316" t="s">
        <v>17</v>
      </c>
      <c r="H316" t="s">
        <v>24</v>
      </c>
      <c r="I316" t="s">
        <v>25</v>
      </c>
      <c r="K316">
        <v>0.26395000000000002</v>
      </c>
      <c r="L316" t="s">
        <v>20</v>
      </c>
      <c r="M316">
        <v>0.11</v>
      </c>
      <c r="N316">
        <v>0.2</v>
      </c>
      <c r="R316" s="22">
        <v>11</v>
      </c>
      <c r="S316" t="s">
        <v>150</v>
      </c>
    </row>
    <row r="317" spans="1:19" x14ac:dyDescent="0.25">
      <c r="A317" t="s">
        <v>30</v>
      </c>
      <c r="B317" t="s">
        <v>959</v>
      </c>
      <c r="C317" t="s">
        <v>16</v>
      </c>
      <c r="D317" s="1">
        <v>45103</v>
      </c>
      <c r="E317" s="1">
        <v>45104.720138888901</v>
      </c>
      <c r="F317" s="1">
        <v>45113</v>
      </c>
      <c r="G317" t="s">
        <v>17</v>
      </c>
      <c r="H317" t="s">
        <v>21</v>
      </c>
      <c r="I317" t="s">
        <v>23</v>
      </c>
      <c r="K317">
        <v>3.2300000000000002E-2</v>
      </c>
      <c r="L317" t="s">
        <v>20</v>
      </c>
      <c r="M317">
        <v>5.8999999999999999E-3</v>
      </c>
      <c r="N317">
        <v>0.02</v>
      </c>
      <c r="R317" s="22">
        <v>11</v>
      </c>
      <c r="S317" t="s">
        <v>150</v>
      </c>
    </row>
    <row r="318" spans="1:19" x14ac:dyDescent="0.25">
      <c r="A318" t="s">
        <v>54</v>
      </c>
      <c r="B318" t="s">
        <v>960</v>
      </c>
      <c r="C318" t="s">
        <v>16</v>
      </c>
      <c r="D318" s="1">
        <v>45103</v>
      </c>
      <c r="E318" s="1">
        <v>45104.720138888901</v>
      </c>
      <c r="F318" s="1">
        <v>45127</v>
      </c>
      <c r="G318" t="s">
        <v>17</v>
      </c>
      <c r="H318" t="s">
        <v>18</v>
      </c>
      <c r="I318" t="s">
        <v>19</v>
      </c>
      <c r="K318">
        <v>0</v>
      </c>
      <c r="L318" t="s">
        <v>20</v>
      </c>
      <c r="M318">
        <v>6.1999999999999998E-3</v>
      </c>
      <c r="N318">
        <v>0.02</v>
      </c>
      <c r="R318" s="22">
        <v>10</v>
      </c>
      <c r="S318" t="s">
        <v>150</v>
      </c>
    </row>
    <row r="319" spans="1:19" x14ac:dyDescent="0.25">
      <c r="A319" t="s">
        <v>54</v>
      </c>
      <c r="B319" t="s">
        <v>960</v>
      </c>
      <c r="C319" t="s">
        <v>16</v>
      </c>
      <c r="D319" s="1">
        <v>45103</v>
      </c>
      <c r="E319" s="1">
        <v>45104.720138888901</v>
      </c>
      <c r="F319" s="1">
        <v>45104</v>
      </c>
      <c r="G319" t="s">
        <v>17</v>
      </c>
      <c r="H319" t="s">
        <v>21</v>
      </c>
      <c r="I319" t="s">
        <v>22</v>
      </c>
      <c r="K319">
        <v>7.1999999999999998E-3</v>
      </c>
      <c r="L319" t="s">
        <v>20</v>
      </c>
      <c r="M319">
        <v>4.1999999999999997E-3</v>
      </c>
      <c r="N319">
        <v>0.02</v>
      </c>
      <c r="R319" s="22">
        <v>10</v>
      </c>
      <c r="S319" t="s">
        <v>150</v>
      </c>
    </row>
    <row r="320" spans="1:19" x14ac:dyDescent="0.25">
      <c r="A320" t="s">
        <v>54</v>
      </c>
      <c r="B320" t="s">
        <v>960</v>
      </c>
      <c r="C320" t="s">
        <v>16</v>
      </c>
      <c r="D320" s="1">
        <v>45103</v>
      </c>
      <c r="E320" s="1">
        <v>45104.720138888901</v>
      </c>
      <c r="F320" s="1">
        <v>45118</v>
      </c>
      <c r="G320" t="s">
        <v>17</v>
      </c>
      <c r="H320" t="s">
        <v>24</v>
      </c>
      <c r="I320" t="s">
        <v>25</v>
      </c>
      <c r="K320">
        <v>0.4108</v>
      </c>
      <c r="L320" t="s">
        <v>20</v>
      </c>
      <c r="M320">
        <v>0.11</v>
      </c>
      <c r="N320">
        <v>0.2</v>
      </c>
      <c r="R320" s="22">
        <v>10</v>
      </c>
      <c r="S320" t="s">
        <v>150</v>
      </c>
    </row>
    <row r="321" spans="1:19" x14ac:dyDescent="0.25">
      <c r="A321" t="s">
        <v>54</v>
      </c>
      <c r="B321" t="s">
        <v>960</v>
      </c>
      <c r="C321" t="s">
        <v>16</v>
      </c>
      <c r="D321" s="1">
        <v>45103</v>
      </c>
      <c r="E321" s="1">
        <v>45104.720138888901</v>
      </c>
      <c r="F321" s="1">
        <v>45113</v>
      </c>
      <c r="G321" t="s">
        <v>17</v>
      </c>
      <c r="H321" t="s">
        <v>21</v>
      </c>
      <c r="I321" t="s">
        <v>23</v>
      </c>
      <c r="K321">
        <v>4.1300000000000003E-2</v>
      </c>
      <c r="L321" t="s">
        <v>20</v>
      </c>
      <c r="M321">
        <v>5.8999999999999999E-3</v>
      </c>
      <c r="N321">
        <v>0.02</v>
      </c>
      <c r="R321" s="22">
        <v>10</v>
      </c>
      <c r="S321" t="s">
        <v>150</v>
      </c>
    </row>
    <row r="322" spans="1:19" x14ac:dyDescent="0.25">
      <c r="A322" t="s">
        <v>107</v>
      </c>
      <c r="B322" t="s">
        <v>961</v>
      </c>
      <c r="C322" t="s">
        <v>16</v>
      </c>
      <c r="D322" s="1">
        <v>45103</v>
      </c>
      <c r="E322" s="1">
        <v>45104.720138888901</v>
      </c>
      <c r="F322" s="1">
        <v>45127</v>
      </c>
      <c r="G322" t="s">
        <v>17</v>
      </c>
      <c r="H322" t="s">
        <v>18</v>
      </c>
      <c r="I322" t="s">
        <v>19</v>
      </c>
      <c r="K322">
        <v>0</v>
      </c>
      <c r="L322" t="s">
        <v>20</v>
      </c>
      <c r="M322">
        <v>6.1999999999999998E-3</v>
      </c>
      <c r="N322">
        <v>0.02</v>
      </c>
      <c r="R322" s="22">
        <v>23</v>
      </c>
      <c r="S322" t="s">
        <v>150</v>
      </c>
    </row>
    <row r="323" spans="1:19" x14ac:dyDescent="0.25">
      <c r="A323" t="s">
        <v>107</v>
      </c>
      <c r="B323" t="s">
        <v>961</v>
      </c>
      <c r="C323" t="s">
        <v>16</v>
      </c>
      <c r="D323" s="1">
        <v>45103</v>
      </c>
      <c r="E323" s="1">
        <v>45104.720138888901</v>
      </c>
      <c r="F323" s="1">
        <v>45104</v>
      </c>
      <c r="G323" t="s">
        <v>17</v>
      </c>
      <c r="H323" t="s">
        <v>21</v>
      </c>
      <c r="I323" t="s">
        <v>22</v>
      </c>
      <c r="K323">
        <v>7.0000000000000001E-3</v>
      </c>
      <c r="L323" t="s">
        <v>20</v>
      </c>
      <c r="M323">
        <v>4.1999999999999997E-3</v>
      </c>
      <c r="N323">
        <v>0.02</v>
      </c>
      <c r="R323" s="22">
        <v>23</v>
      </c>
      <c r="S323" t="s">
        <v>150</v>
      </c>
    </row>
    <row r="324" spans="1:19" x14ac:dyDescent="0.25">
      <c r="A324" t="s">
        <v>107</v>
      </c>
      <c r="B324" t="s">
        <v>961</v>
      </c>
      <c r="C324" t="s">
        <v>16</v>
      </c>
      <c r="D324" s="1">
        <v>45103</v>
      </c>
      <c r="E324" s="1">
        <v>45104.720138888901</v>
      </c>
      <c r="F324" s="1">
        <v>45118</v>
      </c>
      <c r="G324" t="s">
        <v>17</v>
      </c>
      <c r="H324" t="s">
        <v>24</v>
      </c>
      <c r="I324" t="s">
        <v>25</v>
      </c>
      <c r="K324">
        <v>0.35825000000000001</v>
      </c>
      <c r="L324" t="s">
        <v>20</v>
      </c>
      <c r="M324">
        <v>0.11</v>
      </c>
      <c r="N324">
        <v>0.2</v>
      </c>
      <c r="R324" s="22">
        <v>23</v>
      </c>
      <c r="S324" t="s">
        <v>150</v>
      </c>
    </row>
    <row r="325" spans="1:19" x14ac:dyDescent="0.25">
      <c r="A325" t="s">
        <v>107</v>
      </c>
      <c r="B325" t="s">
        <v>961</v>
      </c>
      <c r="C325" t="s">
        <v>16</v>
      </c>
      <c r="D325" s="1">
        <v>45103</v>
      </c>
      <c r="E325" s="1">
        <v>45104.720138888901</v>
      </c>
      <c r="F325" s="1">
        <v>45113</v>
      </c>
      <c r="G325" t="s">
        <v>17</v>
      </c>
      <c r="H325" t="s">
        <v>21</v>
      </c>
      <c r="I325" t="s">
        <v>23</v>
      </c>
      <c r="K325">
        <v>4.0899999999999999E-2</v>
      </c>
      <c r="L325" t="s">
        <v>20</v>
      </c>
      <c r="M325">
        <v>5.8999999999999999E-3</v>
      </c>
      <c r="N325">
        <v>0.02</v>
      </c>
      <c r="R325" s="22">
        <v>23</v>
      </c>
      <c r="S325" t="s">
        <v>150</v>
      </c>
    </row>
    <row r="326" spans="1:19" x14ac:dyDescent="0.25">
      <c r="A326" t="s">
        <v>96</v>
      </c>
      <c r="B326" t="s">
        <v>962</v>
      </c>
      <c r="C326" t="s">
        <v>16</v>
      </c>
      <c r="D326" s="1">
        <v>45103</v>
      </c>
      <c r="E326" s="1">
        <v>45104.720138888901</v>
      </c>
      <c r="F326" s="1">
        <v>45127</v>
      </c>
      <c r="G326" t="s">
        <v>17</v>
      </c>
      <c r="H326" t="s">
        <v>18</v>
      </c>
      <c r="I326" t="s">
        <v>19</v>
      </c>
      <c r="K326">
        <v>9.4999999999999998E-3</v>
      </c>
      <c r="L326" t="s">
        <v>20</v>
      </c>
      <c r="M326">
        <v>6.1999999999999998E-3</v>
      </c>
      <c r="N326">
        <v>0.02</v>
      </c>
      <c r="R326" s="22">
        <v>20</v>
      </c>
      <c r="S326" t="s">
        <v>150</v>
      </c>
    </row>
    <row r="327" spans="1:19" x14ac:dyDescent="0.25">
      <c r="A327" t="s">
        <v>96</v>
      </c>
      <c r="B327" t="s">
        <v>962</v>
      </c>
      <c r="C327" t="s">
        <v>16</v>
      </c>
      <c r="D327" s="1">
        <v>45103</v>
      </c>
      <c r="E327" s="1">
        <v>45104.720138888901</v>
      </c>
      <c r="F327" s="1">
        <v>45104</v>
      </c>
      <c r="G327" t="s">
        <v>17</v>
      </c>
      <c r="H327" t="s">
        <v>21</v>
      </c>
      <c r="I327" t="s">
        <v>22</v>
      </c>
      <c r="K327">
        <v>1.2E-2</v>
      </c>
      <c r="L327" t="s">
        <v>20</v>
      </c>
      <c r="M327">
        <v>4.1999999999999997E-3</v>
      </c>
      <c r="N327">
        <v>0.02</v>
      </c>
      <c r="R327" s="22">
        <v>20</v>
      </c>
      <c r="S327" t="s">
        <v>150</v>
      </c>
    </row>
    <row r="328" spans="1:19" x14ac:dyDescent="0.25">
      <c r="A328" t="s">
        <v>96</v>
      </c>
      <c r="B328" t="s">
        <v>962</v>
      </c>
      <c r="C328" t="s">
        <v>16</v>
      </c>
      <c r="D328" s="1">
        <v>45103</v>
      </c>
      <c r="E328" s="1">
        <v>45104.720138888901</v>
      </c>
      <c r="F328" s="1">
        <v>45118</v>
      </c>
      <c r="G328" t="s">
        <v>17</v>
      </c>
      <c r="H328" t="s">
        <v>24</v>
      </c>
      <c r="I328" t="s">
        <v>25</v>
      </c>
      <c r="J328" t="s">
        <v>32</v>
      </c>
      <c r="K328">
        <v>1.0279499999999999</v>
      </c>
      <c r="L328" t="s">
        <v>20</v>
      </c>
      <c r="M328">
        <v>0.11</v>
      </c>
      <c r="N328">
        <v>0.2</v>
      </c>
      <c r="R328" s="22">
        <v>20</v>
      </c>
      <c r="S328" t="s">
        <v>150</v>
      </c>
    </row>
    <row r="329" spans="1:19" x14ac:dyDescent="0.25">
      <c r="A329" t="s">
        <v>96</v>
      </c>
      <c r="B329" t="s">
        <v>962</v>
      </c>
      <c r="C329" t="s">
        <v>16</v>
      </c>
      <c r="D329" s="1">
        <v>45103</v>
      </c>
      <c r="E329" s="1">
        <v>45104.720138888901</v>
      </c>
      <c r="F329" s="1">
        <v>45113</v>
      </c>
      <c r="G329" t="s">
        <v>17</v>
      </c>
      <c r="H329" t="s">
        <v>21</v>
      </c>
      <c r="I329" t="s">
        <v>23</v>
      </c>
      <c r="K329">
        <v>5.33E-2</v>
      </c>
      <c r="L329" t="s">
        <v>20</v>
      </c>
      <c r="M329">
        <v>5.8999999999999999E-3</v>
      </c>
      <c r="N329">
        <v>0.02</v>
      </c>
      <c r="R329" s="22">
        <v>20</v>
      </c>
      <c r="S329" t="s">
        <v>150</v>
      </c>
    </row>
    <row r="330" spans="1:19" x14ac:dyDescent="0.25">
      <c r="A330" t="s">
        <v>40</v>
      </c>
      <c r="B330" t="s">
        <v>963</v>
      </c>
      <c r="C330" t="s">
        <v>16</v>
      </c>
      <c r="D330" s="1">
        <v>45103</v>
      </c>
      <c r="E330" s="1">
        <v>45104.720138888901</v>
      </c>
      <c r="F330" s="1">
        <v>45113</v>
      </c>
      <c r="G330" t="s">
        <v>17</v>
      </c>
      <c r="H330" t="s">
        <v>21</v>
      </c>
      <c r="I330" t="s">
        <v>23</v>
      </c>
      <c r="K330" s="41">
        <v>3.0800000000000001E-2</v>
      </c>
      <c r="L330" t="s">
        <v>20</v>
      </c>
      <c r="M330">
        <v>5.8999999999999999E-3</v>
      </c>
      <c r="N330">
        <v>0.02</v>
      </c>
      <c r="P330" t="s">
        <v>91</v>
      </c>
      <c r="R330" s="22" t="s">
        <v>215</v>
      </c>
      <c r="S330" t="s">
        <v>216</v>
      </c>
    </row>
    <row r="331" spans="1:19" x14ac:dyDescent="0.25">
      <c r="A331" t="s">
        <v>40</v>
      </c>
      <c r="B331" t="s">
        <v>963</v>
      </c>
      <c r="C331" t="s">
        <v>16</v>
      </c>
      <c r="D331" s="1">
        <v>45103</v>
      </c>
      <c r="E331" s="1">
        <v>45104.720138888901</v>
      </c>
      <c r="F331" s="1">
        <v>45118</v>
      </c>
      <c r="G331" t="s">
        <v>17</v>
      </c>
      <c r="H331" t="s">
        <v>24</v>
      </c>
      <c r="I331" t="s">
        <v>25</v>
      </c>
      <c r="K331">
        <v>1.3899999999999999E-2</v>
      </c>
      <c r="L331" t="s">
        <v>20</v>
      </c>
      <c r="M331">
        <v>0.11</v>
      </c>
      <c r="N331">
        <v>0.2</v>
      </c>
      <c r="R331" s="22" t="s">
        <v>215</v>
      </c>
      <c r="S331" t="s">
        <v>216</v>
      </c>
    </row>
    <row r="332" spans="1:19" x14ac:dyDescent="0.25">
      <c r="A332" t="s">
        <v>40</v>
      </c>
      <c r="B332" t="s">
        <v>963</v>
      </c>
      <c r="C332" t="s">
        <v>16</v>
      </c>
      <c r="D332" s="1">
        <v>45103</v>
      </c>
      <c r="E332" s="1">
        <v>45104.720138888901</v>
      </c>
      <c r="F332" s="1">
        <v>45104</v>
      </c>
      <c r="G332" t="s">
        <v>17</v>
      </c>
      <c r="H332" t="s">
        <v>21</v>
      </c>
      <c r="I332" t="s">
        <v>22</v>
      </c>
      <c r="K332">
        <v>6.0000000000000001E-3</v>
      </c>
      <c r="L332" t="s">
        <v>20</v>
      </c>
      <c r="M332">
        <v>4.1999999999999997E-3</v>
      </c>
      <c r="N332">
        <v>0.02</v>
      </c>
      <c r="R332" s="22" t="s">
        <v>215</v>
      </c>
      <c r="S332" t="s">
        <v>216</v>
      </c>
    </row>
    <row r="333" spans="1:19" x14ac:dyDescent="0.25">
      <c r="A333" t="s">
        <v>40</v>
      </c>
      <c r="B333" t="s">
        <v>963</v>
      </c>
      <c r="C333" t="s">
        <v>16</v>
      </c>
      <c r="D333" s="1">
        <v>45103</v>
      </c>
      <c r="E333" s="1">
        <v>45104.720138888901</v>
      </c>
      <c r="F333" s="1">
        <v>45127</v>
      </c>
      <c r="G333" t="s">
        <v>17</v>
      </c>
      <c r="H333" t="s">
        <v>18</v>
      </c>
      <c r="I333" t="s">
        <v>19</v>
      </c>
      <c r="K333" s="38">
        <v>4.55E-4</v>
      </c>
      <c r="L333" t="s">
        <v>20</v>
      </c>
      <c r="M333">
        <v>6.1999999999999998E-3</v>
      </c>
      <c r="N333">
        <v>0.02</v>
      </c>
      <c r="R333" s="22" t="s">
        <v>215</v>
      </c>
      <c r="S333" t="s">
        <v>216</v>
      </c>
    </row>
    <row r="334" spans="1:19" x14ac:dyDescent="0.25">
      <c r="A334" t="s">
        <v>56</v>
      </c>
      <c r="B334" t="s">
        <v>964</v>
      </c>
      <c r="C334" t="s">
        <v>16</v>
      </c>
      <c r="D334" s="1">
        <v>45103</v>
      </c>
      <c r="E334" s="1">
        <v>45104.720138888901</v>
      </c>
      <c r="F334" s="1">
        <v>45117</v>
      </c>
      <c r="G334" t="s">
        <v>17</v>
      </c>
      <c r="H334" t="s">
        <v>21</v>
      </c>
      <c r="I334" t="s">
        <v>23</v>
      </c>
      <c r="K334">
        <v>9.4299999999999995E-2</v>
      </c>
      <c r="L334" t="s">
        <v>20</v>
      </c>
      <c r="M334">
        <v>5.8999999999999999E-3</v>
      </c>
      <c r="N334">
        <v>0.02</v>
      </c>
      <c r="R334" s="22">
        <v>18</v>
      </c>
      <c r="S334" t="s">
        <v>150</v>
      </c>
    </row>
    <row r="335" spans="1:19" x14ac:dyDescent="0.25">
      <c r="A335" t="s">
        <v>56</v>
      </c>
      <c r="B335" t="s">
        <v>964</v>
      </c>
      <c r="C335" t="s">
        <v>16</v>
      </c>
      <c r="D335" s="1">
        <v>45103</v>
      </c>
      <c r="E335" s="1">
        <v>45104.720138888901</v>
      </c>
      <c r="F335" s="1">
        <v>45127</v>
      </c>
      <c r="G335" t="s">
        <v>17</v>
      </c>
      <c r="H335" t="s">
        <v>18</v>
      </c>
      <c r="I335" t="s">
        <v>19</v>
      </c>
      <c r="K335">
        <v>0</v>
      </c>
      <c r="L335" t="s">
        <v>20</v>
      </c>
      <c r="M335">
        <v>6.1999999999999998E-3</v>
      </c>
      <c r="N335">
        <v>0.02</v>
      </c>
      <c r="R335" s="22">
        <v>18</v>
      </c>
      <c r="S335" t="s">
        <v>150</v>
      </c>
    </row>
    <row r="336" spans="1:19" x14ac:dyDescent="0.25">
      <c r="A336" t="s">
        <v>56</v>
      </c>
      <c r="B336" t="s">
        <v>964</v>
      </c>
      <c r="C336" t="s">
        <v>16</v>
      </c>
      <c r="D336" s="1">
        <v>45103</v>
      </c>
      <c r="E336" s="1">
        <v>45104.720138888901</v>
      </c>
      <c r="F336" s="1">
        <v>45104</v>
      </c>
      <c r="G336" t="s">
        <v>17</v>
      </c>
      <c r="H336" t="s">
        <v>21</v>
      </c>
      <c r="I336" t="s">
        <v>22</v>
      </c>
      <c r="K336">
        <v>1.6E-2</v>
      </c>
      <c r="L336" t="s">
        <v>20</v>
      </c>
      <c r="M336">
        <v>4.1999999999999997E-3</v>
      </c>
      <c r="N336">
        <v>0.02</v>
      </c>
      <c r="R336" s="22">
        <v>18</v>
      </c>
      <c r="S336" t="s">
        <v>150</v>
      </c>
    </row>
    <row r="337" spans="1:19" x14ac:dyDescent="0.25">
      <c r="A337" t="s">
        <v>56</v>
      </c>
      <c r="B337" t="s">
        <v>964</v>
      </c>
      <c r="C337" t="s">
        <v>16</v>
      </c>
      <c r="D337" s="1">
        <v>45103</v>
      </c>
      <c r="E337" s="1">
        <v>45104.720138888901</v>
      </c>
      <c r="F337" s="1">
        <v>45118</v>
      </c>
      <c r="G337" t="s">
        <v>17</v>
      </c>
      <c r="H337" t="s">
        <v>24</v>
      </c>
      <c r="I337" t="s">
        <v>25</v>
      </c>
      <c r="K337">
        <v>0.78800000000000003</v>
      </c>
      <c r="L337" t="s">
        <v>20</v>
      </c>
      <c r="M337">
        <v>0.11</v>
      </c>
      <c r="N337">
        <v>0.2</v>
      </c>
      <c r="R337" s="22">
        <v>18</v>
      </c>
      <c r="S337" t="s">
        <v>150</v>
      </c>
    </row>
    <row r="338" spans="1:19" x14ac:dyDescent="0.25">
      <c r="A338" t="s">
        <v>26</v>
      </c>
      <c r="B338" t="s">
        <v>965</v>
      </c>
      <c r="C338" t="s">
        <v>16</v>
      </c>
      <c r="D338" s="1">
        <v>45103</v>
      </c>
      <c r="E338" s="1">
        <v>45104.720138888901</v>
      </c>
      <c r="F338" s="1">
        <v>45127</v>
      </c>
      <c r="G338" t="s">
        <v>17</v>
      </c>
      <c r="H338" t="s">
        <v>18</v>
      </c>
      <c r="I338" t="s">
        <v>19</v>
      </c>
      <c r="K338">
        <v>0</v>
      </c>
      <c r="L338" t="s">
        <v>20</v>
      </c>
      <c r="M338">
        <v>6.1999999999999998E-3</v>
      </c>
      <c r="N338">
        <v>0.02</v>
      </c>
      <c r="R338" s="22">
        <v>17</v>
      </c>
      <c r="S338" t="s">
        <v>150</v>
      </c>
    </row>
    <row r="339" spans="1:19" x14ac:dyDescent="0.25">
      <c r="A339" t="s">
        <v>26</v>
      </c>
      <c r="B339" t="s">
        <v>965</v>
      </c>
      <c r="C339" t="s">
        <v>16</v>
      </c>
      <c r="D339" s="1">
        <v>45103</v>
      </c>
      <c r="E339" s="1">
        <v>45104.720138888901</v>
      </c>
      <c r="F339" s="1">
        <v>45104</v>
      </c>
      <c r="G339" t="s">
        <v>17</v>
      </c>
      <c r="H339" t="s">
        <v>21</v>
      </c>
      <c r="I339" t="s">
        <v>22</v>
      </c>
      <c r="K339">
        <v>6.0000000000000001E-3</v>
      </c>
      <c r="L339" t="s">
        <v>20</v>
      </c>
      <c r="M339">
        <v>4.1999999999999997E-3</v>
      </c>
      <c r="N339">
        <v>0.02</v>
      </c>
      <c r="R339" s="22">
        <v>17</v>
      </c>
      <c r="S339" t="s">
        <v>150</v>
      </c>
    </row>
    <row r="340" spans="1:19" x14ac:dyDescent="0.25">
      <c r="A340" t="s">
        <v>26</v>
      </c>
      <c r="B340" t="s">
        <v>965</v>
      </c>
      <c r="C340" t="s">
        <v>16</v>
      </c>
      <c r="D340" s="1">
        <v>45103</v>
      </c>
      <c r="E340" s="1">
        <v>45104.720138888901</v>
      </c>
      <c r="F340" s="1">
        <v>45118</v>
      </c>
      <c r="G340" t="s">
        <v>17</v>
      </c>
      <c r="H340" t="s">
        <v>24</v>
      </c>
      <c r="I340" t="s">
        <v>25</v>
      </c>
      <c r="K340">
        <v>0.14025000000000001</v>
      </c>
      <c r="L340" t="s">
        <v>20</v>
      </c>
      <c r="M340">
        <v>0.11</v>
      </c>
      <c r="N340">
        <v>0.2</v>
      </c>
      <c r="R340" s="22">
        <v>17</v>
      </c>
      <c r="S340" t="s">
        <v>150</v>
      </c>
    </row>
    <row r="341" spans="1:19" x14ac:dyDescent="0.25">
      <c r="A341" t="s">
        <v>26</v>
      </c>
      <c r="B341" t="s">
        <v>965</v>
      </c>
      <c r="C341" t="s">
        <v>16</v>
      </c>
      <c r="D341" s="1">
        <v>45103</v>
      </c>
      <c r="E341" s="1">
        <v>45104.720138888901</v>
      </c>
      <c r="F341" s="1">
        <v>45117</v>
      </c>
      <c r="G341" t="s">
        <v>17</v>
      </c>
      <c r="H341" t="s">
        <v>21</v>
      </c>
      <c r="I341" t="s">
        <v>23</v>
      </c>
      <c r="K341">
        <v>1.9199999999999998E-2</v>
      </c>
      <c r="L341" t="s">
        <v>20</v>
      </c>
      <c r="M341">
        <v>5.8999999999999999E-3</v>
      </c>
      <c r="N341">
        <v>0.02</v>
      </c>
      <c r="R341" s="22">
        <v>17</v>
      </c>
      <c r="S341" t="s">
        <v>150</v>
      </c>
    </row>
    <row r="342" spans="1:19" x14ac:dyDescent="0.25">
      <c r="A342" t="s">
        <v>58</v>
      </c>
      <c r="B342" t="s">
        <v>966</v>
      </c>
      <c r="C342" t="s">
        <v>16</v>
      </c>
      <c r="D342" s="1">
        <v>45103</v>
      </c>
      <c r="E342" s="1">
        <v>45104.720138888901</v>
      </c>
      <c r="F342" s="1">
        <v>45127</v>
      </c>
      <c r="G342" t="s">
        <v>17</v>
      </c>
      <c r="H342" t="s">
        <v>18</v>
      </c>
      <c r="I342" t="s">
        <v>19</v>
      </c>
      <c r="K342">
        <v>3.8999999999999999E-5</v>
      </c>
      <c r="L342" t="s">
        <v>20</v>
      </c>
      <c r="M342">
        <v>6.1999999999999998E-3</v>
      </c>
      <c r="N342">
        <v>0.02</v>
      </c>
      <c r="R342" s="22">
        <v>16</v>
      </c>
      <c r="S342" t="s">
        <v>150</v>
      </c>
    </row>
    <row r="343" spans="1:19" x14ac:dyDescent="0.25">
      <c r="A343" t="s">
        <v>58</v>
      </c>
      <c r="B343" t="s">
        <v>966</v>
      </c>
      <c r="C343" t="s">
        <v>16</v>
      </c>
      <c r="D343" s="1">
        <v>45103</v>
      </c>
      <c r="E343" s="1">
        <v>45104.720138888901</v>
      </c>
      <c r="F343" s="1">
        <v>45104</v>
      </c>
      <c r="G343" t="s">
        <v>17</v>
      </c>
      <c r="H343" t="s">
        <v>21</v>
      </c>
      <c r="I343" t="s">
        <v>22</v>
      </c>
      <c r="K343">
        <v>4.5999999999999999E-3</v>
      </c>
      <c r="L343" t="s">
        <v>20</v>
      </c>
      <c r="M343">
        <v>4.1999999999999997E-3</v>
      </c>
      <c r="N343">
        <v>0.02</v>
      </c>
      <c r="R343" s="22">
        <v>16</v>
      </c>
      <c r="S343" t="s">
        <v>150</v>
      </c>
    </row>
    <row r="344" spans="1:19" x14ac:dyDescent="0.25">
      <c r="A344" t="s">
        <v>58</v>
      </c>
      <c r="B344" t="s">
        <v>966</v>
      </c>
      <c r="C344" t="s">
        <v>16</v>
      </c>
      <c r="D344" s="1">
        <v>45103</v>
      </c>
      <c r="E344" s="1">
        <v>45104.720138888901</v>
      </c>
      <c r="F344" s="1">
        <v>45118</v>
      </c>
      <c r="G344" t="s">
        <v>17</v>
      </c>
      <c r="H344" t="s">
        <v>24</v>
      </c>
      <c r="I344" t="s">
        <v>25</v>
      </c>
      <c r="K344">
        <v>0.14510000000000001</v>
      </c>
      <c r="L344" t="s">
        <v>20</v>
      </c>
      <c r="M344">
        <v>0.11</v>
      </c>
      <c r="N344">
        <v>0.2</v>
      </c>
      <c r="R344" s="22">
        <v>16</v>
      </c>
      <c r="S344" t="s">
        <v>150</v>
      </c>
    </row>
    <row r="345" spans="1:19" x14ac:dyDescent="0.25">
      <c r="A345" t="s">
        <v>58</v>
      </c>
      <c r="B345" t="s">
        <v>966</v>
      </c>
      <c r="C345" t="s">
        <v>16</v>
      </c>
      <c r="D345" s="1">
        <v>45103</v>
      </c>
      <c r="E345" s="1">
        <v>45104.720138888901</v>
      </c>
      <c r="F345" s="1">
        <v>45117</v>
      </c>
      <c r="G345" t="s">
        <v>17</v>
      </c>
      <c r="H345" t="s">
        <v>21</v>
      </c>
      <c r="I345" t="s">
        <v>23</v>
      </c>
      <c r="K345">
        <v>1.49E-2</v>
      </c>
      <c r="L345" t="s">
        <v>20</v>
      </c>
      <c r="M345">
        <v>5.8999999999999999E-3</v>
      </c>
      <c r="N345">
        <v>0.02</v>
      </c>
      <c r="R345" s="22">
        <v>16</v>
      </c>
      <c r="S345" t="s">
        <v>150</v>
      </c>
    </row>
    <row r="346" spans="1:19" x14ac:dyDescent="0.25">
      <c r="A346" t="s">
        <v>48</v>
      </c>
      <c r="B346" t="s">
        <v>967</v>
      </c>
      <c r="C346" t="s">
        <v>16</v>
      </c>
      <c r="D346" s="1">
        <v>45103</v>
      </c>
      <c r="E346" s="1">
        <v>45104.720138888901</v>
      </c>
      <c r="F346" s="1">
        <v>45127</v>
      </c>
      <c r="G346" t="s">
        <v>17</v>
      </c>
      <c r="H346" t="s">
        <v>18</v>
      </c>
      <c r="I346" t="s">
        <v>19</v>
      </c>
      <c r="K346">
        <v>0</v>
      </c>
      <c r="L346" t="s">
        <v>20</v>
      </c>
      <c r="M346">
        <v>6.1999999999999998E-3</v>
      </c>
      <c r="N346">
        <v>0.02</v>
      </c>
      <c r="R346" s="22">
        <v>15</v>
      </c>
      <c r="S346" t="s">
        <v>150</v>
      </c>
    </row>
    <row r="347" spans="1:19" x14ac:dyDescent="0.25">
      <c r="A347" t="s">
        <v>48</v>
      </c>
      <c r="B347" t="s">
        <v>967</v>
      </c>
      <c r="C347" t="s">
        <v>16</v>
      </c>
      <c r="D347" s="1">
        <v>45103</v>
      </c>
      <c r="E347" s="1">
        <v>45104.720138888901</v>
      </c>
      <c r="F347" s="1">
        <v>45104</v>
      </c>
      <c r="G347" t="s">
        <v>17</v>
      </c>
      <c r="H347" t="s">
        <v>21</v>
      </c>
      <c r="I347" t="s">
        <v>22</v>
      </c>
      <c r="K347">
        <v>6.4999999999999997E-3</v>
      </c>
      <c r="L347" t="s">
        <v>20</v>
      </c>
      <c r="M347">
        <v>4.1999999999999997E-3</v>
      </c>
      <c r="N347">
        <v>0.02</v>
      </c>
      <c r="R347" s="22">
        <v>15</v>
      </c>
      <c r="S347" t="s">
        <v>150</v>
      </c>
    </row>
    <row r="348" spans="1:19" x14ac:dyDescent="0.25">
      <c r="A348" t="s">
        <v>48</v>
      </c>
      <c r="B348" t="s">
        <v>967</v>
      </c>
      <c r="C348" t="s">
        <v>16</v>
      </c>
      <c r="D348" s="1">
        <v>45103</v>
      </c>
      <c r="E348" s="1">
        <v>45104.720138888901</v>
      </c>
      <c r="F348" s="1">
        <v>45118</v>
      </c>
      <c r="G348" t="s">
        <v>17</v>
      </c>
      <c r="H348" t="s">
        <v>24</v>
      </c>
      <c r="I348" t="s">
        <v>25</v>
      </c>
      <c r="K348">
        <v>0.2341</v>
      </c>
      <c r="L348" t="s">
        <v>20</v>
      </c>
      <c r="M348">
        <v>0.11</v>
      </c>
      <c r="N348">
        <v>0.2</v>
      </c>
      <c r="R348" s="22">
        <v>15</v>
      </c>
      <c r="S348" t="s">
        <v>150</v>
      </c>
    </row>
    <row r="349" spans="1:19" x14ac:dyDescent="0.25">
      <c r="A349" t="s">
        <v>48</v>
      </c>
      <c r="B349" t="s">
        <v>967</v>
      </c>
      <c r="C349" t="s">
        <v>16</v>
      </c>
      <c r="D349" s="1">
        <v>45103</v>
      </c>
      <c r="E349" s="1">
        <v>45104.720138888901</v>
      </c>
      <c r="F349" s="1">
        <v>45117</v>
      </c>
      <c r="G349" t="s">
        <v>17</v>
      </c>
      <c r="H349" t="s">
        <v>21</v>
      </c>
      <c r="I349" t="s">
        <v>23</v>
      </c>
      <c r="K349">
        <v>3.3799999999999997E-2</v>
      </c>
      <c r="L349" t="s">
        <v>20</v>
      </c>
      <c r="M349">
        <v>5.8999999999999999E-3</v>
      </c>
      <c r="N349">
        <v>0.02</v>
      </c>
      <c r="R349" s="22">
        <v>15</v>
      </c>
      <c r="S349" t="s">
        <v>150</v>
      </c>
    </row>
    <row r="350" spans="1:19" x14ac:dyDescent="0.25">
      <c r="A350" t="s">
        <v>44</v>
      </c>
      <c r="B350" t="s">
        <v>968</v>
      </c>
      <c r="C350" t="s">
        <v>16</v>
      </c>
      <c r="D350" s="1">
        <v>45103</v>
      </c>
      <c r="E350" s="1">
        <v>45104.720138888901</v>
      </c>
      <c r="F350" s="1">
        <v>45117</v>
      </c>
      <c r="G350" t="s">
        <v>17</v>
      </c>
      <c r="H350" t="s">
        <v>21</v>
      </c>
      <c r="I350" t="s">
        <v>23</v>
      </c>
      <c r="K350">
        <v>0.1736</v>
      </c>
      <c r="L350" t="s">
        <v>20</v>
      </c>
      <c r="M350">
        <v>5.8999999999999999E-3</v>
      </c>
      <c r="N350">
        <v>0.02</v>
      </c>
      <c r="R350" s="22">
        <v>8</v>
      </c>
      <c r="S350" t="s">
        <v>150</v>
      </c>
    </row>
    <row r="351" spans="1:19" x14ac:dyDescent="0.25">
      <c r="A351" t="s">
        <v>44</v>
      </c>
      <c r="B351" t="s">
        <v>968</v>
      </c>
      <c r="C351" t="s">
        <v>16</v>
      </c>
      <c r="D351" s="1">
        <v>45103</v>
      </c>
      <c r="E351" s="1">
        <v>45104.720138888901</v>
      </c>
      <c r="F351" s="1">
        <v>45127</v>
      </c>
      <c r="G351" t="s">
        <v>17</v>
      </c>
      <c r="H351" t="s">
        <v>18</v>
      </c>
      <c r="I351" t="s">
        <v>19</v>
      </c>
      <c r="K351">
        <v>0</v>
      </c>
      <c r="L351" t="s">
        <v>20</v>
      </c>
      <c r="M351">
        <v>6.1999999999999998E-3</v>
      </c>
      <c r="N351">
        <v>0.02</v>
      </c>
      <c r="R351" s="22">
        <v>8</v>
      </c>
      <c r="S351" t="s">
        <v>150</v>
      </c>
    </row>
    <row r="352" spans="1:19" x14ac:dyDescent="0.25">
      <c r="A352" t="s">
        <v>44</v>
      </c>
      <c r="B352" t="s">
        <v>968</v>
      </c>
      <c r="C352" t="s">
        <v>16</v>
      </c>
      <c r="D352" s="1">
        <v>45103</v>
      </c>
      <c r="E352" s="1">
        <v>45104.720138888901</v>
      </c>
      <c r="F352" s="1">
        <v>45104</v>
      </c>
      <c r="G352" t="s">
        <v>17</v>
      </c>
      <c r="H352" t="s">
        <v>21</v>
      </c>
      <c r="I352" t="s">
        <v>22</v>
      </c>
      <c r="K352">
        <v>1.83E-2</v>
      </c>
      <c r="L352" t="s">
        <v>20</v>
      </c>
      <c r="M352">
        <v>4.1999999999999997E-3</v>
      </c>
      <c r="N352">
        <v>0.02</v>
      </c>
      <c r="R352" s="22">
        <v>8</v>
      </c>
      <c r="S352" t="s">
        <v>150</v>
      </c>
    </row>
    <row r="353" spans="1:19" x14ac:dyDescent="0.25">
      <c r="A353" t="s">
        <v>44</v>
      </c>
      <c r="B353" t="s">
        <v>968</v>
      </c>
      <c r="C353" t="s">
        <v>16</v>
      </c>
      <c r="D353" s="1">
        <v>45103</v>
      </c>
      <c r="E353" s="1">
        <v>45104.720138888901</v>
      </c>
      <c r="F353" s="1">
        <v>45118</v>
      </c>
      <c r="G353" t="s">
        <v>17</v>
      </c>
      <c r="H353" t="s">
        <v>24</v>
      </c>
      <c r="I353" t="s">
        <v>25</v>
      </c>
      <c r="K353">
        <v>0.59225000000000005</v>
      </c>
      <c r="L353" t="s">
        <v>20</v>
      </c>
      <c r="M353">
        <v>0.11</v>
      </c>
      <c r="N353">
        <v>0.2</v>
      </c>
      <c r="R353" s="22">
        <v>8</v>
      </c>
      <c r="S353" t="s">
        <v>150</v>
      </c>
    </row>
    <row r="354" spans="1:19" x14ac:dyDescent="0.25">
      <c r="A354" t="s">
        <v>105</v>
      </c>
      <c r="B354" t="s">
        <v>969</v>
      </c>
      <c r="C354" t="s">
        <v>16</v>
      </c>
      <c r="D354" s="1">
        <v>45103</v>
      </c>
      <c r="E354" s="1">
        <v>45104.720138888901</v>
      </c>
      <c r="F354" s="1">
        <v>45127</v>
      </c>
      <c r="G354" t="s">
        <v>17</v>
      </c>
      <c r="H354" t="s">
        <v>18</v>
      </c>
      <c r="I354" t="s">
        <v>19</v>
      </c>
      <c r="K354">
        <v>0</v>
      </c>
      <c r="L354" t="s">
        <v>20</v>
      </c>
      <c r="M354">
        <v>6.1999999999999998E-3</v>
      </c>
      <c r="N354">
        <v>0.02</v>
      </c>
      <c r="R354" s="22">
        <v>7</v>
      </c>
      <c r="S354" t="s">
        <v>150</v>
      </c>
    </row>
    <row r="355" spans="1:19" x14ac:dyDescent="0.25">
      <c r="A355" t="s">
        <v>105</v>
      </c>
      <c r="B355" t="s">
        <v>969</v>
      </c>
      <c r="C355" t="s">
        <v>16</v>
      </c>
      <c r="D355" s="1">
        <v>45103</v>
      </c>
      <c r="E355" s="1">
        <v>45104.720138888901</v>
      </c>
      <c r="F355" s="1">
        <v>45104</v>
      </c>
      <c r="G355" t="s">
        <v>17</v>
      </c>
      <c r="H355" t="s">
        <v>21</v>
      </c>
      <c r="I355" t="s">
        <v>22</v>
      </c>
      <c r="K355">
        <v>5.3E-3</v>
      </c>
      <c r="L355" t="s">
        <v>20</v>
      </c>
      <c r="M355">
        <v>4.1999999999999997E-3</v>
      </c>
      <c r="N355">
        <v>0.02</v>
      </c>
      <c r="R355" s="22">
        <v>7</v>
      </c>
      <c r="S355" t="s">
        <v>150</v>
      </c>
    </row>
    <row r="356" spans="1:19" x14ac:dyDescent="0.25">
      <c r="A356" t="s">
        <v>105</v>
      </c>
      <c r="B356" t="s">
        <v>969</v>
      </c>
      <c r="C356" t="s">
        <v>16</v>
      </c>
      <c r="D356" s="1">
        <v>45103</v>
      </c>
      <c r="E356" s="1">
        <v>45104.720138888901</v>
      </c>
      <c r="F356" s="1">
        <v>45118</v>
      </c>
      <c r="G356" t="s">
        <v>17</v>
      </c>
      <c r="H356" t="s">
        <v>24</v>
      </c>
      <c r="I356" t="s">
        <v>25</v>
      </c>
      <c r="K356">
        <v>0.18290000000000001</v>
      </c>
      <c r="L356" t="s">
        <v>20</v>
      </c>
      <c r="M356">
        <v>0.11</v>
      </c>
      <c r="N356">
        <v>0.2</v>
      </c>
      <c r="R356" s="22">
        <v>7</v>
      </c>
      <c r="S356" t="s">
        <v>150</v>
      </c>
    </row>
    <row r="357" spans="1:19" x14ac:dyDescent="0.25">
      <c r="A357" t="s">
        <v>105</v>
      </c>
      <c r="B357" t="s">
        <v>969</v>
      </c>
      <c r="C357" t="s">
        <v>16</v>
      </c>
      <c r="D357" s="1">
        <v>45103</v>
      </c>
      <c r="E357" s="1">
        <v>45104.720138888901</v>
      </c>
      <c r="F357" s="1">
        <v>45117</v>
      </c>
      <c r="G357" t="s">
        <v>17</v>
      </c>
      <c r="H357" t="s">
        <v>21</v>
      </c>
      <c r="I357" t="s">
        <v>23</v>
      </c>
      <c r="K357">
        <v>3.27E-2</v>
      </c>
      <c r="L357" t="s">
        <v>20</v>
      </c>
      <c r="M357">
        <v>5.8999999999999999E-3</v>
      </c>
      <c r="N357">
        <v>0.02</v>
      </c>
      <c r="R357" s="22">
        <v>7</v>
      </c>
      <c r="S357" t="s">
        <v>150</v>
      </c>
    </row>
    <row r="358" spans="1:19" x14ac:dyDescent="0.25">
      <c r="A358" t="s">
        <v>56</v>
      </c>
      <c r="B358" t="s">
        <v>970</v>
      </c>
      <c r="C358" t="s">
        <v>16</v>
      </c>
      <c r="D358" s="1">
        <v>45112</v>
      </c>
      <c r="E358" s="1">
        <v>45113.369444444397</v>
      </c>
      <c r="F358" s="1">
        <v>45120</v>
      </c>
      <c r="G358" t="s">
        <v>17</v>
      </c>
      <c r="H358" t="s">
        <v>21</v>
      </c>
      <c r="I358" t="s">
        <v>23</v>
      </c>
      <c r="K358">
        <v>8.9800000000000005E-2</v>
      </c>
      <c r="L358" t="s">
        <v>20</v>
      </c>
      <c r="M358">
        <v>5.8999999999999999E-3</v>
      </c>
      <c r="N358">
        <v>0.02</v>
      </c>
      <c r="R358" s="22">
        <v>18</v>
      </c>
      <c r="S358" t="s">
        <v>150</v>
      </c>
    </row>
    <row r="359" spans="1:19" x14ac:dyDescent="0.25">
      <c r="A359" t="s">
        <v>56</v>
      </c>
      <c r="B359" t="s">
        <v>970</v>
      </c>
      <c r="C359" t="s">
        <v>16</v>
      </c>
      <c r="D359" s="1">
        <v>45112</v>
      </c>
      <c r="E359" s="1">
        <v>45113.369444444397</v>
      </c>
      <c r="F359" s="1">
        <v>45135</v>
      </c>
      <c r="G359" t="s">
        <v>17</v>
      </c>
      <c r="H359" t="s">
        <v>18</v>
      </c>
      <c r="I359" t="s">
        <v>19</v>
      </c>
      <c r="K359">
        <v>0</v>
      </c>
      <c r="L359" t="s">
        <v>20</v>
      </c>
      <c r="M359">
        <v>6.1999999999999998E-3</v>
      </c>
      <c r="N359">
        <v>0.02</v>
      </c>
      <c r="R359" s="22">
        <v>18</v>
      </c>
      <c r="S359" t="s">
        <v>150</v>
      </c>
    </row>
    <row r="360" spans="1:19" x14ac:dyDescent="0.25">
      <c r="A360" t="s">
        <v>56</v>
      </c>
      <c r="B360" t="s">
        <v>970</v>
      </c>
      <c r="C360" t="s">
        <v>16</v>
      </c>
      <c r="D360" s="1">
        <v>45112</v>
      </c>
      <c r="E360" s="1">
        <v>45113.369444444397</v>
      </c>
      <c r="F360" s="1">
        <v>45113</v>
      </c>
      <c r="G360" t="s">
        <v>17</v>
      </c>
      <c r="H360" t="s">
        <v>21</v>
      </c>
      <c r="I360" t="s">
        <v>22</v>
      </c>
      <c r="K360">
        <v>1.21E-2</v>
      </c>
      <c r="L360" t="s">
        <v>20</v>
      </c>
      <c r="M360">
        <v>4.1999999999999997E-3</v>
      </c>
      <c r="N360">
        <v>0.02</v>
      </c>
      <c r="R360" s="22">
        <v>18</v>
      </c>
      <c r="S360" t="s">
        <v>150</v>
      </c>
    </row>
    <row r="361" spans="1:19" x14ac:dyDescent="0.25">
      <c r="A361" t="s">
        <v>56</v>
      </c>
      <c r="B361" t="s">
        <v>970</v>
      </c>
      <c r="C361" t="s">
        <v>16</v>
      </c>
      <c r="D361" s="1">
        <v>45112</v>
      </c>
      <c r="E361" s="1">
        <v>45113.369444444397</v>
      </c>
      <c r="F361" s="1">
        <v>45131</v>
      </c>
      <c r="G361" t="s">
        <v>17</v>
      </c>
      <c r="H361" t="s">
        <v>24</v>
      </c>
      <c r="I361" t="s">
        <v>25</v>
      </c>
      <c r="J361" t="s">
        <v>68</v>
      </c>
      <c r="K361">
        <v>0.58384999999999998</v>
      </c>
      <c r="L361" t="s">
        <v>20</v>
      </c>
      <c r="M361">
        <v>0.11</v>
      </c>
      <c r="N361">
        <v>0.2</v>
      </c>
      <c r="R361" s="22">
        <v>18</v>
      </c>
      <c r="S361" t="s">
        <v>150</v>
      </c>
    </row>
    <row r="362" spans="1:19" x14ac:dyDescent="0.25">
      <c r="A362" t="s">
        <v>26</v>
      </c>
      <c r="B362" t="s">
        <v>971</v>
      </c>
      <c r="C362" t="s">
        <v>16</v>
      </c>
      <c r="D362" s="1">
        <v>45112</v>
      </c>
      <c r="E362" s="1">
        <v>45113.369444444397</v>
      </c>
      <c r="F362" s="1">
        <v>45127</v>
      </c>
      <c r="G362" t="s">
        <v>17</v>
      </c>
      <c r="H362" t="s">
        <v>18</v>
      </c>
      <c r="I362" t="s">
        <v>19</v>
      </c>
      <c r="K362">
        <v>5.4900000000000001E-4</v>
      </c>
      <c r="L362" t="s">
        <v>20</v>
      </c>
      <c r="M362">
        <v>6.1999999999999998E-3</v>
      </c>
      <c r="N362">
        <v>0.02</v>
      </c>
      <c r="R362" s="22">
        <v>17</v>
      </c>
      <c r="S362" t="s">
        <v>150</v>
      </c>
    </row>
    <row r="363" spans="1:19" x14ac:dyDescent="0.25">
      <c r="A363" t="s">
        <v>26</v>
      </c>
      <c r="B363" t="s">
        <v>971</v>
      </c>
      <c r="C363" t="s">
        <v>16</v>
      </c>
      <c r="D363" s="1">
        <v>45112</v>
      </c>
      <c r="E363" s="1">
        <v>45113.369444444397</v>
      </c>
      <c r="F363" s="1">
        <v>45113</v>
      </c>
      <c r="G363" t="s">
        <v>17</v>
      </c>
      <c r="H363" t="s">
        <v>21</v>
      </c>
      <c r="I363" t="s">
        <v>22</v>
      </c>
      <c r="K363">
        <v>4.8999999999999998E-3</v>
      </c>
      <c r="L363" t="s">
        <v>20</v>
      </c>
      <c r="M363">
        <v>4.1999999999999997E-3</v>
      </c>
      <c r="N363">
        <v>0.02</v>
      </c>
      <c r="R363" s="22">
        <v>17</v>
      </c>
      <c r="S363" t="s">
        <v>150</v>
      </c>
    </row>
    <row r="364" spans="1:19" x14ac:dyDescent="0.25">
      <c r="A364" t="s">
        <v>26</v>
      </c>
      <c r="B364" t="s">
        <v>971</v>
      </c>
      <c r="C364" t="s">
        <v>16</v>
      </c>
      <c r="D364" s="1">
        <v>45112</v>
      </c>
      <c r="E364" s="1">
        <v>45113.369444444397</v>
      </c>
      <c r="F364" s="1">
        <v>45131</v>
      </c>
      <c r="G364" t="s">
        <v>17</v>
      </c>
      <c r="H364" t="s">
        <v>24</v>
      </c>
      <c r="I364" t="s">
        <v>25</v>
      </c>
      <c r="J364" t="s">
        <v>68</v>
      </c>
      <c r="K364">
        <v>0.28094999999999998</v>
      </c>
      <c r="L364" t="s">
        <v>20</v>
      </c>
      <c r="M364">
        <v>0.11</v>
      </c>
      <c r="N364">
        <v>0.2</v>
      </c>
      <c r="R364" s="22">
        <v>17</v>
      </c>
      <c r="S364" t="s">
        <v>150</v>
      </c>
    </row>
    <row r="365" spans="1:19" x14ac:dyDescent="0.25">
      <c r="A365" t="s">
        <v>26</v>
      </c>
      <c r="B365" t="s">
        <v>971</v>
      </c>
      <c r="C365" t="s">
        <v>16</v>
      </c>
      <c r="D365" s="1">
        <v>45112</v>
      </c>
      <c r="E365" s="1">
        <v>45113.369444444397</v>
      </c>
      <c r="F365" s="1">
        <v>45120</v>
      </c>
      <c r="G365" t="s">
        <v>17</v>
      </c>
      <c r="H365" t="s">
        <v>21</v>
      </c>
      <c r="I365" t="s">
        <v>23</v>
      </c>
      <c r="K365">
        <v>1.9400000000000001E-2</v>
      </c>
      <c r="L365" t="s">
        <v>20</v>
      </c>
      <c r="M365">
        <v>5.8999999999999999E-3</v>
      </c>
      <c r="N365">
        <v>0.02</v>
      </c>
      <c r="R365" s="22">
        <v>17</v>
      </c>
      <c r="S365" t="s">
        <v>150</v>
      </c>
    </row>
    <row r="366" spans="1:19" x14ac:dyDescent="0.25">
      <c r="A366" t="s">
        <v>58</v>
      </c>
      <c r="B366" t="s">
        <v>972</v>
      </c>
      <c r="C366" t="s">
        <v>16</v>
      </c>
      <c r="D366" s="1">
        <v>45112</v>
      </c>
      <c r="E366" s="1">
        <v>45113.369444444397</v>
      </c>
      <c r="F366" s="1">
        <v>45135</v>
      </c>
      <c r="G366" t="s">
        <v>17</v>
      </c>
      <c r="H366" t="s">
        <v>18</v>
      </c>
      <c r="I366" t="s">
        <v>19</v>
      </c>
      <c r="K366">
        <v>0</v>
      </c>
      <c r="L366" t="s">
        <v>20</v>
      </c>
      <c r="M366">
        <v>6.1999999999999998E-3</v>
      </c>
      <c r="N366">
        <v>0.02</v>
      </c>
      <c r="R366" s="22">
        <v>16</v>
      </c>
      <c r="S366" t="s">
        <v>150</v>
      </c>
    </row>
    <row r="367" spans="1:19" x14ac:dyDescent="0.25">
      <c r="A367" t="s">
        <v>58</v>
      </c>
      <c r="B367" t="s">
        <v>972</v>
      </c>
      <c r="C367" t="s">
        <v>16</v>
      </c>
      <c r="D367" s="1">
        <v>45112</v>
      </c>
      <c r="E367" s="1">
        <v>45113.369444444397</v>
      </c>
      <c r="F367" s="1">
        <v>45113</v>
      </c>
      <c r="G367" t="s">
        <v>17</v>
      </c>
      <c r="H367" t="s">
        <v>21</v>
      </c>
      <c r="I367" t="s">
        <v>22</v>
      </c>
      <c r="K367">
        <v>1.21E-2</v>
      </c>
      <c r="L367" t="s">
        <v>20</v>
      </c>
      <c r="M367">
        <v>4.1999999999999997E-3</v>
      </c>
      <c r="N367">
        <v>0.02</v>
      </c>
      <c r="R367" s="22">
        <v>16</v>
      </c>
      <c r="S367" t="s">
        <v>150</v>
      </c>
    </row>
    <row r="368" spans="1:19" x14ac:dyDescent="0.25">
      <c r="A368" t="s">
        <v>58</v>
      </c>
      <c r="B368" t="s">
        <v>972</v>
      </c>
      <c r="C368" t="s">
        <v>16</v>
      </c>
      <c r="D368" s="1">
        <v>45112</v>
      </c>
      <c r="E368" s="1">
        <v>45113.369444444397</v>
      </c>
      <c r="F368" s="1">
        <v>45131</v>
      </c>
      <c r="G368" t="s">
        <v>17</v>
      </c>
      <c r="H368" t="s">
        <v>24</v>
      </c>
      <c r="I368" t="s">
        <v>25</v>
      </c>
      <c r="J368" t="s">
        <v>68</v>
      </c>
      <c r="K368">
        <v>0.28155000000000002</v>
      </c>
      <c r="L368" t="s">
        <v>20</v>
      </c>
      <c r="M368">
        <v>0.11</v>
      </c>
      <c r="N368">
        <v>0.2</v>
      </c>
      <c r="R368" s="22">
        <v>16</v>
      </c>
      <c r="S368" t="s">
        <v>150</v>
      </c>
    </row>
    <row r="369" spans="1:19" x14ac:dyDescent="0.25">
      <c r="A369" t="s">
        <v>58</v>
      </c>
      <c r="B369" t="s">
        <v>972</v>
      </c>
      <c r="C369" t="s">
        <v>16</v>
      </c>
      <c r="D369" s="1">
        <v>45112</v>
      </c>
      <c r="E369" s="1">
        <v>45113.369444444397</v>
      </c>
      <c r="F369" s="1">
        <v>45120</v>
      </c>
      <c r="G369" t="s">
        <v>17</v>
      </c>
      <c r="H369" t="s">
        <v>21</v>
      </c>
      <c r="I369" t="s">
        <v>23</v>
      </c>
      <c r="K369">
        <v>4.2799999999999998E-2</v>
      </c>
      <c r="L369" t="s">
        <v>20</v>
      </c>
      <c r="M369">
        <v>5.8999999999999999E-3</v>
      </c>
      <c r="N369">
        <v>0.02</v>
      </c>
      <c r="R369" s="22">
        <v>16</v>
      </c>
      <c r="S369" t="s">
        <v>150</v>
      </c>
    </row>
    <row r="370" spans="1:19" x14ac:dyDescent="0.25">
      <c r="A370" t="s">
        <v>48</v>
      </c>
      <c r="B370" t="s">
        <v>973</v>
      </c>
      <c r="C370" t="s">
        <v>16</v>
      </c>
      <c r="D370" s="1">
        <v>45112</v>
      </c>
      <c r="E370" s="1">
        <v>45113.369444444397</v>
      </c>
      <c r="F370" s="1">
        <v>45135</v>
      </c>
      <c r="G370" t="s">
        <v>17</v>
      </c>
      <c r="H370" t="s">
        <v>18</v>
      </c>
      <c r="I370" t="s">
        <v>19</v>
      </c>
      <c r="K370">
        <v>4.1999999999999997E-3</v>
      </c>
      <c r="L370" t="s">
        <v>20</v>
      </c>
      <c r="M370">
        <v>6.1999999999999998E-3</v>
      </c>
      <c r="N370">
        <v>0.02</v>
      </c>
      <c r="R370" s="22">
        <v>15</v>
      </c>
      <c r="S370" t="s">
        <v>150</v>
      </c>
    </row>
    <row r="371" spans="1:19" x14ac:dyDescent="0.25">
      <c r="A371" t="s">
        <v>48</v>
      </c>
      <c r="B371" t="s">
        <v>973</v>
      </c>
      <c r="C371" t="s">
        <v>16</v>
      </c>
      <c r="D371" s="1">
        <v>45112</v>
      </c>
      <c r="E371" s="1">
        <v>45113.369444444397</v>
      </c>
      <c r="F371" s="1">
        <v>45113</v>
      </c>
      <c r="G371" t="s">
        <v>17</v>
      </c>
      <c r="H371" t="s">
        <v>21</v>
      </c>
      <c r="I371" t="s">
        <v>22</v>
      </c>
      <c r="K371">
        <v>8.8000000000000005E-3</v>
      </c>
      <c r="L371" t="s">
        <v>20</v>
      </c>
      <c r="M371">
        <v>4.1999999999999997E-3</v>
      </c>
      <c r="N371">
        <v>0.02</v>
      </c>
      <c r="R371" s="22">
        <v>15</v>
      </c>
      <c r="S371" t="s">
        <v>150</v>
      </c>
    </row>
    <row r="372" spans="1:19" x14ac:dyDescent="0.25">
      <c r="A372" t="s">
        <v>48</v>
      </c>
      <c r="B372" t="s">
        <v>973</v>
      </c>
      <c r="C372" t="s">
        <v>16</v>
      </c>
      <c r="D372" s="1">
        <v>45112</v>
      </c>
      <c r="E372" s="1">
        <v>45113.369444444397</v>
      </c>
      <c r="F372" s="1">
        <v>45131</v>
      </c>
      <c r="G372" t="s">
        <v>17</v>
      </c>
      <c r="H372" t="s">
        <v>24</v>
      </c>
      <c r="I372" t="s">
        <v>25</v>
      </c>
      <c r="J372" t="s">
        <v>68</v>
      </c>
      <c r="K372">
        <v>0.47765000000000002</v>
      </c>
      <c r="L372" t="s">
        <v>20</v>
      </c>
      <c r="M372">
        <v>0.11</v>
      </c>
      <c r="N372">
        <v>0.2</v>
      </c>
      <c r="R372" s="22">
        <v>15</v>
      </c>
      <c r="S372" t="s">
        <v>150</v>
      </c>
    </row>
    <row r="373" spans="1:19" x14ac:dyDescent="0.25">
      <c r="A373" t="s">
        <v>48</v>
      </c>
      <c r="B373" t="s">
        <v>973</v>
      </c>
      <c r="C373" t="s">
        <v>16</v>
      </c>
      <c r="D373" s="1">
        <v>45112</v>
      </c>
      <c r="E373" s="1">
        <v>45113.369444444397</v>
      </c>
      <c r="F373" s="1">
        <v>45120</v>
      </c>
      <c r="G373" t="s">
        <v>17</v>
      </c>
      <c r="H373" t="s">
        <v>21</v>
      </c>
      <c r="I373" t="s">
        <v>23</v>
      </c>
      <c r="K373">
        <v>3.61E-2</v>
      </c>
      <c r="L373" t="s">
        <v>20</v>
      </c>
      <c r="M373">
        <v>5.8999999999999999E-3</v>
      </c>
      <c r="N373">
        <v>0.02</v>
      </c>
      <c r="R373" s="22">
        <v>15</v>
      </c>
      <c r="S373" t="s">
        <v>150</v>
      </c>
    </row>
    <row r="374" spans="1:19" x14ac:dyDescent="0.25">
      <c r="A374" t="s">
        <v>105</v>
      </c>
      <c r="B374" t="s">
        <v>974</v>
      </c>
      <c r="C374" t="s">
        <v>16</v>
      </c>
      <c r="D374" s="1">
        <v>45112</v>
      </c>
      <c r="E374" s="1">
        <v>45113.369444444397</v>
      </c>
      <c r="F374" s="1">
        <v>45135</v>
      </c>
      <c r="G374" t="s">
        <v>17</v>
      </c>
      <c r="H374" t="s">
        <v>18</v>
      </c>
      <c r="I374" t="s">
        <v>19</v>
      </c>
      <c r="K374">
        <v>0</v>
      </c>
      <c r="L374" t="s">
        <v>20</v>
      </c>
      <c r="M374">
        <v>6.1999999999999998E-3</v>
      </c>
      <c r="N374">
        <v>0.02</v>
      </c>
      <c r="R374" s="22">
        <v>7</v>
      </c>
      <c r="S374" t="s">
        <v>150</v>
      </c>
    </row>
    <row r="375" spans="1:19" x14ac:dyDescent="0.25">
      <c r="A375" t="s">
        <v>105</v>
      </c>
      <c r="B375" t="s">
        <v>974</v>
      </c>
      <c r="C375" t="s">
        <v>16</v>
      </c>
      <c r="D375" s="1">
        <v>45112</v>
      </c>
      <c r="E375" s="1">
        <v>45113.369444444397</v>
      </c>
      <c r="F375" s="1">
        <v>45113</v>
      </c>
      <c r="G375" t="s">
        <v>17</v>
      </c>
      <c r="H375" t="s">
        <v>21</v>
      </c>
      <c r="I375" t="s">
        <v>22</v>
      </c>
      <c r="K375">
        <v>3.7000000000000002E-3</v>
      </c>
      <c r="L375" t="s">
        <v>20</v>
      </c>
      <c r="M375">
        <v>4.1999999999999997E-3</v>
      </c>
      <c r="N375">
        <v>0.02</v>
      </c>
      <c r="R375" s="22">
        <v>7</v>
      </c>
      <c r="S375" t="s">
        <v>150</v>
      </c>
    </row>
    <row r="376" spans="1:19" x14ac:dyDescent="0.25">
      <c r="A376" t="s">
        <v>105</v>
      </c>
      <c r="B376" t="s">
        <v>974</v>
      </c>
      <c r="C376" t="s">
        <v>16</v>
      </c>
      <c r="D376" s="1">
        <v>45112</v>
      </c>
      <c r="E376" s="1">
        <v>45113.369444444397</v>
      </c>
      <c r="F376" s="1">
        <v>45131</v>
      </c>
      <c r="G376" t="s">
        <v>17</v>
      </c>
      <c r="H376" t="s">
        <v>24</v>
      </c>
      <c r="I376" t="s">
        <v>25</v>
      </c>
      <c r="J376" t="s">
        <v>68</v>
      </c>
      <c r="K376">
        <v>0.25364999999999999</v>
      </c>
      <c r="L376" t="s">
        <v>20</v>
      </c>
      <c r="M376">
        <v>0.11</v>
      </c>
      <c r="N376">
        <v>0.2</v>
      </c>
      <c r="R376" s="22">
        <v>7</v>
      </c>
      <c r="S376" t="s">
        <v>150</v>
      </c>
    </row>
    <row r="377" spans="1:19" x14ac:dyDescent="0.25">
      <c r="A377" t="s">
        <v>105</v>
      </c>
      <c r="B377" t="s">
        <v>974</v>
      </c>
      <c r="C377" t="s">
        <v>16</v>
      </c>
      <c r="D377" s="1">
        <v>45112</v>
      </c>
      <c r="E377" s="1">
        <v>45113.369444444397</v>
      </c>
      <c r="F377" s="1">
        <v>45120</v>
      </c>
      <c r="G377" t="s">
        <v>17</v>
      </c>
      <c r="H377" t="s">
        <v>21</v>
      </c>
      <c r="I377" t="s">
        <v>23</v>
      </c>
      <c r="K377">
        <v>2.5499999999999998E-2</v>
      </c>
      <c r="L377" t="s">
        <v>20</v>
      </c>
      <c r="M377">
        <v>5.8999999999999999E-3</v>
      </c>
      <c r="N377">
        <v>0.02</v>
      </c>
      <c r="R377" s="22">
        <v>7</v>
      </c>
      <c r="S377" t="s">
        <v>150</v>
      </c>
    </row>
    <row r="378" spans="1:19" x14ac:dyDescent="0.25">
      <c r="A378" t="s">
        <v>96</v>
      </c>
      <c r="B378" t="s">
        <v>975</v>
      </c>
      <c r="C378" t="s">
        <v>16</v>
      </c>
      <c r="D378" s="1">
        <v>45112</v>
      </c>
      <c r="E378" s="1">
        <v>45113.370833333298</v>
      </c>
      <c r="F378" s="1">
        <v>45120</v>
      </c>
      <c r="G378" t="s">
        <v>17</v>
      </c>
      <c r="H378" t="s">
        <v>21</v>
      </c>
      <c r="I378" t="s">
        <v>23</v>
      </c>
      <c r="K378">
        <v>9.1499999999999998E-2</v>
      </c>
      <c r="L378" t="s">
        <v>20</v>
      </c>
      <c r="M378">
        <v>5.8999999999999999E-3</v>
      </c>
      <c r="N378">
        <v>0.02</v>
      </c>
      <c r="R378" s="22">
        <v>20</v>
      </c>
      <c r="S378" t="s">
        <v>150</v>
      </c>
    </row>
    <row r="379" spans="1:19" x14ac:dyDescent="0.25">
      <c r="A379" t="s">
        <v>96</v>
      </c>
      <c r="B379" t="s">
        <v>975</v>
      </c>
      <c r="C379" t="s">
        <v>16</v>
      </c>
      <c r="D379" s="1">
        <v>45112</v>
      </c>
      <c r="E379" s="1">
        <v>45113.370833333298</v>
      </c>
      <c r="F379" s="1">
        <v>45127</v>
      </c>
      <c r="G379" t="s">
        <v>17</v>
      </c>
      <c r="H379" t="s">
        <v>18</v>
      </c>
      <c r="I379" t="s">
        <v>19</v>
      </c>
      <c r="K379">
        <v>0</v>
      </c>
      <c r="L379" t="s">
        <v>20</v>
      </c>
      <c r="M379">
        <v>6.1999999999999998E-3</v>
      </c>
      <c r="N379">
        <v>0.02</v>
      </c>
      <c r="R379" s="22">
        <v>20</v>
      </c>
      <c r="S379" t="s">
        <v>150</v>
      </c>
    </row>
    <row r="380" spans="1:19" x14ac:dyDescent="0.25">
      <c r="A380" t="s">
        <v>96</v>
      </c>
      <c r="B380" t="s">
        <v>975</v>
      </c>
      <c r="C380" t="s">
        <v>16</v>
      </c>
      <c r="D380" s="1">
        <v>45112</v>
      </c>
      <c r="E380" s="1">
        <v>45113.370833333298</v>
      </c>
      <c r="F380" s="1">
        <v>45113</v>
      </c>
      <c r="G380" t="s">
        <v>17</v>
      </c>
      <c r="H380" t="s">
        <v>21</v>
      </c>
      <c r="I380" t="s">
        <v>22</v>
      </c>
      <c r="K380">
        <v>1.12E-2</v>
      </c>
      <c r="L380" t="s">
        <v>20</v>
      </c>
      <c r="M380">
        <v>4.1999999999999997E-3</v>
      </c>
      <c r="N380">
        <v>0.02</v>
      </c>
      <c r="R380" s="22">
        <v>20</v>
      </c>
      <c r="S380" t="s">
        <v>150</v>
      </c>
    </row>
    <row r="381" spans="1:19" x14ac:dyDescent="0.25">
      <c r="A381" t="s">
        <v>96</v>
      </c>
      <c r="B381" t="s">
        <v>975</v>
      </c>
      <c r="C381" t="s">
        <v>16</v>
      </c>
      <c r="D381" s="1">
        <v>45112</v>
      </c>
      <c r="E381" s="1">
        <v>45113.370833333298</v>
      </c>
      <c r="F381" s="1">
        <v>45131</v>
      </c>
      <c r="G381" t="s">
        <v>17</v>
      </c>
      <c r="H381" t="s">
        <v>24</v>
      </c>
      <c r="I381" t="s">
        <v>25</v>
      </c>
      <c r="J381" t="s">
        <v>68</v>
      </c>
      <c r="K381">
        <v>1.1509499999999999</v>
      </c>
      <c r="L381" t="s">
        <v>20</v>
      </c>
      <c r="M381">
        <v>0.11</v>
      </c>
      <c r="N381">
        <v>0.2</v>
      </c>
      <c r="R381" s="22">
        <v>20</v>
      </c>
      <c r="S381" t="s">
        <v>150</v>
      </c>
    </row>
    <row r="382" spans="1:19" x14ac:dyDescent="0.25">
      <c r="A382" t="s">
        <v>54</v>
      </c>
      <c r="B382" t="s">
        <v>976</v>
      </c>
      <c r="C382" t="s">
        <v>16</v>
      </c>
      <c r="D382" s="1">
        <v>45112</v>
      </c>
      <c r="E382" s="1">
        <v>45113.370833333298</v>
      </c>
      <c r="F382" s="1">
        <v>45135</v>
      </c>
      <c r="G382" t="s">
        <v>17</v>
      </c>
      <c r="H382" t="s">
        <v>18</v>
      </c>
      <c r="I382" t="s">
        <v>19</v>
      </c>
      <c r="J382" t="s">
        <v>32</v>
      </c>
      <c r="K382">
        <v>3.7000000000000002E-3</v>
      </c>
      <c r="L382" t="s">
        <v>20</v>
      </c>
      <c r="M382">
        <v>6.1999999999999998E-3</v>
      </c>
      <c r="N382">
        <v>0.02</v>
      </c>
      <c r="R382" s="22">
        <v>10</v>
      </c>
      <c r="S382" t="s">
        <v>150</v>
      </c>
    </row>
    <row r="383" spans="1:19" x14ac:dyDescent="0.25">
      <c r="A383" t="s">
        <v>54</v>
      </c>
      <c r="B383" t="s">
        <v>976</v>
      </c>
      <c r="C383" t="s">
        <v>16</v>
      </c>
      <c r="D383" s="1">
        <v>45112</v>
      </c>
      <c r="E383" s="1">
        <v>45113.370833333298</v>
      </c>
      <c r="F383" s="1">
        <v>45113</v>
      </c>
      <c r="G383" t="s">
        <v>17</v>
      </c>
      <c r="H383" t="s">
        <v>21</v>
      </c>
      <c r="I383" t="s">
        <v>22</v>
      </c>
      <c r="K383">
        <v>1.6299999999999999E-2</v>
      </c>
      <c r="L383" t="s">
        <v>20</v>
      </c>
      <c r="M383">
        <v>4.1999999999999997E-3</v>
      </c>
      <c r="N383">
        <v>0.02</v>
      </c>
      <c r="R383" s="22">
        <v>10</v>
      </c>
      <c r="S383" t="s">
        <v>150</v>
      </c>
    </row>
    <row r="384" spans="1:19" x14ac:dyDescent="0.25">
      <c r="A384" t="s">
        <v>54</v>
      </c>
      <c r="B384" t="s">
        <v>976</v>
      </c>
      <c r="C384" t="s">
        <v>16</v>
      </c>
      <c r="D384" s="1">
        <v>45112</v>
      </c>
      <c r="E384" s="1">
        <v>45113.370833333298</v>
      </c>
      <c r="F384" s="1">
        <v>45131</v>
      </c>
      <c r="G384" t="s">
        <v>17</v>
      </c>
      <c r="H384" t="s">
        <v>24</v>
      </c>
      <c r="I384" t="s">
        <v>25</v>
      </c>
      <c r="J384" t="s">
        <v>68</v>
      </c>
      <c r="K384">
        <v>0.45445000000000002</v>
      </c>
      <c r="L384" t="s">
        <v>20</v>
      </c>
      <c r="M384">
        <v>0.11</v>
      </c>
      <c r="N384">
        <v>0.2</v>
      </c>
      <c r="R384" s="22">
        <v>10</v>
      </c>
      <c r="S384" t="s">
        <v>150</v>
      </c>
    </row>
    <row r="385" spans="1:19" x14ac:dyDescent="0.25">
      <c r="A385" t="s">
        <v>54</v>
      </c>
      <c r="B385" t="s">
        <v>976</v>
      </c>
      <c r="C385" t="s">
        <v>16</v>
      </c>
      <c r="D385" s="1">
        <v>45112</v>
      </c>
      <c r="E385" s="1">
        <v>45113.370833333298</v>
      </c>
      <c r="F385" s="1">
        <v>45120</v>
      </c>
      <c r="G385" t="s">
        <v>17</v>
      </c>
      <c r="H385" t="s">
        <v>21</v>
      </c>
      <c r="I385" t="s">
        <v>23</v>
      </c>
      <c r="K385">
        <v>4.3999999999999997E-2</v>
      </c>
      <c r="L385" t="s">
        <v>20</v>
      </c>
      <c r="M385">
        <v>5.8999999999999999E-3</v>
      </c>
      <c r="N385">
        <v>0.02</v>
      </c>
      <c r="R385" s="22">
        <v>10</v>
      </c>
      <c r="S385" t="s">
        <v>150</v>
      </c>
    </row>
    <row r="386" spans="1:19" x14ac:dyDescent="0.25">
      <c r="A386" t="s">
        <v>30</v>
      </c>
      <c r="B386" t="s">
        <v>977</v>
      </c>
      <c r="C386" t="s">
        <v>16</v>
      </c>
      <c r="D386" s="1">
        <v>45112</v>
      </c>
      <c r="E386" s="1">
        <v>45113.370833333298</v>
      </c>
      <c r="F386" s="1">
        <v>45135</v>
      </c>
      <c r="G386" t="s">
        <v>17</v>
      </c>
      <c r="H386" t="s">
        <v>18</v>
      </c>
      <c r="I386" t="s">
        <v>19</v>
      </c>
      <c r="K386">
        <v>0</v>
      </c>
      <c r="L386" t="s">
        <v>20</v>
      </c>
      <c r="M386">
        <v>6.1999999999999998E-3</v>
      </c>
      <c r="N386">
        <v>0.02</v>
      </c>
      <c r="R386" s="22">
        <v>11</v>
      </c>
      <c r="S386" t="s">
        <v>150</v>
      </c>
    </row>
    <row r="387" spans="1:19" x14ac:dyDescent="0.25">
      <c r="A387" t="s">
        <v>30</v>
      </c>
      <c r="B387" t="s">
        <v>977</v>
      </c>
      <c r="C387" t="s">
        <v>16</v>
      </c>
      <c r="D387" s="1">
        <v>45112</v>
      </c>
      <c r="E387" s="1">
        <v>45113.370833333298</v>
      </c>
      <c r="F387" s="1">
        <v>45113</v>
      </c>
      <c r="G387" t="s">
        <v>17</v>
      </c>
      <c r="H387" t="s">
        <v>21</v>
      </c>
      <c r="I387" t="s">
        <v>22</v>
      </c>
      <c r="K387">
        <v>2.1499999999999998E-2</v>
      </c>
      <c r="L387" t="s">
        <v>20</v>
      </c>
      <c r="M387">
        <v>4.1999999999999997E-3</v>
      </c>
      <c r="N387">
        <v>0.02</v>
      </c>
      <c r="R387" s="22">
        <v>11</v>
      </c>
      <c r="S387" t="s">
        <v>150</v>
      </c>
    </row>
    <row r="388" spans="1:19" x14ac:dyDescent="0.25">
      <c r="A388" t="s">
        <v>30</v>
      </c>
      <c r="B388" t="s">
        <v>977</v>
      </c>
      <c r="C388" t="s">
        <v>16</v>
      </c>
      <c r="D388" s="1">
        <v>45112</v>
      </c>
      <c r="E388" s="1">
        <v>45113.370833333298</v>
      </c>
      <c r="F388" s="1">
        <v>45131</v>
      </c>
      <c r="G388" t="s">
        <v>17</v>
      </c>
      <c r="H388" t="s">
        <v>24</v>
      </c>
      <c r="I388" t="s">
        <v>25</v>
      </c>
      <c r="J388" t="s">
        <v>68</v>
      </c>
      <c r="K388">
        <v>0.43880000000000002</v>
      </c>
      <c r="L388" t="s">
        <v>20</v>
      </c>
      <c r="M388">
        <v>0.11</v>
      </c>
      <c r="N388">
        <v>0.2</v>
      </c>
      <c r="R388" s="22">
        <v>11</v>
      </c>
      <c r="S388" t="s">
        <v>150</v>
      </c>
    </row>
    <row r="389" spans="1:19" x14ac:dyDescent="0.25">
      <c r="A389" t="s">
        <v>30</v>
      </c>
      <c r="B389" t="s">
        <v>977</v>
      </c>
      <c r="C389" t="s">
        <v>16</v>
      </c>
      <c r="D389" s="1">
        <v>45112</v>
      </c>
      <c r="E389" s="1">
        <v>45113.370833333298</v>
      </c>
      <c r="F389" s="1">
        <v>45121</v>
      </c>
      <c r="G389" t="s">
        <v>17</v>
      </c>
      <c r="H389" t="s">
        <v>21</v>
      </c>
      <c r="I389" t="s">
        <v>23</v>
      </c>
      <c r="K389">
        <v>5.3199999999999997E-2</v>
      </c>
      <c r="L389" t="s">
        <v>20</v>
      </c>
      <c r="M389">
        <v>5.8999999999999999E-3</v>
      </c>
      <c r="N389">
        <v>0.02</v>
      </c>
      <c r="R389" s="22">
        <v>11</v>
      </c>
      <c r="S389" t="s">
        <v>150</v>
      </c>
    </row>
    <row r="390" spans="1:19" x14ac:dyDescent="0.25">
      <c r="A390" t="s">
        <v>927</v>
      </c>
      <c r="B390" t="s">
        <v>978</v>
      </c>
      <c r="C390" t="s">
        <v>16</v>
      </c>
      <c r="D390" s="1">
        <v>45112</v>
      </c>
      <c r="E390" s="1">
        <v>45113.370833333298</v>
      </c>
      <c r="F390" s="1">
        <v>45135</v>
      </c>
      <c r="G390" t="s">
        <v>17</v>
      </c>
      <c r="H390" t="s">
        <v>18</v>
      </c>
      <c r="I390" t="s">
        <v>19</v>
      </c>
      <c r="K390">
        <v>0</v>
      </c>
      <c r="L390" t="s">
        <v>20</v>
      </c>
      <c r="M390">
        <v>6.1999999999999998E-3</v>
      </c>
      <c r="N390">
        <v>0.02</v>
      </c>
      <c r="R390" s="22">
        <v>11</v>
      </c>
      <c r="S390" t="s">
        <v>157</v>
      </c>
    </row>
    <row r="391" spans="1:19" x14ac:dyDescent="0.25">
      <c r="A391" t="s">
        <v>927</v>
      </c>
      <c r="B391" t="s">
        <v>978</v>
      </c>
      <c r="C391" t="s">
        <v>16</v>
      </c>
      <c r="D391" s="1">
        <v>45112</v>
      </c>
      <c r="E391" s="1">
        <v>45113.370833333298</v>
      </c>
      <c r="F391" s="1">
        <v>45113</v>
      </c>
      <c r="G391" t="s">
        <v>17</v>
      </c>
      <c r="H391" t="s">
        <v>21</v>
      </c>
      <c r="I391" t="s">
        <v>22</v>
      </c>
      <c r="K391">
        <v>4.1000000000000003E-3</v>
      </c>
      <c r="L391" t="s">
        <v>20</v>
      </c>
      <c r="M391">
        <v>4.1999999999999997E-3</v>
      </c>
      <c r="N391">
        <v>0.02</v>
      </c>
      <c r="R391" s="22">
        <v>11</v>
      </c>
      <c r="S391" t="s">
        <v>157</v>
      </c>
    </row>
    <row r="392" spans="1:19" x14ac:dyDescent="0.25">
      <c r="A392" t="s">
        <v>927</v>
      </c>
      <c r="B392" t="s">
        <v>978</v>
      </c>
      <c r="C392" t="s">
        <v>16</v>
      </c>
      <c r="D392" s="1">
        <v>45112</v>
      </c>
      <c r="E392" s="1">
        <v>45113.370833333298</v>
      </c>
      <c r="F392" s="1">
        <v>45131</v>
      </c>
      <c r="G392" t="s">
        <v>17</v>
      </c>
      <c r="H392" t="s">
        <v>24</v>
      </c>
      <c r="I392" t="s">
        <v>25</v>
      </c>
      <c r="J392" t="s">
        <v>68</v>
      </c>
      <c r="K392">
        <v>0.39300000000000002</v>
      </c>
      <c r="L392" t="s">
        <v>20</v>
      </c>
      <c r="M392">
        <v>0.11</v>
      </c>
      <c r="N392">
        <v>0.2</v>
      </c>
      <c r="R392" s="22">
        <v>11</v>
      </c>
      <c r="S392" t="s">
        <v>157</v>
      </c>
    </row>
    <row r="393" spans="1:19" x14ac:dyDescent="0.25">
      <c r="A393" t="s">
        <v>927</v>
      </c>
      <c r="B393" t="s">
        <v>978</v>
      </c>
      <c r="C393" t="s">
        <v>16</v>
      </c>
      <c r="D393" s="1">
        <v>45112</v>
      </c>
      <c r="E393" s="1">
        <v>45113.370833333298</v>
      </c>
      <c r="F393" s="1">
        <v>45121</v>
      </c>
      <c r="G393" t="s">
        <v>17</v>
      </c>
      <c r="H393" t="s">
        <v>21</v>
      </c>
      <c r="I393" t="s">
        <v>23</v>
      </c>
      <c r="K393">
        <v>5.2499999999999998E-2</v>
      </c>
      <c r="L393" t="s">
        <v>20</v>
      </c>
      <c r="M393">
        <v>5.8999999999999999E-3</v>
      </c>
      <c r="N393">
        <v>0.02</v>
      </c>
      <c r="R393" s="22">
        <v>11</v>
      </c>
      <c r="S393" t="s">
        <v>157</v>
      </c>
    </row>
    <row r="394" spans="1:19" x14ac:dyDescent="0.25">
      <c r="A394" t="s">
        <v>979</v>
      </c>
      <c r="B394" t="s">
        <v>980</v>
      </c>
      <c r="C394" t="s">
        <v>16</v>
      </c>
      <c r="D394" s="1">
        <v>45112</v>
      </c>
      <c r="E394" s="1">
        <v>45113.370833333298</v>
      </c>
      <c r="F394" s="1">
        <v>45121</v>
      </c>
      <c r="G394" t="s">
        <v>17</v>
      </c>
      <c r="H394" t="s">
        <v>21</v>
      </c>
      <c r="I394" t="s">
        <v>23</v>
      </c>
      <c r="K394">
        <v>6.3700000000000007E-2</v>
      </c>
      <c r="L394" t="s">
        <v>20</v>
      </c>
      <c r="M394">
        <v>5.8999999999999999E-3</v>
      </c>
      <c r="N394">
        <v>0.02</v>
      </c>
      <c r="R394" s="22">
        <v>12</v>
      </c>
      <c r="S394" t="s">
        <v>150</v>
      </c>
    </row>
    <row r="395" spans="1:19" x14ac:dyDescent="0.25">
      <c r="A395" t="s">
        <v>979</v>
      </c>
      <c r="B395" t="s">
        <v>980</v>
      </c>
      <c r="C395" t="s">
        <v>16</v>
      </c>
      <c r="D395" s="1">
        <v>45112</v>
      </c>
      <c r="E395" s="1">
        <v>45113.370833333298</v>
      </c>
      <c r="F395" s="1">
        <v>45135</v>
      </c>
      <c r="G395" t="s">
        <v>17</v>
      </c>
      <c r="H395" t="s">
        <v>18</v>
      </c>
      <c r="I395" t="s">
        <v>19</v>
      </c>
      <c r="K395">
        <v>0</v>
      </c>
      <c r="L395" t="s">
        <v>20</v>
      </c>
      <c r="M395">
        <v>6.1999999999999998E-3</v>
      </c>
      <c r="N395">
        <v>0.02</v>
      </c>
      <c r="R395" s="22">
        <v>12</v>
      </c>
      <c r="S395" t="s">
        <v>150</v>
      </c>
    </row>
    <row r="396" spans="1:19" x14ac:dyDescent="0.25">
      <c r="A396" t="s">
        <v>979</v>
      </c>
      <c r="B396" t="s">
        <v>980</v>
      </c>
      <c r="C396" t="s">
        <v>16</v>
      </c>
      <c r="D396" s="1">
        <v>45112</v>
      </c>
      <c r="E396" s="1">
        <v>45113.370833333298</v>
      </c>
      <c r="F396" s="1">
        <v>45113</v>
      </c>
      <c r="G396" t="s">
        <v>17</v>
      </c>
      <c r="H396" t="s">
        <v>21</v>
      </c>
      <c r="I396" t="s">
        <v>22</v>
      </c>
      <c r="K396">
        <v>7.9000000000000008E-3</v>
      </c>
      <c r="L396" t="s">
        <v>20</v>
      </c>
      <c r="M396">
        <v>4.1999999999999997E-3</v>
      </c>
      <c r="N396">
        <v>0.02</v>
      </c>
      <c r="R396" s="22">
        <v>12</v>
      </c>
      <c r="S396" t="s">
        <v>150</v>
      </c>
    </row>
    <row r="397" spans="1:19" x14ac:dyDescent="0.25">
      <c r="A397" t="s">
        <v>979</v>
      </c>
      <c r="B397" t="s">
        <v>980</v>
      </c>
      <c r="C397" t="s">
        <v>16</v>
      </c>
      <c r="D397" s="1">
        <v>45112</v>
      </c>
      <c r="E397" s="1">
        <v>45113.370833333298</v>
      </c>
      <c r="F397" s="1">
        <v>45131</v>
      </c>
      <c r="G397" t="s">
        <v>17</v>
      </c>
      <c r="H397" t="s">
        <v>24</v>
      </c>
      <c r="I397" t="s">
        <v>25</v>
      </c>
      <c r="J397" t="s">
        <v>68</v>
      </c>
      <c r="K397">
        <v>0.62229999999999996</v>
      </c>
      <c r="L397" t="s">
        <v>20</v>
      </c>
      <c r="M397">
        <v>0.11</v>
      </c>
      <c r="N397">
        <v>0.2</v>
      </c>
      <c r="R397" s="22">
        <v>12</v>
      </c>
      <c r="S397" t="s">
        <v>150</v>
      </c>
    </row>
    <row r="398" spans="1:19" x14ac:dyDescent="0.25">
      <c r="A398" t="s">
        <v>981</v>
      </c>
      <c r="B398" t="s">
        <v>982</v>
      </c>
      <c r="C398" t="s">
        <v>16</v>
      </c>
      <c r="D398" s="1">
        <v>45112</v>
      </c>
      <c r="E398" s="1">
        <v>45113.370833333298</v>
      </c>
      <c r="F398" s="1">
        <v>45135</v>
      </c>
      <c r="G398" t="s">
        <v>17</v>
      </c>
      <c r="H398" t="s">
        <v>18</v>
      </c>
      <c r="I398" t="s">
        <v>19</v>
      </c>
      <c r="K398">
        <v>0</v>
      </c>
      <c r="L398" t="s">
        <v>20</v>
      </c>
      <c r="M398">
        <v>6.1999999999999998E-3</v>
      </c>
      <c r="N398">
        <v>0.02</v>
      </c>
      <c r="R398" s="22">
        <v>13</v>
      </c>
      <c r="S398" t="s">
        <v>150</v>
      </c>
    </row>
    <row r="399" spans="1:19" x14ac:dyDescent="0.25">
      <c r="A399" t="s">
        <v>981</v>
      </c>
      <c r="B399" t="s">
        <v>982</v>
      </c>
      <c r="C399" t="s">
        <v>16</v>
      </c>
      <c r="D399" s="1">
        <v>45112</v>
      </c>
      <c r="E399" s="1">
        <v>45113.370833333298</v>
      </c>
      <c r="F399" s="1">
        <v>45113</v>
      </c>
      <c r="G399" t="s">
        <v>17</v>
      </c>
      <c r="H399" t="s">
        <v>21</v>
      </c>
      <c r="I399" t="s">
        <v>22</v>
      </c>
      <c r="K399">
        <v>6.4999999999999997E-3</v>
      </c>
      <c r="L399" t="s">
        <v>20</v>
      </c>
      <c r="M399">
        <v>4.1999999999999997E-3</v>
      </c>
      <c r="N399">
        <v>0.02</v>
      </c>
      <c r="R399" s="22">
        <v>13</v>
      </c>
      <c r="S399" t="s">
        <v>150</v>
      </c>
    </row>
    <row r="400" spans="1:19" x14ac:dyDescent="0.25">
      <c r="A400" t="s">
        <v>981</v>
      </c>
      <c r="B400" t="s">
        <v>982</v>
      </c>
      <c r="C400" t="s">
        <v>16</v>
      </c>
      <c r="D400" s="1">
        <v>45112</v>
      </c>
      <c r="E400" s="1">
        <v>45113.370833333298</v>
      </c>
      <c r="F400" s="1">
        <v>45131</v>
      </c>
      <c r="G400" t="s">
        <v>17</v>
      </c>
      <c r="H400" t="s">
        <v>24</v>
      </c>
      <c r="I400" t="s">
        <v>25</v>
      </c>
      <c r="J400" t="s">
        <v>68</v>
      </c>
      <c r="K400">
        <v>0.55845</v>
      </c>
      <c r="L400" t="s">
        <v>20</v>
      </c>
      <c r="M400">
        <v>0.11</v>
      </c>
      <c r="N400">
        <v>0.2</v>
      </c>
      <c r="R400" s="22">
        <v>13</v>
      </c>
      <c r="S400" t="s">
        <v>150</v>
      </c>
    </row>
    <row r="401" spans="1:19" x14ac:dyDescent="0.25">
      <c r="A401" t="s">
        <v>981</v>
      </c>
      <c r="B401" t="s">
        <v>982</v>
      </c>
      <c r="C401" t="s">
        <v>16</v>
      </c>
      <c r="D401" s="1">
        <v>45112</v>
      </c>
      <c r="E401" s="1">
        <v>45113.370833333298</v>
      </c>
      <c r="F401" s="1">
        <v>45121</v>
      </c>
      <c r="G401" t="s">
        <v>17</v>
      </c>
      <c r="H401" t="s">
        <v>21</v>
      </c>
      <c r="I401" t="s">
        <v>23</v>
      </c>
      <c r="K401">
        <v>5.2999999999999999E-2</v>
      </c>
      <c r="L401" t="s">
        <v>20</v>
      </c>
      <c r="M401">
        <v>5.8999999999999999E-3</v>
      </c>
      <c r="N401">
        <v>0.02</v>
      </c>
      <c r="R401" s="22">
        <v>13</v>
      </c>
      <c r="S401" t="s">
        <v>150</v>
      </c>
    </row>
    <row r="402" spans="1:19" x14ac:dyDescent="0.25">
      <c r="A402" t="s">
        <v>983</v>
      </c>
      <c r="B402" t="s">
        <v>984</v>
      </c>
      <c r="C402" t="s">
        <v>16</v>
      </c>
      <c r="D402" s="1">
        <v>45112</v>
      </c>
      <c r="E402" s="1">
        <v>45113.370833333298</v>
      </c>
      <c r="F402" s="1">
        <v>45121</v>
      </c>
      <c r="G402" t="s">
        <v>17</v>
      </c>
      <c r="H402" t="s">
        <v>21</v>
      </c>
      <c r="I402" t="s">
        <v>23</v>
      </c>
      <c r="K402">
        <v>6.7900000000000002E-2</v>
      </c>
      <c r="L402" t="s">
        <v>20</v>
      </c>
      <c r="M402">
        <v>5.8999999999999999E-3</v>
      </c>
      <c r="N402">
        <v>0.02</v>
      </c>
      <c r="R402" s="22">
        <v>14</v>
      </c>
      <c r="S402" t="s">
        <v>150</v>
      </c>
    </row>
    <row r="403" spans="1:19" x14ac:dyDescent="0.25">
      <c r="A403" t="s">
        <v>983</v>
      </c>
      <c r="B403" t="s">
        <v>984</v>
      </c>
      <c r="C403" t="s">
        <v>16</v>
      </c>
      <c r="D403" s="1">
        <v>45112</v>
      </c>
      <c r="E403" s="1">
        <v>45113.370833333298</v>
      </c>
      <c r="F403" s="1">
        <v>45135</v>
      </c>
      <c r="G403" t="s">
        <v>17</v>
      </c>
      <c r="H403" t="s">
        <v>18</v>
      </c>
      <c r="I403" t="s">
        <v>19</v>
      </c>
      <c r="K403">
        <v>4.5999999999999999E-3</v>
      </c>
      <c r="L403" t="s">
        <v>20</v>
      </c>
      <c r="M403">
        <v>6.1999999999999998E-3</v>
      </c>
      <c r="N403">
        <v>0.02</v>
      </c>
      <c r="R403" s="22">
        <v>14</v>
      </c>
      <c r="S403" t="s">
        <v>150</v>
      </c>
    </row>
    <row r="404" spans="1:19" x14ac:dyDescent="0.25">
      <c r="A404" t="s">
        <v>983</v>
      </c>
      <c r="B404" t="s">
        <v>984</v>
      </c>
      <c r="C404" t="s">
        <v>16</v>
      </c>
      <c r="D404" s="1">
        <v>45112</v>
      </c>
      <c r="E404" s="1">
        <v>45113.370833333298</v>
      </c>
      <c r="F404" s="1">
        <v>45113</v>
      </c>
      <c r="G404" t="s">
        <v>17</v>
      </c>
      <c r="H404" t="s">
        <v>21</v>
      </c>
      <c r="I404" t="s">
        <v>22</v>
      </c>
      <c r="K404">
        <v>5.7000000000000002E-3</v>
      </c>
      <c r="L404" t="s">
        <v>20</v>
      </c>
      <c r="M404">
        <v>4.1999999999999997E-3</v>
      </c>
      <c r="N404">
        <v>0.02</v>
      </c>
      <c r="R404" s="22">
        <v>14</v>
      </c>
      <c r="S404" t="s">
        <v>150</v>
      </c>
    </row>
    <row r="405" spans="1:19" x14ac:dyDescent="0.25">
      <c r="A405" t="s">
        <v>983</v>
      </c>
      <c r="B405" t="s">
        <v>984</v>
      </c>
      <c r="C405" t="s">
        <v>16</v>
      </c>
      <c r="D405" s="1">
        <v>45112</v>
      </c>
      <c r="E405" s="1">
        <v>45113.370833333298</v>
      </c>
      <c r="F405" s="1">
        <v>45131</v>
      </c>
      <c r="G405" t="s">
        <v>17</v>
      </c>
      <c r="H405" t="s">
        <v>24</v>
      </c>
      <c r="I405" t="s">
        <v>25</v>
      </c>
      <c r="J405" t="s">
        <v>68</v>
      </c>
      <c r="K405">
        <v>0.60329999999999995</v>
      </c>
      <c r="L405" t="s">
        <v>20</v>
      </c>
      <c r="M405">
        <v>0.11</v>
      </c>
      <c r="N405">
        <v>0.2</v>
      </c>
      <c r="R405" s="22">
        <v>14</v>
      </c>
      <c r="S405" t="s">
        <v>150</v>
      </c>
    </row>
    <row r="406" spans="1:19" x14ac:dyDescent="0.25">
      <c r="A406" t="s">
        <v>1043</v>
      </c>
      <c r="B406" t="s">
        <v>985</v>
      </c>
      <c r="C406" t="s">
        <v>16</v>
      </c>
      <c r="D406" s="1">
        <v>45118</v>
      </c>
      <c r="E406" s="1">
        <v>45118.677083333299</v>
      </c>
      <c r="F406" s="1">
        <v>45135</v>
      </c>
      <c r="G406" t="s">
        <v>17</v>
      </c>
      <c r="H406" t="s">
        <v>18</v>
      </c>
      <c r="I406" t="s">
        <v>19</v>
      </c>
      <c r="K406">
        <v>3.5999999999999999E-3</v>
      </c>
      <c r="L406" t="s">
        <v>20</v>
      </c>
      <c r="M406">
        <v>6.1999999999999998E-3</v>
      </c>
      <c r="N406">
        <v>0.02</v>
      </c>
      <c r="R406" s="22" t="s">
        <v>1035</v>
      </c>
      <c r="S406" t="s">
        <v>150</v>
      </c>
    </row>
    <row r="407" spans="1:19" x14ac:dyDescent="0.25">
      <c r="A407" t="s">
        <v>1043</v>
      </c>
      <c r="B407" t="s">
        <v>985</v>
      </c>
      <c r="C407" t="s">
        <v>16</v>
      </c>
      <c r="D407" s="1">
        <v>45118</v>
      </c>
      <c r="E407" s="1">
        <v>45118.677083333299</v>
      </c>
      <c r="F407" s="1">
        <v>45118</v>
      </c>
      <c r="G407" t="s">
        <v>17</v>
      </c>
      <c r="H407" t="s">
        <v>21</v>
      </c>
      <c r="I407" t="s">
        <v>22</v>
      </c>
      <c r="K407">
        <v>8.8999999999999999E-3</v>
      </c>
      <c r="L407" t="s">
        <v>20</v>
      </c>
      <c r="M407">
        <v>4.1999999999999997E-3</v>
      </c>
      <c r="N407">
        <v>0.02</v>
      </c>
      <c r="R407" s="22" t="s">
        <v>1035</v>
      </c>
      <c r="S407" t="s">
        <v>150</v>
      </c>
    </row>
    <row r="408" spans="1:19" x14ac:dyDescent="0.25">
      <c r="A408" t="s">
        <v>1043</v>
      </c>
      <c r="B408" t="s">
        <v>985</v>
      </c>
      <c r="C408" t="s">
        <v>16</v>
      </c>
      <c r="D408" s="1">
        <v>45118</v>
      </c>
      <c r="E408" s="1">
        <v>45118.677083333299</v>
      </c>
      <c r="F408" s="1">
        <v>45131</v>
      </c>
      <c r="G408" t="s">
        <v>17</v>
      </c>
      <c r="H408" t="s">
        <v>24</v>
      </c>
      <c r="I408" t="s">
        <v>25</v>
      </c>
      <c r="K408">
        <v>0.54974999999999996</v>
      </c>
      <c r="L408" t="s">
        <v>20</v>
      </c>
      <c r="M408">
        <v>0.11</v>
      </c>
      <c r="N408">
        <v>0.2</v>
      </c>
      <c r="R408" s="22" t="s">
        <v>1035</v>
      </c>
      <c r="S408" t="s">
        <v>150</v>
      </c>
    </row>
    <row r="409" spans="1:19" x14ac:dyDescent="0.25">
      <c r="A409" t="s">
        <v>1043</v>
      </c>
      <c r="B409" t="s">
        <v>985</v>
      </c>
      <c r="C409" t="s">
        <v>16</v>
      </c>
      <c r="D409" s="1">
        <v>45118</v>
      </c>
      <c r="E409" s="1">
        <v>45118.677083333299</v>
      </c>
      <c r="F409" s="1">
        <v>45127</v>
      </c>
      <c r="G409" t="s">
        <v>17</v>
      </c>
      <c r="H409" t="s">
        <v>21</v>
      </c>
      <c r="I409" t="s">
        <v>23</v>
      </c>
      <c r="K409" s="11">
        <v>0</v>
      </c>
      <c r="L409" t="s">
        <v>20</v>
      </c>
      <c r="M409">
        <v>5.8999999999999999E-3</v>
      </c>
      <c r="N409">
        <v>0.02</v>
      </c>
      <c r="R409" s="22" t="s">
        <v>1035</v>
      </c>
      <c r="S409" t="s">
        <v>150</v>
      </c>
    </row>
    <row r="410" spans="1:19" x14ac:dyDescent="0.25">
      <c r="A410" t="s">
        <v>1044</v>
      </c>
      <c r="B410" t="s">
        <v>986</v>
      </c>
      <c r="C410" t="s">
        <v>16</v>
      </c>
      <c r="D410" s="1">
        <v>45118</v>
      </c>
      <c r="E410" s="1">
        <v>45118.677083333299</v>
      </c>
      <c r="F410" s="1">
        <v>45127</v>
      </c>
      <c r="G410" t="s">
        <v>17</v>
      </c>
      <c r="H410" t="s">
        <v>21</v>
      </c>
      <c r="I410" t="s">
        <v>23</v>
      </c>
      <c r="K410">
        <v>0.1487</v>
      </c>
      <c r="L410" t="s">
        <v>20</v>
      </c>
      <c r="M410">
        <v>5.8999999999999999E-3</v>
      </c>
      <c r="N410">
        <v>0.02</v>
      </c>
      <c r="R410" s="22" t="s">
        <v>1036</v>
      </c>
      <c r="S410" t="s">
        <v>150</v>
      </c>
    </row>
    <row r="411" spans="1:19" x14ac:dyDescent="0.25">
      <c r="A411" t="s">
        <v>1044</v>
      </c>
      <c r="B411" t="s">
        <v>986</v>
      </c>
      <c r="C411" t="s">
        <v>16</v>
      </c>
      <c r="D411" s="1">
        <v>45118</v>
      </c>
      <c r="E411" s="1">
        <v>45118.677083333299</v>
      </c>
      <c r="F411" s="1">
        <v>45135</v>
      </c>
      <c r="G411" t="s">
        <v>17</v>
      </c>
      <c r="H411" t="s">
        <v>18</v>
      </c>
      <c r="I411" t="s">
        <v>19</v>
      </c>
      <c r="K411">
        <v>0</v>
      </c>
      <c r="L411" t="s">
        <v>20</v>
      </c>
      <c r="M411">
        <v>6.1999999999999998E-3</v>
      </c>
      <c r="N411">
        <v>0.02</v>
      </c>
      <c r="R411" s="22" t="s">
        <v>1036</v>
      </c>
      <c r="S411" t="s">
        <v>150</v>
      </c>
    </row>
    <row r="412" spans="1:19" x14ac:dyDescent="0.25">
      <c r="A412" t="s">
        <v>1044</v>
      </c>
      <c r="B412" t="s">
        <v>986</v>
      </c>
      <c r="C412" t="s">
        <v>16</v>
      </c>
      <c r="D412" s="1">
        <v>45118</v>
      </c>
      <c r="E412" s="1">
        <v>45118.677083333299</v>
      </c>
      <c r="F412" s="1">
        <v>45118</v>
      </c>
      <c r="G412" t="s">
        <v>17</v>
      </c>
      <c r="H412" t="s">
        <v>21</v>
      </c>
      <c r="I412" t="s">
        <v>22</v>
      </c>
      <c r="K412" s="11">
        <v>0.1157</v>
      </c>
      <c r="L412" t="s">
        <v>20</v>
      </c>
      <c r="M412">
        <v>4.1999999999999997E-3</v>
      </c>
      <c r="N412">
        <v>0.02</v>
      </c>
      <c r="R412" s="22" t="s">
        <v>1036</v>
      </c>
      <c r="S412" t="s">
        <v>150</v>
      </c>
    </row>
    <row r="413" spans="1:19" x14ac:dyDescent="0.25">
      <c r="A413" t="s">
        <v>1044</v>
      </c>
      <c r="B413" t="s">
        <v>986</v>
      </c>
      <c r="C413" t="s">
        <v>16</v>
      </c>
      <c r="D413" s="1">
        <v>45118</v>
      </c>
      <c r="E413" s="1">
        <v>45118.677083333299</v>
      </c>
      <c r="F413" s="1">
        <v>45131</v>
      </c>
      <c r="G413" t="s">
        <v>17</v>
      </c>
      <c r="H413" t="s">
        <v>24</v>
      </c>
      <c r="I413" t="s">
        <v>25</v>
      </c>
      <c r="K413">
        <v>1.01755</v>
      </c>
      <c r="L413" t="s">
        <v>20</v>
      </c>
      <c r="M413">
        <v>0.11</v>
      </c>
      <c r="N413">
        <v>0.2</v>
      </c>
      <c r="R413" s="22" t="s">
        <v>1036</v>
      </c>
      <c r="S413" t="s">
        <v>150</v>
      </c>
    </row>
    <row r="414" spans="1:19" x14ac:dyDescent="0.25">
      <c r="A414" t="s">
        <v>40</v>
      </c>
      <c r="B414" t="s">
        <v>987</v>
      </c>
      <c r="C414" t="s">
        <v>16</v>
      </c>
      <c r="D414" s="1">
        <v>45117</v>
      </c>
      <c r="E414" s="1">
        <v>45118.677083333299</v>
      </c>
      <c r="F414" s="1">
        <v>45131</v>
      </c>
      <c r="G414" t="s">
        <v>17</v>
      </c>
      <c r="H414" t="s">
        <v>24</v>
      </c>
      <c r="I414" t="s">
        <v>25</v>
      </c>
      <c r="K414">
        <v>1.1350000000000001E-2</v>
      </c>
      <c r="L414" t="s">
        <v>20</v>
      </c>
      <c r="M414">
        <v>0.11</v>
      </c>
      <c r="N414">
        <v>0.2</v>
      </c>
      <c r="R414" s="22" t="s">
        <v>215</v>
      </c>
      <c r="S414" t="s">
        <v>216</v>
      </c>
    </row>
    <row r="415" spans="1:19" x14ac:dyDescent="0.25">
      <c r="A415" t="s">
        <v>40</v>
      </c>
      <c r="B415" t="s">
        <v>987</v>
      </c>
      <c r="C415" t="s">
        <v>16</v>
      </c>
      <c r="D415" s="1">
        <v>45117</v>
      </c>
      <c r="E415" s="1">
        <v>45118.677083333299</v>
      </c>
      <c r="F415" s="1">
        <v>45118</v>
      </c>
      <c r="G415" t="s">
        <v>17</v>
      </c>
      <c r="H415" t="s">
        <v>21</v>
      </c>
      <c r="I415" t="s">
        <v>22</v>
      </c>
      <c r="K415">
        <v>4.5999999999999999E-3</v>
      </c>
      <c r="L415" t="s">
        <v>20</v>
      </c>
      <c r="M415">
        <v>4.1999999999999997E-3</v>
      </c>
      <c r="N415">
        <v>0.02</v>
      </c>
      <c r="R415" s="22" t="s">
        <v>215</v>
      </c>
      <c r="S415" t="s">
        <v>216</v>
      </c>
    </row>
    <row r="416" spans="1:19" x14ac:dyDescent="0.25">
      <c r="A416" t="s">
        <v>40</v>
      </c>
      <c r="B416" t="s">
        <v>987</v>
      </c>
      <c r="C416" t="s">
        <v>16</v>
      </c>
      <c r="D416" s="1">
        <v>45117</v>
      </c>
      <c r="E416" s="1">
        <v>45118.677083333299</v>
      </c>
      <c r="F416" s="1">
        <v>45135</v>
      </c>
      <c r="G416" t="s">
        <v>17</v>
      </c>
      <c r="H416" t="s">
        <v>18</v>
      </c>
      <c r="I416" t="s">
        <v>19</v>
      </c>
      <c r="J416" t="s">
        <v>32</v>
      </c>
      <c r="K416">
        <v>0</v>
      </c>
      <c r="L416" t="s">
        <v>20</v>
      </c>
      <c r="M416">
        <v>6.1999999999999998E-3</v>
      </c>
      <c r="N416">
        <v>0.02</v>
      </c>
      <c r="R416" s="22" t="s">
        <v>215</v>
      </c>
      <c r="S416" t="s">
        <v>216</v>
      </c>
    </row>
    <row r="417" spans="1:19" x14ac:dyDescent="0.25">
      <c r="A417" t="s">
        <v>40</v>
      </c>
      <c r="B417" t="s">
        <v>987</v>
      </c>
      <c r="C417" t="s">
        <v>16</v>
      </c>
      <c r="D417" s="1">
        <v>45117</v>
      </c>
      <c r="E417" s="1">
        <v>45118.677083333299</v>
      </c>
      <c r="F417" s="1">
        <v>45127</v>
      </c>
      <c r="G417" t="s">
        <v>17</v>
      </c>
      <c r="H417" t="s">
        <v>21</v>
      </c>
      <c r="I417" t="s">
        <v>23</v>
      </c>
      <c r="K417" s="41">
        <v>0</v>
      </c>
      <c r="L417" t="s">
        <v>20</v>
      </c>
      <c r="M417">
        <v>5.8999999999999999E-3</v>
      </c>
      <c r="N417">
        <v>0.02</v>
      </c>
      <c r="R417" s="22" t="s">
        <v>215</v>
      </c>
      <c r="S417" t="s">
        <v>216</v>
      </c>
    </row>
    <row r="418" spans="1:19" x14ac:dyDescent="0.25">
      <c r="A418" t="s">
        <v>96</v>
      </c>
      <c r="B418" t="s">
        <v>988</v>
      </c>
      <c r="C418" t="s">
        <v>16</v>
      </c>
      <c r="D418" s="1">
        <v>45117</v>
      </c>
      <c r="E418" s="1">
        <v>45118.677083333299</v>
      </c>
      <c r="F418" s="1">
        <v>45135</v>
      </c>
      <c r="G418" t="s">
        <v>17</v>
      </c>
      <c r="H418" t="s">
        <v>18</v>
      </c>
      <c r="I418" t="s">
        <v>19</v>
      </c>
      <c r="K418">
        <v>0</v>
      </c>
      <c r="L418" t="s">
        <v>20</v>
      </c>
      <c r="M418">
        <v>6.1999999999999998E-3</v>
      </c>
      <c r="N418">
        <v>0.02</v>
      </c>
      <c r="R418" s="22">
        <v>20</v>
      </c>
      <c r="S418" t="s">
        <v>150</v>
      </c>
    </row>
    <row r="419" spans="1:19" x14ac:dyDescent="0.25">
      <c r="A419" t="s">
        <v>96</v>
      </c>
      <c r="B419" t="s">
        <v>988</v>
      </c>
      <c r="C419" t="s">
        <v>16</v>
      </c>
      <c r="D419" s="1">
        <v>45117</v>
      </c>
      <c r="E419" s="1">
        <v>45118.677083333299</v>
      </c>
      <c r="F419" s="1">
        <v>45118</v>
      </c>
      <c r="G419" t="s">
        <v>17</v>
      </c>
      <c r="H419" t="s">
        <v>21</v>
      </c>
      <c r="I419" t="s">
        <v>22</v>
      </c>
      <c r="K419">
        <v>3.8100000000000002E-2</v>
      </c>
      <c r="L419" t="s">
        <v>20</v>
      </c>
      <c r="M419">
        <v>4.1999999999999997E-3</v>
      </c>
      <c r="N419">
        <v>0.02</v>
      </c>
      <c r="R419" s="22">
        <v>20</v>
      </c>
      <c r="S419" t="s">
        <v>150</v>
      </c>
    </row>
    <row r="420" spans="1:19" x14ac:dyDescent="0.25">
      <c r="A420" t="s">
        <v>96</v>
      </c>
      <c r="B420" t="s">
        <v>988</v>
      </c>
      <c r="C420" t="s">
        <v>16</v>
      </c>
      <c r="D420" s="1">
        <v>45117</v>
      </c>
      <c r="E420" s="1">
        <v>45118.677083333299</v>
      </c>
      <c r="F420" s="1">
        <v>45131</v>
      </c>
      <c r="G420" t="s">
        <v>17</v>
      </c>
      <c r="H420" t="s">
        <v>24</v>
      </c>
      <c r="I420" t="s">
        <v>25</v>
      </c>
      <c r="K420">
        <v>1.2125999999999999</v>
      </c>
      <c r="L420" t="s">
        <v>20</v>
      </c>
      <c r="M420">
        <v>0.11</v>
      </c>
      <c r="N420">
        <v>0.2</v>
      </c>
      <c r="R420" s="22">
        <v>20</v>
      </c>
      <c r="S420" t="s">
        <v>150</v>
      </c>
    </row>
    <row r="421" spans="1:19" x14ac:dyDescent="0.25">
      <c r="A421" t="s">
        <v>96</v>
      </c>
      <c r="B421" t="s">
        <v>988</v>
      </c>
      <c r="C421" t="s">
        <v>16</v>
      </c>
      <c r="D421" s="1">
        <v>45117</v>
      </c>
      <c r="E421" s="1">
        <v>45118.677083333299</v>
      </c>
      <c r="F421" s="1">
        <v>45127</v>
      </c>
      <c r="G421" t="s">
        <v>17</v>
      </c>
      <c r="H421" t="s">
        <v>21</v>
      </c>
      <c r="I421" t="s">
        <v>23</v>
      </c>
      <c r="K421">
        <v>2.6800000000000001E-2</v>
      </c>
      <c r="L421" t="s">
        <v>20</v>
      </c>
      <c r="M421">
        <v>5.8999999999999999E-3</v>
      </c>
      <c r="N421">
        <v>0.02</v>
      </c>
      <c r="R421" s="22">
        <v>20</v>
      </c>
      <c r="S421" t="s">
        <v>150</v>
      </c>
    </row>
    <row r="422" spans="1:19" x14ac:dyDescent="0.25">
      <c r="A422" t="s">
        <v>54</v>
      </c>
      <c r="B422" t="s">
        <v>989</v>
      </c>
      <c r="C422" t="s">
        <v>16</v>
      </c>
      <c r="D422" s="1">
        <v>45117</v>
      </c>
      <c r="E422" s="1">
        <v>45118.677083333299</v>
      </c>
      <c r="F422" s="1">
        <v>45135</v>
      </c>
      <c r="G422" t="s">
        <v>17</v>
      </c>
      <c r="H422" t="s">
        <v>18</v>
      </c>
      <c r="I422" t="s">
        <v>19</v>
      </c>
      <c r="K422">
        <v>0</v>
      </c>
      <c r="L422" t="s">
        <v>20</v>
      </c>
      <c r="M422">
        <v>6.1999999999999998E-3</v>
      </c>
      <c r="N422">
        <v>0.02</v>
      </c>
      <c r="R422" s="22">
        <v>10</v>
      </c>
      <c r="S422" t="s">
        <v>150</v>
      </c>
    </row>
    <row r="423" spans="1:19" x14ac:dyDescent="0.25">
      <c r="A423" t="s">
        <v>54</v>
      </c>
      <c r="B423" t="s">
        <v>989</v>
      </c>
      <c r="C423" t="s">
        <v>16</v>
      </c>
      <c r="D423" s="1">
        <v>45117</v>
      </c>
      <c r="E423" s="1">
        <v>45118.677083333299</v>
      </c>
      <c r="F423" s="1">
        <v>45118</v>
      </c>
      <c r="G423" t="s">
        <v>17</v>
      </c>
      <c r="H423" t="s">
        <v>21</v>
      </c>
      <c r="I423" t="s">
        <v>22</v>
      </c>
      <c r="K423">
        <v>1.6500000000000001E-2</v>
      </c>
      <c r="L423" t="s">
        <v>20</v>
      </c>
      <c r="M423">
        <v>4.1999999999999997E-3</v>
      </c>
      <c r="N423">
        <v>0.02</v>
      </c>
      <c r="R423" s="22">
        <v>10</v>
      </c>
      <c r="S423" t="s">
        <v>150</v>
      </c>
    </row>
    <row r="424" spans="1:19" x14ac:dyDescent="0.25">
      <c r="A424" t="s">
        <v>54</v>
      </c>
      <c r="B424" t="s">
        <v>989</v>
      </c>
      <c r="C424" t="s">
        <v>16</v>
      </c>
      <c r="D424" s="1">
        <v>45117</v>
      </c>
      <c r="E424" s="1">
        <v>45118.677083333299</v>
      </c>
      <c r="F424" s="1">
        <v>45131</v>
      </c>
      <c r="G424" t="s">
        <v>17</v>
      </c>
      <c r="H424" t="s">
        <v>24</v>
      </c>
      <c r="I424" t="s">
        <v>25</v>
      </c>
      <c r="K424">
        <v>0.68305000000000005</v>
      </c>
      <c r="L424" t="s">
        <v>20</v>
      </c>
      <c r="M424">
        <v>0.11</v>
      </c>
      <c r="N424">
        <v>0.2</v>
      </c>
      <c r="R424" s="22">
        <v>10</v>
      </c>
      <c r="S424" t="s">
        <v>150</v>
      </c>
    </row>
    <row r="425" spans="1:19" x14ac:dyDescent="0.25">
      <c r="A425" t="s">
        <v>54</v>
      </c>
      <c r="B425" t="s">
        <v>989</v>
      </c>
      <c r="C425" t="s">
        <v>16</v>
      </c>
      <c r="D425" s="1">
        <v>45117</v>
      </c>
      <c r="E425" s="1">
        <v>45118.677083333299</v>
      </c>
      <c r="F425" s="1">
        <v>45127</v>
      </c>
      <c r="G425" t="s">
        <v>17</v>
      </c>
      <c r="H425" t="s">
        <v>21</v>
      </c>
      <c r="I425" t="s">
        <v>23</v>
      </c>
      <c r="K425">
        <v>5.1299999999999998E-2</v>
      </c>
      <c r="L425" t="s">
        <v>20</v>
      </c>
      <c r="M425">
        <v>5.8999999999999999E-3</v>
      </c>
      <c r="N425">
        <v>0.02</v>
      </c>
      <c r="R425" s="22">
        <v>10</v>
      </c>
      <c r="S425" t="s">
        <v>150</v>
      </c>
    </row>
    <row r="426" spans="1:19" x14ac:dyDescent="0.25">
      <c r="A426" t="s">
        <v>30</v>
      </c>
      <c r="B426" t="s">
        <v>990</v>
      </c>
      <c r="C426" t="s">
        <v>16</v>
      </c>
      <c r="D426" s="1">
        <v>45117</v>
      </c>
      <c r="E426" s="1">
        <v>45118.677083333299</v>
      </c>
      <c r="F426" s="1">
        <v>45135</v>
      </c>
      <c r="G426" t="s">
        <v>17</v>
      </c>
      <c r="H426" t="s">
        <v>18</v>
      </c>
      <c r="I426" t="s">
        <v>19</v>
      </c>
      <c r="K426">
        <v>0</v>
      </c>
      <c r="L426" t="s">
        <v>20</v>
      </c>
      <c r="M426">
        <v>6.1999999999999998E-3</v>
      </c>
      <c r="N426">
        <v>0.02</v>
      </c>
      <c r="R426" s="22">
        <v>11</v>
      </c>
      <c r="S426" t="s">
        <v>150</v>
      </c>
    </row>
    <row r="427" spans="1:19" x14ac:dyDescent="0.25">
      <c r="A427" t="s">
        <v>30</v>
      </c>
      <c r="B427" t="s">
        <v>990</v>
      </c>
      <c r="C427" t="s">
        <v>16</v>
      </c>
      <c r="D427" s="1">
        <v>45117</v>
      </c>
      <c r="E427" s="1">
        <v>45118.677083333299</v>
      </c>
      <c r="F427" s="1">
        <v>45118</v>
      </c>
      <c r="G427" t="s">
        <v>17</v>
      </c>
      <c r="H427" t="s">
        <v>21</v>
      </c>
      <c r="I427" t="s">
        <v>22</v>
      </c>
      <c r="K427">
        <v>1.9199999999999998E-2</v>
      </c>
      <c r="L427" t="s">
        <v>20</v>
      </c>
      <c r="M427">
        <v>4.1999999999999997E-3</v>
      </c>
      <c r="N427">
        <v>0.02</v>
      </c>
      <c r="R427" s="22">
        <v>11</v>
      </c>
      <c r="S427" t="s">
        <v>150</v>
      </c>
    </row>
    <row r="428" spans="1:19" x14ac:dyDescent="0.25">
      <c r="A428" t="s">
        <v>30</v>
      </c>
      <c r="B428" t="s">
        <v>990</v>
      </c>
      <c r="C428" t="s">
        <v>16</v>
      </c>
      <c r="D428" s="1">
        <v>45117</v>
      </c>
      <c r="E428" s="1">
        <v>45118.677083333299</v>
      </c>
      <c r="F428" s="1">
        <v>45131</v>
      </c>
      <c r="G428" t="s">
        <v>17</v>
      </c>
      <c r="H428" t="s">
        <v>24</v>
      </c>
      <c r="I428" t="s">
        <v>25</v>
      </c>
      <c r="K428">
        <v>0.64275000000000004</v>
      </c>
      <c r="L428" t="s">
        <v>20</v>
      </c>
      <c r="M428">
        <v>0.11</v>
      </c>
      <c r="N428">
        <v>0.2</v>
      </c>
      <c r="R428" s="22">
        <v>11</v>
      </c>
      <c r="S428" t="s">
        <v>150</v>
      </c>
    </row>
    <row r="429" spans="1:19" x14ac:dyDescent="0.25">
      <c r="A429" t="s">
        <v>30</v>
      </c>
      <c r="B429" t="s">
        <v>990</v>
      </c>
      <c r="C429" t="s">
        <v>16</v>
      </c>
      <c r="D429" s="1">
        <v>45117</v>
      </c>
      <c r="E429" s="1">
        <v>45118.677083333299</v>
      </c>
      <c r="F429" s="1">
        <v>45127</v>
      </c>
      <c r="G429" t="s">
        <v>17</v>
      </c>
      <c r="H429" t="s">
        <v>21</v>
      </c>
      <c r="I429" t="s">
        <v>23</v>
      </c>
      <c r="K429">
        <v>3.7999999999999999E-2</v>
      </c>
      <c r="L429" t="s">
        <v>20</v>
      </c>
      <c r="M429">
        <v>5.8999999999999999E-3</v>
      </c>
      <c r="N429">
        <v>0.02</v>
      </c>
      <c r="R429" s="22">
        <v>11</v>
      </c>
      <c r="S429" t="s">
        <v>150</v>
      </c>
    </row>
    <row r="430" spans="1:19" x14ac:dyDescent="0.25">
      <c r="A430" t="s">
        <v>58</v>
      </c>
      <c r="B430" t="s">
        <v>991</v>
      </c>
      <c r="C430" t="s">
        <v>16</v>
      </c>
      <c r="D430" s="1">
        <v>45117</v>
      </c>
      <c r="E430" s="1">
        <v>45118.677083333299</v>
      </c>
      <c r="F430" s="1">
        <v>45135</v>
      </c>
      <c r="G430" t="s">
        <v>17</v>
      </c>
      <c r="H430" t="s">
        <v>18</v>
      </c>
      <c r="I430" t="s">
        <v>19</v>
      </c>
      <c r="K430">
        <v>5.4699999999999996E-4</v>
      </c>
      <c r="L430" t="s">
        <v>20</v>
      </c>
      <c r="M430">
        <v>6.1999999999999998E-3</v>
      </c>
      <c r="N430">
        <v>0.02</v>
      </c>
      <c r="R430" s="22">
        <v>16</v>
      </c>
      <c r="S430" t="s">
        <v>150</v>
      </c>
    </row>
    <row r="431" spans="1:19" x14ac:dyDescent="0.25">
      <c r="A431" t="s">
        <v>58</v>
      </c>
      <c r="B431" t="s">
        <v>991</v>
      </c>
      <c r="C431" t="s">
        <v>16</v>
      </c>
      <c r="D431" s="1">
        <v>45117</v>
      </c>
      <c r="E431" s="1">
        <v>45118.677083333299</v>
      </c>
      <c r="F431" s="1">
        <v>45118</v>
      </c>
      <c r="G431" t="s">
        <v>17</v>
      </c>
      <c r="H431" t="s">
        <v>21</v>
      </c>
      <c r="I431" t="s">
        <v>22</v>
      </c>
      <c r="K431">
        <v>1.0500000000000001E-2</v>
      </c>
      <c r="L431" t="s">
        <v>20</v>
      </c>
      <c r="M431">
        <v>4.1999999999999997E-3</v>
      </c>
      <c r="N431">
        <v>0.02</v>
      </c>
      <c r="R431" s="22">
        <v>16</v>
      </c>
      <c r="S431" t="s">
        <v>150</v>
      </c>
    </row>
    <row r="432" spans="1:19" x14ac:dyDescent="0.25">
      <c r="A432" t="s">
        <v>58</v>
      </c>
      <c r="B432" t="s">
        <v>991</v>
      </c>
      <c r="C432" t="s">
        <v>16</v>
      </c>
      <c r="D432" s="1">
        <v>45117</v>
      </c>
      <c r="E432" s="1">
        <v>45118.677083333299</v>
      </c>
      <c r="F432" s="1">
        <v>45131</v>
      </c>
      <c r="G432" t="s">
        <v>17</v>
      </c>
      <c r="H432" t="s">
        <v>24</v>
      </c>
      <c r="I432" t="s">
        <v>25</v>
      </c>
      <c r="K432">
        <v>0.36435000000000001</v>
      </c>
      <c r="L432" t="s">
        <v>20</v>
      </c>
      <c r="M432">
        <v>0.11</v>
      </c>
      <c r="N432">
        <v>0.2</v>
      </c>
      <c r="R432" s="22">
        <v>16</v>
      </c>
      <c r="S432" t="s">
        <v>150</v>
      </c>
    </row>
    <row r="433" spans="1:19" x14ac:dyDescent="0.25">
      <c r="A433" t="s">
        <v>58</v>
      </c>
      <c r="B433" t="s">
        <v>991</v>
      </c>
      <c r="C433" t="s">
        <v>16</v>
      </c>
      <c r="D433" s="1">
        <v>45117</v>
      </c>
      <c r="E433" s="1">
        <v>45118.677083333299</v>
      </c>
      <c r="F433" s="1">
        <v>45127</v>
      </c>
      <c r="G433" t="s">
        <v>17</v>
      </c>
      <c r="H433" t="s">
        <v>21</v>
      </c>
      <c r="I433" t="s">
        <v>23</v>
      </c>
      <c r="K433">
        <v>5.0000000000000001E-3</v>
      </c>
      <c r="L433" t="s">
        <v>20</v>
      </c>
      <c r="M433">
        <v>5.8999999999999999E-3</v>
      </c>
      <c r="N433">
        <v>0.02</v>
      </c>
      <c r="R433" s="22">
        <v>16</v>
      </c>
      <c r="S433" t="s">
        <v>150</v>
      </c>
    </row>
    <row r="434" spans="1:19" x14ac:dyDescent="0.25">
      <c r="A434" t="s">
        <v>26</v>
      </c>
      <c r="B434" t="s">
        <v>992</v>
      </c>
      <c r="C434" t="s">
        <v>16</v>
      </c>
      <c r="D434" s="1">
        <v>45117</v>
      </c>
      <c r="E434" s="1">
        <v>45118.677083333299</v>
      </c>
      <c r="F434" s="1">
        <v>45135</v>
      </c>
      <c r="G434" t="s">
        <v>17</v>
      </c>
      <c r="H434" t="s">
        <v>18</v>
      </c>
      <c r="I434" t="s">
        <v>19</v>
      </c>
      <c r="K434">
        <v>0</v>
      </c>
      <c r="L434" t="s">
        <v>20</v>
      </c>
      <c r="M434">
        <v>6.1999999999999998E-3</v>
      </c>
      <c r="N434">
        <v>0.02</v>
      </c>
      <c r="R434" s="22">
        <v>17</v>
      </c>
      <c r="S434" t="s">
        <v>150</v>
      </c>
    </row>
    <row r="435" spans="1:19" x14ac:dyDescent="0.25">
      <c r="A435" t="s">
        <v>26</v>
      </c>
      <c r="B435" t="s">
        <v>992</v>
      </c>
      <c r="C435" t="s">
        <v>16</v>
      </c>
      <c r="D435" s="1">
        <v>45117</v>
      </c>
      <c r="E435" s="1">
        <v>45118.677083333299</v>
      </c>
      <c r="F435" s="1">
        <v>45118</v>
      </c>
      <c r="G435" t="s">
        <v>17</v>
      </c>
      <c r="H435" t="s">
        <v>21</v>
      </c>
      <c r="I435" t="s">
        <v>22</v>
      </c>
      <c r="K435">
        <v>8.8000000000000005E-3</v>
      </c>
      <c r="L435" t="s">
        <v>20</v>
      </c>
      <c r="M435">
        <v>4.1999999999999997E-3</v>
      </c>
      <c r="N435">
        <v>0.02</v>
      </c>
      <c r="R435" s="22">
        <v>17</v>
      </c>
      <c r="S435" t="s">
        <v>150</v>
      </c>
    </row>
    <row r="436" spans="1:19" x14ac:dyDescent="0.25">
      <c r="A436" t="s">
        <v>26</v>
      </c>
      <c r="B436" t="s">
        <v>992</v>
      </c>
      <c r="C436" t="s">
        <v>16</v>
      </c>
      <c r="D436" s="1">
        <v>45117</v>
      </c>
      <c r="E436" s="1">
        <v>45118.677083333299</v>
      </c>
      <c r="F436" s="1">
        <v>45131</v>
      </c>
      <c r="G436" t="s">
        <v>17</v>
      </c>
      <c r="H436" t="s">
        <v>24</v>
      </c>
      <c r="I436" t="s">
        <v>25</v>
      </c>
      <c r="J436" t="s">
        <v>32</v>
      </c>
      <c r="K436">
        <v>0.4965</v>
      </c>
      <c r="L436" t="s">
        <v>20</v>
      </c>
      <c r="M436">
        <v>0.11</v>
      </c>
      <c r="N436">
        <v>0.2</v>
      </c>
      <c r="R436" s="22">
        <v>17</v>
      </c>
      <c r="S436" t="s">
        <v>150</v>
      </c>
    </row>
    <row r="437" spans="1:19" x14ac:dyDescent="0.25">
      <c r="A437" t="s">
        <v>26</v>
      </c>
      <c r="B437" t="s">
        <v>992</v>
      </c>
      <c r="C437" t="s">
        <v>16</v>
      </c>
      <c r="D437" s="1">
        <v>45117</v>
      </c>
      <c r="E437" s="1">
        <v>45118.677083333299</v>
      </c>
      <c r="F437" s="1">
        <v>45127</v>
      </c>
      <c r="G437" t="s">
        <v>17</v>
      </c>
      <c r="H437" t="s">
        <v>21</v>
      </c>
      <c r="I437" t="s">
        <v>23</v>
      </c>
      <c r="K437">
        <v>0</v>
      </c>
      <c r="L437" t="s">
        <v>20</v>
      </c>
      <c r="M437">
        <v>5.8999999999999999E-3</v>
      </c>
      <c r="N437">
        <v>0.02</v>
      </c>
      <c r="R437" s="22">
        <v>17</v>
      </c>
      <c r="S437" t="s">
        <v>150</v>
      </c>
    </row>
    <row r="438" spans="1:19" x14ac:dyDescent="0.25">
      <c r="A438" t="s">
        <v>56</v>
      </c>
      <c r="B438" t="s">
        <v>993</v>
      </c>
      <c r="C438" t="s">
        <v>16</v>
      </c>
      <c r="D438" s="1">
        <v>45117</v>
      </c>
      <c r="E438" s="1">
        <v>45118.677083333299</v>
      </c>
      <c r="F438" s="1">
        <v>45135</v>
      </c>
      <c r="G438" t="s">
        <v>17</v>
      </c>
      <c r="H438" t="s">
        <v>18</v>
      </c>
      <c r="I438" t="s">
        <v>19</v>
      </c>
      <c r="K438">
        <v>0</v>
      </c>
      <c r="L438" t="s">
        <v>20</v>
      </c>
      <c r="M438">
        <v>6.1999999999999998E-3</v>
      </c>
      <c r="N438">
        <v>0.02</v>
      </c>
      <c r="R438" s="22">
        <v>18</v>
      </c>
      <c r="S438" t="s">
        <v>150</v>
      </c>
    </row>
    <row r="439" spans="1:19" x14ac:dyDescent="0.25">
      <c r="A439" t="s">
        <v>56</v>
      </c>
      <c r="B439" t="s">
        <v>993</v>
      </c>
      <c r="C439" t="s">
        <v>16</v>
      </c>
      <c r="D439" s="1">
        <v>45117</v>
      </c>
      <c r="E439" s="1">
        <v>45118.677083333299</v>
      </c>
      <c r="F439" s="1">
        <v>45118</v>
      </c>
      <c r="G439" t="s">
        <v>17</v>
      </c>
      <c r="H439" t="s">
        <v>21</v>
      </c>
      <c r="I439" t="s">
        <v>22</v>
      </c>
      <c r="K439">
        <v>1.49E-2</v>
      </c>
      <c r="L439" t="s">
        <v>20</v>
      </c>
      <c r="M439">
        <v>4.1999999999999997E-3</v>
      </c>
      <c r="N439">
        <v>0.02</v>
      </c>
      <c r="R439" s="22">
        <v>18</v>
      </c>
      <c r="S439" t="s">
        <v>150</v>
      </c>
    </row>
    <row r="440" spans="1:19" x14ac:dyDescent="0.25">
      <c r="A440" t="s">
        <v>56</v>
      </c>
      <c r="B440" t="s">
        <v>993</v>
      </c>
      <c r="C440" t="s">
        <v>16</v>
      </c>
      <c r="D440" s="1">
        <v>45117</v>
      </c>
      <c r="E440" s="1">
        <v>45118.677083333299</v>
      </c>
      <c r="F440" s="1">
        <v>45131</v>
      </c>
      <c r="G440" t="s">
        <v>17</v>
      </c>
      <c r="H440" t="s">
        <v>24</v>
      </c>
      <c r="I440" t="s">
        <v>25</v>
      </c>
      <c r="K440">
        <v>0.67784999999999995</v>
      </c>
      <c r="L440" t="s">
        <v>20</v>
      </c>
      <c r="M440">
        <v>0.11</v>
      </c>
      <c r="N440">
        <v>0.2</v>
      </c>
      <c r="R440" s="22">
        <v>18</v>
      </c>
      <c r="S440" t="s">
        <v>150</v>
      </c>
    </row>
    <row r="441" spans="1:19" x14ac:dyDescent="0.25">
      <c r="A441" t="s">
        <v>56</v>
      </c>
      <c r="B441" t="s">
        <v>993</v>
      </c>
      <c r="C441" t="s">
        <v>16</v>
      </c>
      <c r="D441" s="1">
        <v>45117</v>
      </c>
      <c r="E441" s="1">
        <v>45118.677083333299</v>
      </c>
      <c r="F441" s="1">
        <v>45127</v>
      </c>
      <c r="G441" t="s">
        <v>17</v>
      </c>
      <c r="H441" t="s">
        <v>21</v>
      </c>
      <c r="I441" t="s">
        <v>23</v>
      </c>
      <c r="K441">
        <v>4.1700000000000001E-2</v>
      </c>
      <c r="L441" t="s">
        <v>20</v>
      </c>
      <c r="M441">
        <v>5.8999999999999999E-3</v>
      </c>
      <c r="N441">
        <v>0.02</v>
      </c>
      <c r="R441" s="22">
        <v>18</v>
      </c>
      <c r="S441" t="s">
        <v>150</v>
      </c>
    </row>
    <row r="442" spans="1:19" x14ac:dyDescent="0.25">
      <c r="A442" t="s">
        <v>48</v>
      </c>
      <c r="B442" t="s">
        <v>994</v>
      </c>
      <c r="C442" t="s">
        <v>16</v>
      </c>
      <c r="D442" s="1">
        <v>45117</v>
      </c>
      <c r="E442" s="1">
        <v>45118.677083333299</v>
      </c>
      <c r="F442" s="1">
        <v>45135</v>
      </c>
      <c r="G442" t="s">
        <v>17</v>
      </c>
      <c r="H442" t="s">
        <v>18</v>
      </c>
      <c r="I442" t="s">
        <v>19</v>
      </c>
      <c r="K442">
        <v>0</v>
      </c>
      <c r="L442" t="s">
        <v>20</v>
      </c>
      <c r="M442">
        <v>6.1999999999999998E-3</v>
      </c>
      <c r="N442">
        <v>0.02</v>
      </c>
      <c r="R442" s="22">
        <v>15</v>
      </c>
      <c r="S442" t="s">
        <v>150</v>
      </c>
    </row>
    <row r="443" spans="1:19" x14ac:dyDescent="0.25">
      <c r="A443" t="s">
        <v>48</v>
      </c>
      <c r="B443" t="s">
        <v>994</v>
      </c>
      <c r="C443" t="s">
        <v>16</v>
      </c>
      <c r="D443" s="1">
        <v>45117</v>
      </c>
      <c r="E443" s="1">
        <v>45118.677083333299</v>
      </c>
      <c r="F443" s="1">
        <v>45118</v>
      </c>
      <c r="G443" t="s">
        <v>17</v>
      </c>
      <c r="H443" t="s">
        <v>21</v>
      </c>
      <c r="I443" t="s">
        <v>22</v>
      </c>
      <c r="K443">
        <v>2.0299999999999999E-2</v>
      </c>
      <c r="L443" t="s">
        <v>20</v>
      </c>
      <c r="M443">
        <v>4.1999999999999997E-3</v>
      </c>
      <c r="N443">
        <v>0.02</v>
      </c>
      <c r="R443" s="22">
        <v>15</v>
      </c>
      <c r="S443" t="s">
        <v>150</v>
      </c>
    </row>
    <row r="444" spans="1:19" x14ac:dyDescent="0.25">
      <c r="A444" t="s">
        <v>48</v>
      </c>
      <c r="B444" t="s">
        <v>994</v>
      </c>
      <c r="C444" t="s">
        <v>16</v>
      </c>
      <c r="D444" s="1">
        <v>45117</v>
      </c>
      <c r="E444" s="1">
        <v>45118.677083333299</v>
      </c>
      <c r="F444" s="1">
        <v>45131</v>
      </c>
      <c r="G444" t="s">
        <v>17</v>
      </c>
      <c r="H444" t="s">
        <v>24</v>
      </c>
      <c r="I444" t="s">
        <v>25</v>
      </c>
      <c r="K444">
        <v>0.90780000000000005</v>
      </c>
      <c r="L444" t="s">
        <v>20</v>
      </c>
      <c r="M444">
        <v>0.11</v>
      </c>
      <c r="N444">
        <v>0.2</v>
      </c>
      <c r="R444" s="22">
        <v>15</v>
      </c>
      <c r="S444" t="s">
        <v>150</v>
      </c>
    </row>
    <row r="445" spans="1:19" x14ac:dyDescent="0.25">
      <c r="A445" t="s">
        <v>48</v>
      </c>
      <c r="B445" t="s">
        <v>994</v>
      </c>
      <c r="C445" t="s">
        <v>16</v>
      </c>
      <c r="D445" s="1">
        <v>45117</v>
      </c>
      <c r="E445" s="1">
        <v>45118.677083333299</v>
      </c>
      <c r="F445" s="1">
        <v>45127</v>
      </c>
      <c r="G445" t="s">
        <v>17</v>
      </c>
      <c r="H445" t="s">
        <v>21</v>
      </c>
      <c r="I445" t="s">
        <v>23</v>
      </c>
      <c r="K445">
        <v>3.6200000000000003E-2</v>
      </c>
      <c r="L445" t="s">
        <v>20</v>
      </c>
      <c r="M445">
        <v>5.8999999999999999E-3</v>
      </c>
      <c r="N445">
        <v>0.02</v>
      </c>
      <c r="R445" s="22">
        <v>15</v>
      </c>
      <c r="S445" t="s">
        <v>150</v>
      </c>
    </row>
    <row r="446" spans="1:19" x14ac:dyDescent="0.25">
      <c r="A446" t="s">
        <v>40</v>
      </c>
      <c r="B446" t="s">
        <v>995</v>
      </c>
      <c r="C446" t="s">
        <v>16</v>
      </c>
      <c r="D446" s="1">
        <v>45117</v>
      </c>
      <c r="E446" s="1">
        <v>45118.677083333299</v>
      </c>
      <c r="F446" s="1">
        <v>45134</v>
      </c>
      <c r="G446" t="s">
        <v>17</v>
      </c>
      <c r="H446" t="s">
        <v>24</v>
      </c>
      <c r="I446" t="s">
        <v>25</v>
      </c>
      <c r="J446" t="s">
        <v>32</v>
      </c>
      <c r="K446">
        <v>9.375E-2</v>
      </c>
      <c r="L446" t="s">
        <v>20</v>
      </c>
      <c r="M446">
        <v>0.11</v>
      </c>
      <c r="N446">
        <v>0.2</v>
      </c>
      <c r="R446" s="22" t="s">
        <v>215</v>
      </c>
      <c r="S446" t="s">
        <v>216</v>
      </c>
    </row>
    <row r="447" spans="1:19" x14ac:dyDescent="0.25">
      <c r="A447" t="s">
        <v>40</v>
      </c>
      <c r="B447" t="s">
        <v>995</v>
      </c>
      <c r="C447" t="s">
        <v>16</v>
      </c>
      <c r="D447" s="1">
        <v>45117</v>
      </c>
      <c r="E447" s="1">
        <v>45118.677083333299</v>
      </c>
      <c r="F447" s="1">
        <v>45142</v>
      </c>
      <c r="G447" t="s">
        <v>17</v>
      </c>
      <c r="H447" t="s">
        <v>18</v>
      </c>
      <c r="I447" t="s">
        <v>19</v>
      </c>
      <c r="K447">
        <v>2.3900000000000001E-2</v>
      </c>
      <c r="L447" t="s">
        <v>20</v>
      </c>
      <c r="M447">
        <v>6.1999999999999998E-3</v>
      </c>
      <c r="N447">
        <v>0.02</v>
      </c>
      <c r="P447" t="s">
        <v>91</v>
      </c>
      <c r="R447" s="22" t="s">
        <v>215</v>
      </c>
      <c r="S447" t="s">
        <v>216</v>
      </c>
    </row>
    <row r="448" spans="1:19" x14ac:dyDescent="0.25">
      <c r="A448" t="s">
        <v>40</v>
      </c>
      <c r="B448" t="s">
        <v>995</v>
      </c>
      <c r="C448" t="s">
        <v>16</v>
      </c>
      <c r="D448" s="1">
        <v>45117</v>
      </c>
      <c r="E448" s="1">
        <v>45118.677083333299</v>
      </c>
      <c r="F448" s="1">
        <v>45118</v>
      </c>
      <c r="G448" t="s">
        <v>17</v>
      </c>
      <c r="H448" t="s">
        <v>21</v>
      </c>
      <c r="I448" t="s">
        <v>22</v>
      </c>
      <c r="K448">
        <v>5.4999999999999997E-3</v>
      </c>
      <c r="L448" t="s">
        <v>20</v>
      </c>
      <c r="M448">
        <v>4.1999999999999997E-3</v>
      </c>
      <c r="N448">
        <v>0.02</v>
      </c>
      <c r="R448" s="22" t="s">
        <v>215</v>
      </c>
      <c r="S448" t="s">
        <v>216</v>
      </c>
    </row>
    <row r="449" spans="1:19" x14ac:dyDescent="0.25">
      <c r="A449" t="s">
        <v>40</v>
      </c>
      <c r="B449" t="s">
        <v>995</v>
      </c>
      <c r="C449" t="s">
        <v>16</v>
      </c>
      <c r="D449" s="1">
        <v>45117</v>
      </c>
      <c r="E449" s="1">
        <v>45118.677083333299</v>
      </c>
      <c r="F449" s="1">
        <v>45131</v>
      </c>
      <c r="G449" t="s">
        <v>17</v>
      </c>
      <c r="H449" t="s">
        <v>21</v>
      </c>
      <c r="I449" t="s">
        <v>23</v>
      </c>
      <c r="K449" s="41">
        <v>5.4999999999999997E-3</v>
      </c>
      <c r="L449" t="s">
        <v>20</v>
      </c>
      <c r="M449">
        <v>5.8999999999999999E-3</v>
      </c>
      <c r="N449">
        <v>0.02</v>
      </c>
      <c r="R449" s="22" t="s">
        <v>215</v>
      </c>
      <c r="S449" t="s">
        <v>216</v>
      </c>
    </row>
    <row r="450" spans="1:19" x14ac:dyDescent="0.25">
      <c r="A450" t="s">
        <v>60</v>
      </c>
      <c r="B450" t="s">
        <v>996</v>
      </c>
      <c r="C450" t="s">
        <v>16</v>
      </c>
      <c r="D450" s="1">
        <v>45117</v>
      </c>
      <c r="E450" s="1">
        <v>45118.677083333299</v>
      </c>
      <c r="F450" s="1">
        <v>45142</v>
      </c>
      <c r="G450" t="s">
        <v>17</v>
      </c>
      <c r="H450" t="s">
        <v>18</v>
      </c>
      <c r="I450" t="s">
        <v>19</v>
      </c>
      <c r="J450" t="s">
        <v>997</v>
      </c>
      <c r="K450">
        <v>0</v>
      </c>
      <c r="L450" t="s">
        <v>20</v>
      </c>
      <c r="M450">
        <v>6.1999999999999998E-3</v>
      </c>
      <c r="N450">
        <v>0.02</v>
      </c>
      <c r="R450" s="22">
        <v>12</v>
      </c>
      <c r="S450" t="s">
        <v>150</v>
      </c>
    </row>
    <row r="451" spans="1:19" x14ac:dyDescent="0.25">
      <c r="A451" t="s">
        <v>60</v>
      </c>
      <c r="B451" t="s">
        <v>996</v>
      </c>
      <c r="C451" t="s">
        <v>16</v>
      </c>
      <c r="D451" s="1">
        <v>45117</v>
      </c>
      <c r="E451" s="1">
        <v>45118.677083333299</v>
      </c>
      <c r="F451" s="1">
        <v>45134</v>
      </c>
      <c r="G451" t="s">
        <v>17</v>
      </c>
      <c r="H451" t="s">
        <v>24</v>
      </c>
      <c r="I451" t="s">
        <v>25</v>
      </c>
      <c r="K451">
        <v>0.50595000000000001</v>
      </c>
      <c r="L451" t="s">
        <v>20</v>
      </c>
      <c r="M451">
        <v>0.11</v>
      </c>
      <c r="N451">
        <v>0.2</v>
      </c>
      <c r="R451" s="22">
        <v>12</v>
      </c>
      <c r="S451" t="s">
        <v>150</v>
      </c>
    </row>
    <row r="452" spans="1:19" x14ac:dyDescent="0.25">
      <c r="A452" t="s">
        <v>60</v>
      </c>
      <c r="B452" t="s">
        <v>996</v>
      </c>
      <c r="C452" t="s">
        <v>16</v>
      </c>
      <c r="D452" s="1">
        <v>45117</v>
      </c>
      <c r="E452" s="1">
        <v>45118.677083333299</v>
      </c>
      <c r="F452" s="1">
        <v>45131</v>
      </c>
      <c r="G452" t="s">
        <v>17</v>
      </c>
      <c r="H452" t="s">
        <v>21</v>
      </c>
      <c r="I452" t="s">
        <v>23</v>
      </c>
      <c r="K452">
        <v>3.85E-2</v>
      </c>
      <c r="L452" t="s">
        <v>20</v>
      </c>
      <c r="M452">
        <v>5.8999999999999999E-3</v>
      </c>
      <c r="N452">
        <v>0.02</v>
      </c>
      <c r="R452" s="22">
        <v>12</v>
      </c>
      <c r="S452" t="s">
        <v>150</v>
      </c>
    </row>
    <row r="453" spans="1:19" x14ac:dyDescent="0.25">
      <c r="A453" t="s">
        <v>28</v>
      </c>
      <c r="B453" t="s">
        <v>998</v>
      </c>
      <c r="C453" t="s">
        <v>16</v>
      </c>
      <c r="D453" s="1">
        <v>45117</v>
      </c>
      <c r="E453" s="1">
        <v>45118.677083333299</v>
      </c>
      <c r="F453" s="1">
        <v>45142</v>
      </c>
      <c r="G453" t="s">
        <v>17</v>
      </c>
      <c r="H453" t="s">
        <v>18</v>
      </c>
      <c r="I453" t="s">
        <v>19</v>
      </c>
      <c r="K453">
        <v>0</v>
      </c>
      <c r="L453" t="s">
        <v>20</v>
      </c>
      <c r="M453">
        <v>6.1999999999999998E-3</v>
      </c>
      <c r="N453">
        <v>0.02</v>
      </c>
      <c r="R453" s="22">
        <v>13</v>
      </c>
      <c r="S453" t="s">
        <v>150</v>
      </c>
    </row>
    <row r="454" spans="1:19" x14ac:dyDescent="0.25">
      <c r="A454" t="s">
        <v>28</v>
      </c>
      <c r="B454" t="s">
        <v>998</v>
      </c>
      <c r="C454" t="s">
        <v>16</v>
      </c>
      <c r="D454" s="1">
        <v>45117</v>
      </c>
      <c r="E454" s="1">
        <v>45118.677083333299</v>
      </c>
      <c r="F454" s="1">
        <v>45118</v>
      </c>
      <c r="G454" t="s">
        <v>17</v>
      </c>
      <c r="H454" t="s">
        <v>21</v>
      </c>
      <c r="I454" t="s">
        <v>22</v>
      </c>
      <c r="K454">
        <v>1.12E-2</v>
      </c>
      <c r="L454" t="s">
        <v>20</v>
      </c>
      <c r="M454">
        <v>4.1999999999999997E-3</v>
      </c>
      <c r="N454">
        <v>0.02</v>
      </c>
      <c r="R454" s="22">
        <v>13</v>
      </c>
      <c r="S454" t="s">
        <v>150</v>
      </c>
    </row>
    <row r="455" spans="1:19" x14ac:dyDescent="0.25">
      <c r="A455" t="s">
        <v>28</v>
      </c>
      <c r="B455" t="s">
        <v>998</v>
      </c>
      <c r="C455" t="s">
        <v>16</v>
      </c>
      <c r="D455" s="1">
        <v>45117</v>
      </c>
      <c r="E455" s="1">
        <v>45118.677083333299</v>
      </c>
      <c r="F455" s="1">
        <v>45134</v>
      </c>
      <c r="G455" t="s">
        <v>17</v>
      </c>
      <c r="H455" t="s">
        <v>24</v>
      </c>
      <c r="I455" t="s">
        <v>25</v>
      </c>
      <c r="K455">
        <v>0.50290000000000001</v>
      </c>
      <c r="L455" t="s">
        <v>20</v>
      </c>
      <c r="M455">
        <v>0.11</v>
      </c>
      <c r="N455">
        <v>0.2</v>
      </c>
      <c r="R455" s="22">
        <v>13</v>
      </c>
      <c r="S455" t="s">
        <v>150</v>
      </c>
    </row>
    <row r="456" spans="1:19" x14ac:dyDescent="0.25">
      <c r="A456" t="s">
        <v>28</v>
      </c>
      <c r="B456" t="s">
        <v>998</v>
      </c>
      <c r="C456" t="s">
        <v>16</v>
      </c>
      <c r="D456" s="1">
        <v>45117</v>
      </c>
      <c r="E456" s="1">
        <v>45118.677083333299</v>
      </c>
      <c r="F456" s="1">
        <v>45131</v>
      </c>
      <c r="G456" t="s">
        <v>17</v>
      </c>
      <c r="H456" t="s">
        <v>21</v>
      </c>
      <c r="I456" t="s">
        <v>23</v>
      </c>
      <c r="K456">
        <v>2.7199999999999998E-2</v>
      </c>
      <c r="L456" t="s">
        <v>20</v>
      </c>
      <c r="M456">
        <v>5.8999999999999999E-3</v>
      </c>
      <c r="N456">
        <v>0.02</v>
      </c>
      <c r="R456" s="22">
        <v>13</v>
      </c>
      <c r="S456" t="s">
        <v>150</v>
      </c>
    </row>
    <row r="457" spans="1:19" x14ac:dyDescent="0.25">
      <c r="A457" t="s">
        <v>109</v>
      </c>
      <c r="B457" t="s">
        <v>999</v>
      </c>
      <c r="C457" t="s">
        <v>16</v>
      </c>
      <c r="D457" s="1">
        <v>45117</v>
      </c>
      <c r="E457" s="1">
        <v>45118.677083333299</v>
      </c>
      <c r="F457" s="1">
        <v>45142</v>
      </c>
      <c r="G457" t="s">
        <v>17</v>
      </c>
      <c r="H457" t="s">
        <v>18</v>
      </c>
      <c r="I457" t="s">
        <v>19</v>
      </c>
      <c r="K457">
        <v>3.2000000000000002E-3</v>
      </c>
      <c r="L457" t="s">
        <v>20</v>
      </c>
      <c r="M457">
        <v>6.1999999999999998E-3</v>
      </c>
      <c r="N457">
        <v>0.02</v>
      </c>
      <c r="R457" s="22">
        <v>14</v>
      </c>
      <c r="S457" t="s">
        <v>150</v>
      </c>
    </row>
    <row r="458" spans="1:19" x14ac:dyDescent="0.25">
      <c r="A458" t="s">
        <v>109</v>
      </c>
      <c r="B458" t="s">
        <v>999</v>
      </c>
      <c r="C458" t="s">
        <v>16</v>
      </c>
      <c r="D458" s="1">
        <v>45117</v>
      </c>
      <c r="E458" s="1">
        <v>45118.677083333299</v>
      </c>
      <c r="F458" s="1">
        <v>45118</v>
      </c>
      <c r="G458" t="s">
        <v>17</v>
      </c>
      <c r="H458" t="s">
        <v>21</v>
      </c>
      <c r="I458" t="s">
        <v>22</v>
      </c>
      <c r="K458">
        <v>1.0500000000000001E-2</v>
      </c>
      <c r="L458" t="s">
        <v>20</v>
      </c>
      <c r="M458">
        <v>4.1999999999999997E-3</v>
      </c>
      <c r="N458">
        <v>0.02</v>
      </c>
      <c r="R458" s="22">
        <v>14</v>
      </c>
      <c r="S458" t="s">
        <v>150</v>
      </c>
    </row>
    <row r="459" spans="1:19" x14ac:dyDescent="0.25">
      <c r="A459" t="s">
        <v>109</v>
      </c>
      <c r="B459" t="s">
        <v>999</v>
      </c>
      <c r="C459" t="s">
        <v>16</v>
      </c>
      <c r="D459" s="1">
        <v>45117</v>
      </c>
      <c r="E459" s="1">
        <v>45118.677083333299</v>
      </c>
      <c r="F459" s="1">
        <v>45134</v>
      </c>
      <c r="G459" t="s">
        <v>17</v>
      </c>
      <c r="H459" t="s">
        <v>24</v>
      </c>
      <c r="I459" t="s">
        <v>25</v>
      </c>
      <c r="K459">
        <v>0.53264999999999996</v>
      </c>
      <c r="L459" t="s">
        <v>20</v>
      </c>
      <c r="M459">
        <v>0.11</v>
      </c>
      <c r="N459">
        <v>0.2</v>
      </c>
      <c r="R459" s="22">
        <v>14</v>
      </c>
      <c r="S459" t="s">
        <v>150</v>
      </c>
    </row>
    <row r="460" spans="1:19" x14ac:dyDescent="0.25">
      <c r="A460" t="s">
        <v>109</v>
      </c>
      <c r="B460" t="s">
        <v>999</v>
      </c>
      <c r="C460" t="s">
        <v>16</v>
      </c>
      <c r="D460" s="1">
        <v>45117</v>
      </c>
      <c r="E460" s="1">
        <v>45118.677083333299</v>
      </c>
      <c r="F460" s="1">
        <v>45131</v>
      </c>
      <c r="G460" t="s">
        <v>17</v>
      </c>
      <c r="H460" t="s">
        <v>21</v>
      </c>
      <c r="I460" t="s">
        <v>23</v>
      </c>
      <c r="K460">
        <v>4.6899999999999997E-2</v>
      </c>
      <c r="L460" t="s">
        <v>20</v>
      </c>
      <c r="M460">
        <v>5.8999999999999999E-3</v>
      </c>
      <c r="N460">
        <v>0.02</v>
      </c>
      <c r="R460" s="22">
        <v>14</v>
      </c>
      <c r="S460" t="s">
        <v>150</v>
      </c>
    </row>
    <row r="461" spans="1:19" x14ac:dyDescent="0.25">
      <c r="A461" t="s">
        <v>96</v>
      </c>
      <c r="B461" t="s">
        <v>1000</v>
      </c>
      <c r="C461" t="s">
        <v>16</v>
      </c>
      <c r="D461" s="1">
        <v>45124</v>
      </c>
      <c r="E461" s="1">
        <v>45125.697916666701</v>
      </c>
      <c r="F461" s="1">
        <v>45133</v>
      </c>
      <c r="G461" t="s">
        <v>17</v>
      </c>
      <c r="H461" t="s">
        <v>21</v>
      </c>
      <c r="I461" t="s">
        <v>23</v>
      </c>
      <c r="K461">
        <v>5.3400000000000003E-2</v>
      </c>
      <c r="L461" t="s">
        <v>20</v>
      </c>
      <c r="M461">
        <v>5.8999999999999999E-3</v>
      </c>
      <c r="N461">
        <v>0.02</v>
      </c>
      <c r="R461" s="22">
        <v>20</v>
      </c>
      <c r="S461" t="s">
        <v>150</v>
      </c>
    </row>
    <row r="462" spans="1:19" x14ac:dyDescent="0.25">
      <c r="A462" t="s">
        <v>96</v>
      </c>
      <c r="B462" t="s">
        <v>1000</v>
      </c>
      <c r="C462" t="s">
        <v>16</v>
      </c>
      <c r="D462" s="1">
        <v>45124</v>
      </c>
      <c r="E462" s="1">
        <v>45125.697916666701</v>
      </c>
      <c r="F462" s="1">
        <v>45133</v>
      </c>
      <c r="G462" t="s">
        <v>17</v>
      </c>
      <c r="H462" t="s">
        <v>21</v>
      </c>
      <c r="I462" t="s">
        <v>23</v>
      </c>
      <c r="K462">
        <v>5.3400000000000003E-2</v>
      </c>
      <c r="L462" t="s">
        <v>20</v>
      </c>
      <c r="M462">
        <v>5.8999999999999999E-3</v>
      </c>
      <c r="N462">
        <v>0.02</v>
      </c>
      <c r="R462" s="22">
        <v>20</v>
      </c>
      <c r="S462" t="s">
        <v>150</v>
      </c>
    </row>
    <row r="463" spans="1:19" x14ac:dyDescent="0.25">
      <c r="A463" t="s">
        <v>96</v>
      </c>
      <c r="B463" t="s">
        <v>1000</v>
      </c>
      <c r="C463" t="s">
        <v>16</v>
      </c>
      <c r="D463" s="1">
        <v>45124</v>
      </c>
      <c r="E463" s="1">
        <v>45125.697916666701</v>
      </c>
      <c r="F463" s="1">
        <v>45142</v>
      </c>
      <c r="G463" t="s">
        <v>17</v>
      </c>
      <c r="H463" t="s">
        <v>18</v>
      </c>
      <c r="I463" t="s">
        <v>19</v>
      </c>
      <c r="K463">
        <v>6.0000000000000001E-3</v>
      </c>
      <c r="L463" t="s">
        <v>20</v>
      </c>
      <c r="M463">
        <v>6.1999999999999998E-3</v>
      </c>
      <c r="N463">
        <v>0.02</v>
      </c>
      <c r="R463" s="22">
        <v>20</v>
      </c>
      <c r="S463" t="s">
        <v>150</v>
      </c>
    </row>
    <row r="464" spans="1:19" x14ac:dyDescent="0.25">
      <c r="A464" t="s">
        <v>96</v>
      </c>
      <c r="B464" t="s">
        <v>1000</v>
      </c>
      <c r="C464" t="s">
        <v>16</v>
      </c>
      <c r="D464" s="1">
        <v>45124</v>
      </c>
      <c r="E464" s="1">
        <v>45125.697916666701</v>
      </c>
      <c r="F464" s="1">
        <v>45125</v>
      </c>
      <c r="G464" t="s">
        <v>17</v>
      </c>
      <c r="H464" t="s">
        <v>21</v>
      </c>
      <c r="I464" t="s">
        <v>22</v>
      </c>
      <c r="K464">
        <v>1.17E-2</v>
      </c>
      <c r="L464" t="s">
        <v>20</v>
      </c>
      <c r="M464">
        <v>4.1999999999999997E-3</v>
      </c>
      <c r="N464">
        <v>0.02</v>
      </c>
      <c r="R464" s="22">
        <v>20</v>
      </c>
      <c r="S464" t="s">
        <v>150</v>
      </c>
    </row>
    <row r="465" spans="1:19" x14ac:dyDescent="0.25">
      <c r="A465" t="s">
        <v>96</v>
      </c>
      <c r="B465" t="s">
        <v>1000</v>
      </c>
      <c r="C465" t="s">
        <v>16</v>
      </c>
      <c r="D465" s="1">
        <v>45124</v>
      </c>
      <c r="E465" s="1">
        <v>45125.697916666701</v>
      </c>
      <c r="F465" s="1">
        <v>45134</v>
      </c>
      <c r="G465" t="s">
        <v>17</v>
      </c>
      <c r="H465" t="s">
        <v>24</v>
      </c>
      <c r="I465" t="s">
        <v>25</v>
      </c>
      <c r="K465">
        <v>0.87660000000000005</v>
      </c>
      <c r="L465" t="s">
        <v>20</v>
      </c>
      <c r="M465">
        <v>0.11</v>
      </c>
      <c r="N465">
        <v>0.2</v>
      </c>
      <c r="R465" s="22">
        <v>20</v>
      </c>
      <c r="S465" t="s">
        <v>150</v>
      </c>
    </row>
    <row r="466" spans="1:19" x14ac:dyDescent="0.25">
      <c r="A466" t="s">
        <v>96</v>
      </c>
      <c r="B466" t="s">
        <v>1000</v>
      </c>
      <c r="C466" t="s">
        <v>16</v>
      </c>
      <c r="D466" s="1">
        <v>45124</v>
      </c>
      <c r="E466" s="1">
        <v>45125.697916666701</v>
      </c>
      <c r="F466" s="1">
        <v>45142</v>
      </c>
      <c r="G466" t="s">
        <v>17</v>
      </c>
      <c r="H466" t="s">
        <v>18</v>
      </c>
      <c r="I466" t="s">
        <v>19</v>
      </c>
      <c r="K466">
        <v>6.0000000000000001E-3</v>
      </c>
      <c r="L466" t="s">
        <v>20</v>
      </c>
      <c r="M466">
        <v>6.1999999999999998E-3</v>
      </c>
      <c r="N466">
        <v>0.02</v>
      </c>
      <c r="R466" s="22">
        <v>20</v>
      </c>
      <c r="S466" t="s">
        <v>150</v>
      </c>
    </row>
    <row r="467" spans="1:19" x14ac:dyDescent="0.25">
      <c r="A467" t="s">
        <v>96</v>
      </c>
      <c r="B467" t="s">
        <v>1000</v>
      </c>
      <c r="C467" t="s">
        <v>16</v>
      </c>
      <c r="D467" s="1">
        <v>45124</v>
      </c>
      <c r="E467" s="1">
        <v>45125.697916666701</v>
      </c>
      <c r="F467" s="1">
        <v>45125</v>
      </c>
      <c r="G467" t="s">
        <v>17</v>
      </c>
      <c r="H467" t="s">
        <v>21</v>
      </c>
      <c r="I467" t="s">
        <v>22</v>
      </c>
      <c r="K467">
        <v>1.17E-2</v>
      </c>
      <c r="L467" t="s">
        <v>20</v>
      </c>
      <c r="M467">
        <v>4.1999999999999997E-3</v>
      </c>
      <c r="N467">
        <v>0.02</v>
      </c>
      <c r="R467" s="22">
        <v>20</v>
      </c>
      <c r="S467" t="s">
        <v>150</v>
      </c>
    </row>
    <row r="468" spans="1:19" x14ac:dyDescent="0.25">
      <c r="A468" t="s">
        <v>96</v>
      </c>
      <c r="B468" t="s">
        <v>1000</v>
      </c>
      <c r="C468" t="s">
        <v>16</v>
      </c>
      <c r="D468" s="1">
        <v>45124</v>
      </c>
      <c r="E468" s="1">
        <v>45125.697916666701</v>
      </c>
      <c r="F468" s="1">
        <v>45134</v>
      </c>
      <c r="G468" t="s">
        <v>17</v>
      </c>
      <c r="H468" t="s">
        <v>24</v>
      </c>
      <c r="I468" t="s">
        <v>25</v>
      </c>
      <c r="K468">
        <v>0.87660000000000005</v>
      </c>
      <c r="L468" t="s">
        <v>20</v>
      </c>
      <c r="M468">
        <v>0.11</v>
      </c>
      <c r="N468">
        <v>0.2</v>
      </c>
      <c r="R468" s="22">
        <v>20</v>
      </c>
      <c r="S468" t="s">
        <v>150</v>
      </c>
    </row>
    <row r="469" spans="1:19" x14ac:dyDescent="0.25">
      <c r="A469" t="s">
        <v>54</v>
      </c>
      <c r="B469" t="s">
        <v>1001</v>
      </c>
      <c r="C469" t="s">
        <v>16</v>
      </c>
      <c r="D469" s="1">
        <v>45124</v>
      </c>
      <c r="E469" s="1">
        <v>45125.697916666701</v>
      </c>
      <c r="F469" s="1">
        <v>45133</v>
      </c>
      <c r="G469" t="s">
        <v>17</v>
      </c>
      <c r="H469" t="s">
        <v>21</v>
      </c>
      <c r="I469" t="s">
        <v>23</v>
      </c>
      <c r="K469">
        <v>8.4199999999999997E-2</v>
      </c>
      <c r="L469" t="s">
        <v>20</v>
      </c>
      <c r="M469">
        <v>5.8999999999999999E-3</v>
      </c>
      <c r="N469">
        <v>0.02</v>
      </c>
      <c r="R469" s="22">
        <v>10</v>
      </c>
      <c r="S469" t="s">
        <v>150</v>
      </c>
    </row>
    <row r="470" spans="1:19" x14ac:dyDescent="0.25">
      <c r="A470" t="s">
        <v>54</v>
      </c>
      <c r="B470" t="s">
        <v>1001</v>
      </c>
      <c r="C470" t="s">
        <v>16</v>
      </c>
      <c r="D470" s="1">
        <v>45124</v>
      </c>
      <c r="E470" s="1">
        <v>45125.697916666701</v>
      </c>
      <c r="F470" s="1">
        <v>45133</v>
      </c>
      <c r="G470" t="s">
        <v>17</v>
      </c>
      <c r="H470" t="s">
        <v>21</v>
      </c>
      <c r="I470" t="s">
        <v>23</v>
      </c>
      <c r="K470">
        <v>8.4199999999999997E-2</v>
      </c>
      <c r="L470" t="s">
        <v>20</v>
      </c>
      <c r="M470">
        <v>5.8999999999999999E-3</v>
      </c>
      <c r="N470">
        <v>0.02</v>
      </c>
      <c r="R470" s="22">
        <v>10</v>
      </c>
      <c r="S470" t="s">
        <v>150</v>
      </c>
    </row>
    <row r="471" spans="1:19" x14ac:dyDescent="0.25">
      <c r="A471" t="s">
        <v>54</v>
      </c>
      <c r="B471" t="s">
        <v>1001</v>
      </c>
      <c r="C471" t="s">
        <v>16</v>
      </c>
      <c r="D471" s="1">
        <v>45124</v>
      </c>
      <c r="E471" s="1">
        <v>45125.697916666701</v>
      </c>
      <c r="F471" s="1">
        <v>45142</v>
      </c>
      <c r="G471" t="s">
        <v>17</v>
      </c>
      <c r="H471" t="s">
        <v>18</v>
      </c>
      <c r="I471" t="s">
        <v>19</v>
      </c>
      <c r="K471">
        <v>9.3599999999999998E-4</v>
      </c>
      <c r="L471" t="s">
        <v>20</v>
      </c>
      <c r="M471">
        <v>6.1999999999999998E-3</v>
      </c>
      <c r="N471">
        <v>0.02</v>
      </c>
      <c r="R471" s="22">
        <v>10</v>
      </c>
      <c r="S471" t="s">
        <v>150</v>
      </c>
    </row>
    <row r="472" spans="1:19" x14ac:dyDescent="0.25">
      <c r="A472" t="s">
        <v>54</v>
      </c>
      <c r="B472" t="s">
        <v>1001</v>
      </c>
      <c r="C472" t="s">
        <v>16</v>
      </c>
      <c r="D472" s="1">
        <v>45124</v>
      </c>
      <c r="E472" s="1">
        <v>45125.697916666701</v>
      </c>
      <c r="F472" s="1">
        <v>45125</v>
      </c>
      <c r="G472" t="s">
        <v>17</v>
      </c>
      <c r="H472" t="s">
        <v>21</v>
      </c>
      <c r="I472" t="s">
        <v>22</v>
      </c>
      <c r="K472">
        <v>1.72E-2</v>
      </c>
      <c r="L472" t="s">
        <v>20</v>
      </c>
      <c r="M472">
        <v>4.1999999999999997E-3</v>
      </c>
      <c r="N472">
        <v>0.02</v>
      </c>
      <c r="R472" s="22">
        <v>10</v>
      </c>
      <c r="S472" t="s">
        <v>150</v>
      </c>
    </row>
    <row r="473" spans="1:19" x14ac:dyDescent="0.25">
      <c r="A473" t="s">
        <v>54</v>
      </c>
      <c r="B473" t="s">
        <v>1001</v>
      </c>
      <c r="C473" t="s">
        <v>16</v>
      </c>
      <c r="D473" s="1">
        <v>45124</v>
      </c>
      <c r="E473" s="1">
        <v>45125.697916666701</v>
      </c>
      <c r="F473" s="1">
        <v>45134</v>
      </c>
      <c r="G473" t="s">
        <v>17</v>
      </c>
      <c r="H473" t="s">
        <v>24</v>
      </c>
      <c r="I473" t="s">
        <v>25</v>
      </c>
      <c r="J473" t="s">
        <v>32</v>
      </c>
      <c r="K473">
        <v>0.98880000000000001</v>
      </c>
      <c r="L473" t="s">
        <v>20</v>
      </c>
      <c r="M473">
        <v>0.11</v>
      </c>
      <c r="N473">
        <v>0.2</v>
      </c>
      <c r="R473" s="22">
        <v>10</v>
      </c>
      <c r="S473" t="s">
        <v>150</v>
      </c>
    </row>
    <row r="474" spans="1:19" x14ac:dyDescent="0.25">
      <c r="A474" t="s">
        <v>54</v>
      </c>
      <c r="B474" t="s">
        <v>1001</v>
      </c>
      <c r="C474" t="s">
        <v>16</v>
      </c>
      <c r="D474" s="1">
        <v>45124</v>
      </c>
      <c r="E474" s="1">
        <v>45125.697916666701</v>
      </c>
      <c r="F474" s="1">
        <v>45142</v>
      </c>
      <c r="G474" t="s">
        <v>17</v>
      </c>
      <c r="H474" t="s">
        <v>18</v>
      </c>
      <c r="I474" t="s">
        <v>19</v>
      </c>
      <c r="K474">
        <v>9.3599999999999998E-4</v>
      </c>
      <c r="L474" t="s">
        <v>20</v>
      </c>
      <c r="M474">
        <v>6.1999999999999998E-3</v>
      </c>
      <c r="N474">
        <v>0.02</v>
      </c>
      <c r="R474" s="22">
        <v>10</v>
      </c>
      <c r="S474" t="s">
        <v>150</v>
      </c>
    </row>
    <row r="475" spans="1:19" x14ac:dyDescent="0.25">
      <c r="A475" t="s">
        <v>54</v>
      </c>
      <c r="B475" t="s">
        <v>1001</v>
      </c>
      <c r="C475" t="s">
        <v>16</v>
      </c>
      <c r="D475" s="1">
        <v>45124</v>
      </c>
      <c r="E475" s="1">
        <v>45125.697916666701</v>
      </c>
      <c r="F475" s="1">
        <v>45125</v>
      </c>
      <c r="G475" t="s">
        <v>17</v>
      </c>
      <c r="H475" t="s">
        <v>21</v>
      </c>
      <c r="I475" t="s">
        <v>22</v>
      </c>
      <c r="K475">
        <v>1.72E-2</v>
      </c>
      <c r="L475" t="s">
        <v>20</v>
      </c>
      <c r="M475">
        <v>4.1999999999999997E-3</v>
      </c>
      <c r="N475">
        <v>0.02</v>
      </c>
      <c r="R475" s="22">
        <v>10</v>
      </c>
      <c r="S475" t="s">
        <v>150</v>
      </c>
    </row>
    <row r="476" spans="1:19" x14ac:dyDescent="0.25">
      <c r="A476" t="s">
        <v>54</v>
      </c>
      <c r="B476" t="s">
        <v>1001</v>
      </c>
      <c r="C476" t="s">
        <v>16</v>
      </c>
      <c r="D476" s="1">
        <v>45124</v>
      </c>
      <c r="E476" s="1">
        <v>45125.697916666701</v>
      </c>
      <c r="F476" s="1">
        <v>45134</v>
      </c>
      <c r="G476" t="s">
        <v>17</v>
      </c>
      <c r="H476" t="s">
        <v>24</v>
      </c>
      <c r="I476" t="s">
        <v>25</v>
      </c>
      <c r="J476" t="s">
        <v>32</v>
      </c>
      <c r="K476">
        <v>0.98880000000000001</v>
      </c>
      <c r="L476" t="s">
        <v>20</v>
      </c>
      <c r="M476">
        <v>0.11</v>
      </c>
      <c r="N476">
        <v>0.2</v>
      </c>
      <c r="R476" s="22">
        <v>10</v>
      </c>
      <c r="S476" t="s">
        <v>150</v>
      </c>
    </row>
    <row r="477" spans="1:19" x14ac:dyDescent="0.25">
      <c r="A477" t="s">
        <v>30</v>
      </c>
      <c r="B477" t="s">
        <v>1002</v>
      </c>
      <c r="C477" t="s">
        <v>16</v>
      </c>
      <c r="D477" s="1">
        <v>45124</v>
      </c>
      <c r="E477" s="1">
        <v>45125.697916666701</v>
      </c>
      <c r="F477" s="1">
        <v>45133</v>
      </c>
      <c r="G477" t="s">
        <v>17</v>
      </c>
      <c r="H477" t="s">
        <v>21</v>
      </c>
      <c r="I477" t="s">
        <v>23</v>
      </c>
      <c r="K477">
        <v>0.1135</v>
      </c>
      <c r="L477" t="s">
        <v>20</v>
      </c>
      <c r="M477">
        <v>5.8999999999999999E-3</v>
      </c>
      <c r="N477">
        <v>0.02</v>
      </c>
      <c r="R477" s="22">
        <v>11</v>
      </c>
      <c r="S477" t="s">
        <v>150</v>
      </c>
    </row>
    <row r="478" spans="1:19" x14ac:dyDescent="0.25">
      <c r="A478" t="s">
        <v>30</v>
      </c>
      <c r="B478" t="s">
        <v>1002</v>
      </c>
      <c r="C478" t="s">
        <v>16</v>
      </c>
      <c r="D478" s="1">
        <v>45124</v>
      </c>
      <c r="E478" s="1">
        <v>45125.697916666701</v>
      </c>
      <c r="F478" s="1">
        <v>45133</v>
      </c>
      <c r="G478" t="s">
        <v>17</v>
      </c>
      <c r="H478" t="s">
        <v>21</v>
      </c>
      <c r="I478" t="s">
        <v>23</v>
      </c>
      <c r="K478">
        <v>0.1135</v>
      </c>
      <c r="L478" t="s">
        <v>20</v>
      </c>
      <c r="M478">
        <v>5.8999999999999999E-3</v>
      </c>
      <c r="N478">
        <v>0.02</v>
      </c>
      <c r="R478" s="22">
        <v>11</v>
      </c>
      <c r="S478" t="s">
        <v>150</v>
      </c>
    </row>
    <row r="479" spans="1:19" x14ac:dyDescent="0.25">
      <c r="A479" t="s">
        <v>30</v>
      </c>
      <c r="B479" t="s">
        <v>1002</v>
      </c>
      <c r="C479" t="s">
        <v>16</v>
      </c>
      <c r="D479" s="1">
        <v>45124</v>
      </c>
      <c r="E479" s="1">
        <v>45125.697916666701</v>
      </c>
      <c r="F479" s="1">
        <v>45142</v>
      </c>
      <c r="G479" t="s">
        <v>17</v>
      </c>
      <c r="H479" t="s">
        <v>18</v>
      </c>
      <c r="I479" t="s">
        <v>19</v>
      </c>
      <c r="K479">
        <v>3.3E-3</v>
      </c>
      <c r="L479" t="s">
        <v>20</v>
      </c>
      <c r="M479">
        <v>6.1999999999999998E-3</v>
      </c>
      <c r="N479">
        <v>0.02</v>
      </c>
      <c r="R479" s="22">
        <v>11</v>
      </c>
      <c r="S479" t="s">
        <v>150</v>
      </c>
    </row>
    <row r="480" spans="1:19" x14ac:dyDescent="0.25">
      <c r="A480" t="s">
        <v>30</v>
      </c>
      <c r="B480" t="s">
        <v>1002</v>
      </c>
      <c r="C480" t="s">
        <v>16</v>
      </c>
      <c r="D480" s="1">
        <v>45124</v>
      </c>
      <c r="E480" s="1">
        <v>45125.697916666701</v>
      </c>
      <c r="F480" s="1">
        <v>45125</v>
      </c>
      <c r="G480" t="s">
        <v>17</v>
      </c>
      <c r="H480" t="s">
        <v>21</v>
      </c>
      <c r="I480" t="s">
        <v>22</v>
      </c>
      <c r="K480">
        <v>1.32E-2</v>
      </c>
      <c r="L480" t="s">
        <v>20</v>
      </c>
      <c r="M480">
        <v>4.1999999999999997E-3</v>
      </c>
      <c r="N480">
        <v>0.02</v>
      </c>
      <c r="R480" s="22">
        <v>11</v>
      </c>
      <c r="S480" t="s">
        <v>150</v>
      </c>
    </row>
    <row r="481" spans="1:19" x14ac:dyDescent="0.25">
      <c r="A481" t="s">
        <v>30</v>
      </c>
      <c r="B481" t="s">
        <v>1002</v>
      </c>
      <c r="C481" t="s">
        <v>16</v>
      </c>
      <c r="D481" s="1">
        <v>45124</v>
      </c>
      <c r="E481" s="1">
        <v>45125.697916666701</v>
      </c>
      <c r="F481" s="1">
        <v>45134</v>
      </c>
      <c r="G481" t="s">
        <v>17</v>
      </c>
      <c r="H481" t="s">
        <v>24</v>
      </c>
      <c r="I481" t="s">
        <v>25</v>
      </c>
      <c r="K481">
        <v>0.9304</v>
      </c>
      <c r="L481" t="s">
        <v>20</v>
      </c>
      <c r="M481">
        <v>0.11</v>
      </c>
      <c r="N481">
        <v>0.2</v>
      </c>
      <c r="R481" s="22">
        <v>11</v>
      </c>
      <c r="S481" t="s">
        <v>150</v>
      </c>
    </row>
    <row r="482" spans="1:19" x14ac:dyDescent="0.25">
      <c r="A482" t="s">
        <v>30</v>
      </c>
      <c r="B482" t="s">
        <v>1002</v>
      </c>
      <c r="C482" t="s">
        <v>16</v>
      </c>
      <c r="D482" s="1">
        <v>45124</v>
      </c>
      <c r="E482" s="1">
        <v>45125.697916666701</v>
      </c>
      <c r="F482" s="1">
        <v>45142</v>
      </c>
      <c r="G482" t="s">
        <v>17</v>
      </c>
      <c r="H482" t="s">
        <v>18</v>
      </c>
      <c r="I482" t="s">
        <v>19</v>
      </c>
      <c r="K482">
        <v>3.3E-3</v>
      </c>
      <c r="L482" t="s">
        <v>20</v>
      </c>
      <c r="M482">
        <v>6.1999999999999998E-3</v>
      </c>
      <c r="N482">
        <v>0.02</v>
      </c>
      <c r="R482" s="22">
        <v>11</v>
      </c>
      <c r="S482" t="s">
        <v>150</v>
      </c>
    </row>
    <row r="483" spans="1:19" x14ac:dyDescent="0.25">
      <c r="A483" t="s">
        <v>30</v>
      </c>
      <c r="B483" t="s">
        <v>1002</v>
      </c>
      <c r="C483" t="s">
        <v>16</v>
      </c>
      <c r="D483" s="1">
        <v>45124</v>
      </c>
      <c r="E483" s="1">
        <v>45125.697916666701</v>
      </c>
      <c r="F483" s="1">
        <v>45125</v>
      </c>
      <c r="G483" t="s">
        <v>17</v>
      </c>
      <c r="H483" t="s">
        <v>21</v>
      </c>
      <c r="I483" t="s">
        <v>22</v>
      </c>
      <c r="K483">
        <v>1.32E-2</v>
      </c>
      <c r="L483" t="s">
        <v>20</v>
      </c>
      <c r="M483">
        <v>4.1999999999999997E-3</v>
      </c>
      <c r="N483">
        <v>0.02</v>
      </c>
      <c r="R483" s="22">
        <v>11</v>
      </c>
      <c r="S483" t="s">
        <v>150</v>
      </c>
    </row>
    <row r="484" spans="1:19" x14ac:dyDescent="0.25">
      <c r="A484" t="s">
        <v>30</v>
      </c>
      <c r="B484" t="s">
        <v>1002</v>
      </c>
      <c r="C484" t="s">
        <v>16</v>
      </c>
      <c r="D484" s="1">
        <v>45124</v>
      </c>
      <c r="E484" s="1">
        <v>45125.697916666701</v>
      </c>
      <c r="F484" s="1">
        <v>45134</v>
      </c>
      <c r="G484" t="s">
        <v>17</v>
      </c>
      <c r="H484" t="s">
        <v>24</v>
      </c>
      <c r="I484" t="s">
        <v>25</v>
      </c>
      <c r="K484">
        <v>0.9304</v>
      </c>
      <c r="L484" t="s">
        <v>20</v>
      </c>
      <c r="M484">
        <v>0.11</v>
      </c>
      <c r="N484">
        <v>0.2</v>
      </c>
      <c r="R484" s="22">
        <v>11</v>
      </c>
      <c r="S484" t="s">
        <v>150</v>
      </c>
    </row>
    <row r="485" spans="1:19" x14ac:dyDescent="0.25">
      <c r="A485" t="s">
        <v>58</v>
      </c>
      <c r="B485" t="s">
        <v>1003</v>
      </c>
      <c r="C485" t="s">
        <v>16</v>
      </c>
      <c r="D485" s="1">
        <v>45124</v>
      </c>
      <c r="E485" s="1">
        <v>45125.697916666701</v>
      </c>
      <c r="F485" s="1">
        <v>45142</v>
      </c>
      <c r="G485" t="s">
        <v>17</v>
      </c>
      <c r="H485" t="s">
        <v>18</v>
      </c>
      <c r="I485" t="s">
        <v>19</v>
      </c>
      <c r="K485">
        <v>3.5999999999999999E-3</v>
      </c>
      <c r="L485" t="s">
        <v>20</v>
      </c>
      <c r="M485">
        <v>6.1999999999999998E-3</v>
      </c>
      <c r="N485">
        <v>0.02</v>
      </c>
      <c r="R485" s="22">
        <v>16</v>
      </c>
      <c r="S485" t="s">
        <v>150</v>
      </c>
    </row>
    <row r="486" spans="1:19" x14ac:dyDescent="0.25">
      <c r="A486" t="s">
        <v>58</v>
      </c>
      <c r="B486" t="s">
        <v>1003</v>
      </c>
      <c r="C486" t="s">
        <v>16</v>
      </c>
      <c r="D486" s="1">
        <v>45124</v>
      </c>
      <c r="E486" s="1">
        <v>45125.697916666701</v>
      </c>
      <c r="F486" s="1">
        <v>45125</v>
      </c>
      <c r="G486" t="s">
        <v>17</v>
      </c>
      <c r="H486" t="s">
        <v>21</v>
      </c>
      <c r="I486" t="s">
        <v>22</v>
      </c>
      <c r="K486">
        <v>2.6599999999999999E-2</v>
      </c>
      <c r="L486" t="s">
        <v>20</v>
      </c>
      <c r="M486">
        <v>4.1999999999999997E-3</v>
      </c>
      <c r="N486">
        <v>0.02</v>
      </c>
      <c r="R486" s="22">
        <v>16</v>
      </c>
      <c r="S486" t="s">
        <v>150</v>
      </c>
    </row>
    <row r="487" spans="1:19" x14ac:dyDescent="0.25">
      <c r="A487" t="s">
        <v>58</v>
      </c>
      <c r="B487" t="s">
        <v>1003</v>
      </c>
      <c r="C487" t="s">
        <v>16</v>
      </c>
      <c r="D487" s="1">
        <v>45124</v>
      </c>
      <c r="E487" s="1">
        <v>45125.697916666701</v>
      </c>
      <c r="F487" s="1">
        <v>45134</v>
      </c>
      <c r="G487" t="s">
        <v>17</v>
      </c>
      <c r="H487" t="s">
        <v>24</v>
      </c>
      <c r="I487" t="s">
        <v>25</v>
      </c>
      <c r="K487">
        <v>0.59040000000000004</v>
      </c>
      <c r="L487" t="s">
        <v>20</v>
      </c>
      <c r="M487">
        <v>0.11</v>
      </c>
      <c r="N487">
        <v>0.2</v>
      </c>
      <c r="R487" s="22">
        <v>16</v>
      </c>
      <c r="S487" t="s">
        <v>150</v>
      </c>
    </row>
    <row r="488" spans="1:19" x14ac:dyDescent="0.25">
      <c r="A488" t="s">
        <v>58</v>
      </c>
      <c r="B488" t="s">
        <v>1003</v>
      </c>
      <c r="C488" t="s">
        <v>16</v>
      </c>
      <c r="D488" s="1">
        <v>45124</v>
      </c>
      <c r="E488" s="1">
        <v>45125.697916666701</v>
      </c>
      <c r="F488" s="1">
        <v>45142</v>
      </c>
      <c r="G488" t="s">
        <v>17</v>
      </c>
      <c r="H488" t="s">
        <v>18</v>
      </c>
      <c r="I488" t="s">
        <v>19</v>
      </c>
      <c r="K488">
        <v>3.5999999999999999E-3</v>
      </c>
      <c r="L488" t="s">
        <v>20</v>
      </c>
      <c r="M488">
        <v>6.1999999999999998E-3</v>
      </c>
      <c r="N488">
        <v>0.02</v>
      </c>
      <c r="R488" s="22">
        <v>16</v>
      </c>
      <c r="S488" t="s">
        <v>150</v>
      </c>
    </row>
    <row r="489" spans="1:19" x14ac:dyDescent="0.25">
      <c r="A489" t="s">
        <v>58</v>
      </c>
      <c r="B489" t="s">
        <v>1003</v>
      </c>
      <c r="C489" t="s">
        <v>16</v>
      </c>
      <c r="D489" s="1">
        <v>45124</v>
      </c>
      <c r="E489" s="1">
        <v>45125.697916666701</v>
      </c>
      <c r="F489" s="1">
        <v>45125</v>
      </c>
      <c r="G489" t="s">
        <v>17</v>
      </c>
      <c r="H489" t="s">
        <v>21</v>
      </c>
      <c r="I489" t="s">
        <v>22</v>
      </c>
      <c r="K489">
        <v>2.6599999999999999E-2</v>
      </c>
      <c r="L489" t="s">
        <v>20</v>
      </c>
      <c r="M489">
        <v>4.1999999999999997E-3</v>
      </c>
      <c r="N489">
        <v>0.02</v>
      </c>
      <c r="R489" s="22">
        <v>16</v>
      </c>
      <c r="S489" t="s">
        <v>150</v>
      </c>
    </row>
    <row r="490" spans="1:19" x14ac:dyDescent="0.25">
      <c r="A490" t="s">
        <v>58</v>
      </c>
      <c r="B490" t="s">
        <v>1003</v>
      </c>
      <c r="C490" t="s">
        <v>16</v>
      </c>
      <c r="D490" s="1">
        <v>45124</v>
      </c>
      <c r="E490" s="1">
        <v>45125.697916666701</v>
      </c>
      <c r="F490" s="1">
        <v>45134</v>
      </c>
      <c r="G490" t="s">
        <v>17</v>
      </c>
      <c r="H490" t="s">
        <v>24</v>
      </c>
      <c r="I490" t="s">
        <v>25</v>
      </c>
      <c r="K490">
        <v>0.59040000000000004</v>
      </c>
      <c r="L490" t="s">
        <v>20</v>
      </c>
      <c r="M490">
        <v>0.11</v>
      </c>
      <c r="N490">
        <v>0.2</v>
      </c>
      <c r="R490" s="22">
        <v>16</v>
      </c>
      <c r="S490" t="s">
        <v>150</v>
      </c>
    </row>
    <row r="491" spans="1:19" x14ac:dyDescent="0.25">
      <c r="A491" t="s">
        <v>58</v>
      </c>
      <c r="B491" t="s">
        <v>1003</v>
      </c>
      <c r="C491" t="s">
        <v>16</v>
      </c>
      <c r="D491" s="1">
        <v>45124</v>
      </c>
      <c r="E491" s="1">
        <v>45125.697916666701</v>
      </c>
      <c r="F491" s="1">
        <v>45133</v>
      </c>
      <c r="G491" t="s">
        <v>17</v>
      </c>
      <c r="H491" t="s">
        <v>21</v>
      </c>
      <c r="I491" t="s">
        <v>23</v>
      </c>
      <c r="K491">
        <v>3.1600000000000003E-2</v>
      </c>
      <c r="L491" t="s">
        <v>20</v>
      </c>
      <c r="M491">
        <v>5.8999999999999999E-3</v>
      </c>
      <c r="N491">
        <v>0.02</v>
      </c>
      <c r="R491" s="22">
        <v>16</v>
      </c>
      <c r="S491" t="s">
        <v>150</v>
      </c>
    </row>
    <row r="492" spans="1:19" x14ac:dyDescent="0.25">
      <c r="A492" t="s">
        <v>58</v>
      </c>
      <c r="B492" t="s">
        <v>1003</v>
      </c>
      <c r="C492" t="s">
        <v>16</v>
      </c>
      <c r="D492" s="1">
        <v>45124</v>
      </c>
      <c r="E492" s="1">
        <v>45125.697916666701</v>
      </c>
      <c r="F492" s="1">
        <v>45133</v>
      </c>
      <c r="G492" t="s">
        <v>17</v>
      </c>
      <c r="H492" t="s">
        <v>21</v>
      </c>
      <c r="I492" t="s">
        <v>23</v>
      </c>
      <c r="K492">
        <v>3.1600000000000003E-2</v>
      </c>
      <c r="L492" t="s">
        <v>20</v>
      </c>
      <c r="M492">
        <v>5.8999999999999999E-3</v>
      </c>
      <c r="N492">
        <v>0.02</v>
      </c>
      <c r="R492" s="22">
        <v>16</v>
      </c>
      <c r="S492" t="s">
        <v>150</v>
      </c>
    </row>
    <row r="493" spans="1:19" x14ac:dyDescent="0.25">
      <c r="A493" t="s">
        <v>26</v>
      </c>
      <c r="B493" t="s">
        <v>1004</v>
      </c>
      <c r="C493" t="s">
        <v>16</v>
      </c>
      <c r="D493" s="1">
        <v>45124</v>
      </c>
      <c r="E493" s="1">
        <v>45125.697916666701</v>
      </c>
      <c r="F493" s="1">
        <v>45133</v>
      </c>
      <c r="G493" t="s">
        <v>17</v>
      </c>
      <c r="H493" t="s">
        <v>21</v>
      </c>
      <c r="I493" t="s">
        <v>23</v>
      </c>
      <c r="K493">
        <v>7.9799999999999996E-2</v>
      </c>
      <c r="L493" t="s">
        <v>20</v>
      </c>
      <c r="M493">
        <v>5.8999999999999999E-3</v>
      </c>
      <c r="N493">
        <v>0.02</v>
      </c>
      <c r="R493" s="22">
        <v>17</v>
      </c>
      <c r="S493" t="s">
        <v>150</v>
      </c>
    </row>
    <row r="494" spans="1:19" x14ac:dyDescent="0.25">
      <c r="A494" t="s">
        <v>26</v>
      </c>
      <c r="B494" t="s">
        <v>1004</v>
      </c>
      <c r="C494" t="s">
        <v>16</v>
      </c>
      <c r="D494" s="1">
        <v>45124</v>
      </c>
      <c r="E494" s="1">
        <v>45125.697916666701</v>
      </c>
      <c r="F494" s="1">
        <v>45133</v>
      </c>
      <c r="G494" t="s">
        <v>17</v>
      </c>
      <c r="H494" t="s">
        <v>21</v>
      </c>
      <c r="I494" t="s">
        <v>23</v>
      </c>
      <c r="K494">
        <v>7.9799999999999996E-2</v>
      </c>
      <c r="L494" t="s">
        <v>20</v>
      </c>
      <c r="M494">
        <v>5.8999999999999999E-3</v>
      </c>
      <c r="N494">
        <v>0.02</v>
      </c>
      <c r="R494" s="22">
        <v>17</v>
      </c>
      <c r="S494" t="s">
        <v>150</v>
      </c>
    </row>
    <row r="495" spans="1:19" x14ac:dyDescent="0.25">
      <c r="A495" t="s">
        <v>26</v>
      </c>
      <c r="B495" t="s">
        <v>1004</v>
      </c>
      <c r="C495" t="s">
        <v>16</v>
      </c>
      <c r="D495" s="1">
        <v>45124</v>
      </c>
      <c r="E495" s="1">
        <v>45125.697916666701</v>
      </c>
      <c r="F495" s="1">
        <v>45142</v>
      </c>
      <c r="G495" t="s">
        <v>17</v>
      </c>
      <c r="H495" t="s">
        <v>18</v>
      </c>
      <c r="I495" t="s">
        <v>19</v>
      </c>
      <c r="K495">
        <v>0</v>
      </c>
      <c r="L495" t="s">
        <v>20</v>
      </c>
      <c r="M495">
        <v>6.1999999999999998E-3</v>
      </c>
      <c r="N495">
        <v>0.02</v>
      </c>
      <c r="R495" s="22">
        <v>17</v>
      </c>
      <c r="S495" t="s">
        <v>150</v>
      </c>
    </row>
    <row r="496" spans="1:19" x14ac:dyDescent="0.25">
      <c r="A496" t="s">
        <v>26</v>
      </c>
      <c r="B496" t="s">
        <v>1004</v>
      </c>
      <c r="C496" t="s">
        <v>16</v>
      </c>
      <c r="D496" s="1">
        <v>45124</v>
      </c>
      <c r="E496" s="1">
        <v>45125.697916666701</v>
      </c>
      <c r="F496" s="1">
        <v>45125</v>
      </c>
      <c r="G496" t="s">
        <v>17</v>
      </c>
      <c r="H496" t="s">
        <v>21</v>
      </c>
      <c r="I496" t="s">
        <v>22</v>
      </c>
      <c r="K496">
        <v>1.0200000000000001E-2</v>
      </c>
      <c r="L496" t="s">
        <v>20</v>
      </c>
      <c r="M496">
        <v>4.1999999999999997E-3</v>
      </c>
      <c r="N496">
        <v>0.02</v>
      </c>
      <c r="R496" s="22">
        <v>17</v>
      </c>
      <c r="S496" t="s">
        <v>150</v>
      </c>
    </row>
    <row r="497" spans="1:19" x14ac:dyDescent="0.25">
      <c r="A497" t="s">
        <v>26</v>
      </c>
      <c r="B497" t="s">
        <v>1004</v>
      </c>
      <c r="C497" t="s">
        <v>16</v>
      </c>
      <c r="D497" s="1">
        <v>45124</v>
      </c>
      <c r="E497" s="1">
        <v>45125.697916666701</v>
      </c>
      <c r="F497" s="1">
        <v>45134</v>
      </c>
      <c r="G497" t="s">
        <v>17</v>
      </c>
      <c r="H497" t="s">
        <v>24</v>
      </c>
      <c r="I497" t="s">
        <v>25</v>
      </c>
      <c r="K497">
        <v>0.85029999999999994</v>
      </c>
      <c r="L497" t="s">
        <v>20</v>
      </c>
      <c r="M497">
        <v>0.11</v>
      </c>
      <c r="N497">
        <v>0.2</v>
      </c>
      <c r="R497" s="22">
        <v>17</v>
      </c>
      <c r="S497" t="s">
        <v>150</v>
      </c>
    </row>
    <row r="498" spans="1:19" x14ac:dyDescent="0.25">
      <c r="A498" t="s">
        <v>26</v>
      </c>
      <c r="B498" t="s">
        <v>1004</v>
      </c>
      <c r="C498" t="s">
        <v>16</v>
      </c>
      <c r="D498" s="1">
        <v>45124</v>
      </c>
      <c r="E498" s="1">
        <v>45125.697916666701</v>
      </c>
      <c r="F498" s="1">
        <v>45142</v>
      </c>
      <c r="G498" t="s">
        <v>17</v>
      </c>
      <c r="H498" t="s">
        <v>18</v>
      </c>
      <c r="I498" t="s">
        <v>19</v>
      </c>
      <c r="K498">
        <v>0</v>
      </c>
      <c r="L498" t="s">
        <v>20</v>
      </c>
      <c r="M498">
        <v>6.1999999999999998E-3</v>
      </c>
      <c r="N498">
        <v>0.02</v>
      </c>
      <c r="R498" s="22">
        <v>17</v>
      </c>
      <c r="S498" t="s">
        <v>150</v>
      </c>
    </row>
    <row r="499" spans="1:19" x14ac:dyDescent="0.25">
      <c r="A499" t="s">
        <v>26</v>
      </c>
      <c r="B499" t="s">
        <v>1004</v>
      </c>
      <c r="C499" t="s">
        <v>16</v>
      </c>
      <c r="D499" s="1">
        <v>45124</v>
      </c>
      <c r="E499" s="1">
        <v>45125.697916666701</v>
      </c>
      <c r="F499" s="1">
        <v>45125</v>
      </c>
      <c r="G499" t="s">
        <v>17</v>
      </c>
      <c r="H499" t="s">
        <v>21</v>
      </c>
      <c r="I499" t="s">
        <v>22</v>
      </c>
      <c r="K499">
        <v>1.0200000000000001E-2</v>
      </c>
      <c r="L499" t="s">
        <v>20</v>
      </c>
      <c r="M499">
        <v>4.1999999999999997E-3</v>
      </c>
      <c r="N499">
        <v>0.02</v>
      </c>
      <c r="R499" s="22">
        <v>17</v>
      </c>
      <c r="S499" t="s">
        <v>150</v>
      </c>
    </row>
    <row r="500" spans="1:19" x14ac:dyDescent="0.25">
      <c r="A500" t="s">
        <v>26</v>
      </c>
      <c r="B500" t="s">
        <v>1004</v>
      </c>
      <c r="C500" t="s">
        <v>16</v>
      </c>
      <c r="D500" s="1">
        <v>45124</v>
      </c>
      <c r="E500" s="1">
        <v>45125.697916666701</v>
      </c>
      <c r="F500" s="1">
        <v>45134</v>
      </c>
      <c r="G500" t="s">
        <v>17</v>
      </c>
      <c r="H500" t="s">
        <v>24</v>
      </c>
      <c r="I500" t="s">
        <v>25</v>
      </c>
      <c r="K500">
        <v>0.85029999999999994</v>
      </c>
      <c r="L500" t="s">
        <v>20</v>
      </c>
      <c r="M500">
        <v>0.11</v>
      </c>
      <c r="N500">
        <v>0.2</v>
      </c>
      <c r="R500" s="22">
        <v>17</v>
      </c>
      <c r="S500" t="s">
        <v>150</v>
      </c>
    </row>
    <row r="501" spans="1:19" x14ac:dyDescent="0.25">
      <c r="A501" t="s">
        <v>40</v>
      </c>
      <c r="B501" t="s">
        <v>1005</v>
      </c>
      <c r="C501" t="s">
        <v>16</v>
      </c>
      <c r="D501" s="1">
        <v>45124</v>
      </c>
      <c r="E501" s="1">
        <v>45125.697916666701</v>
      </c>
      <c r="F501" s="1">
        <v>45134</v>
      </c>
      <c r="G501" t="s">
        <v>17</v>
      </c>
      <c r="H501" t="s">
        <v>24</v>
      </c>
      <c r="I501" t="s">
        <v>25</v>
      </c>
      <c r="K501">
        <v>5.3900000000000003E-2</v>
      </c>
      <c r="L501" t="s">
        <v>20</v>
      </c>
      <c r="M501">
        <v>0.11</v>
      </c>
      <c r="N501">
        <v>0.2</v>
      </c>
      <c r="R501" s="22" t="s">
        <v>215</v>
      </c>
      <c r="S501" t="s">
        <v>216</v>
      </c>
    </row>
    <row r="502" spans="1:19" x14ac:dyDescent="0.25">
      <c r="A502" t="s">
        <v>40</v>
      </c>
      <c r="B502" t="s">
        <v>1005</v>
      </c>
      <c r="C502" t="s">
        <v>16</v>
      </c>
      <c r="D502" s="1">
        <v>45124</v>
      </c>
      <c r="E502" s="1">
        <v>45125.697916666701</v>
      </c>
      <c r="F502" s="1">
        <v>45134</v>
      </c>
      <c r="G502" t="s">
        <v>17</v>
      </c>
      <c r="H502" t="s">
        <v>24</v>
      </c>
      <c r="I502" t="s">
        <v>25</v>
      </c>
      <c r="K502">
        <v>5.3900000000000003E-2</v>
      </c>
      <c r="L502" t="s">
        <v>20</v>
      </c>
      <c r="M502">
        <v>0.11</v>
      </c>
      <c r="N502">
        <v>0.2</v>
      </c>
      <c r="R502" s="22" t="s">
        <v>215</v>
      </c>
      <c r="S502" t="s">
        <v>216</v>
      </c>
    </row>
    <row r="503" spans="1:19" x14ac:dyDescent="0.25">
      <c r="A503" t="s">
        <v>40</v>
      </c>
      <c r="B503" t="s">
        <v>1005</v>
      </c>
      <c r="C503" t="s">
        <v>16</v>
      </c>
      <c r="D503" s="1">
        <v>45124</v>
      </c>
      <c r="E503" s="1">
        <v>45125.697916666701</v>
      </c>
      <c r="F503" s="1">
        <v>45133</v>
      </c>
      <c r="G503" t="s">
        <v>17</v>
      </c>
      <c r="H503" t="s">
        <v>21</v>
      </c>
      <c r="I503" t="s">
        <v>23</v>
      </c>
      <c r="K503" s="41">
        <v>3.3099999999999997E-2</v>
      </c>
      <c r="L503" t="s">
        <v>20</v>
      </c>
      <c r="M503">
        <v>5.8999999999999999E-3</v>
      </c>
      <c r="N503">
        <v>0.02</v>
      </c>
      <c r="P503" t="s">
        <v>91</v>
      </c>
      <c r="R503" s="22" t="s">
        <v>215</v>
      </c>
      <c r="S503" t="s">
        <v>216</v>
      </c>
    </row>
    <row r="504" spans="1:19" x14ac:dyDescent="0.25">
      <c r="A504" t="s">
        <v>40</v>
      </c>
      <c r="B504" t="s">
        <v>1005</v>
      </c>
      <c r="C504" t="s">
        <v>16</v>
      </c>
      <c r="D504" s="1">
        <v>45124</v>
      </c>
      <c r="E504" s="1">
        <v>45125.697916666701</v>
      </c>
      <c r="F504" s="1">
        <v>45133</v>
      </c>
      <c r="G504" t="s">
        <v>17</v>
      </c>
      <c r="H504" t="s">
        <v>21</v>
      </c>
      <c r="I504" t="s">
        <v>23</v>
      </c>
      <c r="K504" s="41">
        <v>3.3099999999999997E-2</v>
      </c>
      <c r="L504" t="s">
        <v>20</v>
      </c>
      <c r="M504">
        <v>5.8999999999999999E-3</v>
      </c>
      <c r="N504">
        <v>0.02</v>
      </c>
      <c r="P504" t="s">
        <v>91</v>
      </c>
      <c r="R504" s="22" t="s">
        <v>215</v>
      </c>
      <c r="S504" t="s">
        <v>216</v>
      </c>
    </row>
    <row r="505" spans="1:19" x14ac:dyDescent="0.25">
      <c r="A505" t="s">
        <v>40</v>
      </c>
      <c r="B505" t="s">
        <v>1005</v>
      </c>
      <c r="C505" t="s">
        <v>16</v>
      </c>
      <c r="D505" s="1">
        <v>45124</v>
      </c>
      <c r="E505" s="1">
        <v>45125.697916666701</v>
      </c>
      <c r="F505" s="1">
        <v>45142</v>
      </c>
      <c r="G505" t="s">
        <v>17</v>
      </c>
      <c r="H505" t="s">
        <v>18</v>
      </c>
      <c r="I505" t="s">
        <v>19</v>
      </c>
      <c r="J505" t="s">
        <v>32</v>
      </c>
      <c r="K505">
        <v>2.1499999999999998E-2</v>
      </c>
      <c r="L505" t="s">
        <v>20</v>
      </c>
      <c r="M505">
        <v>6.1999999999999998E-3</v>
      </c>
      <c r="N505">
        <v>0.02</v>
      </c>
      <c r="P505" t="s">
        <v>91</v>
      </c>
      <c r="R505" s="22" t="s">
        <v>215</v>
      </c>
      <c r="S505" t="s">
        <v>216</v>
      </c>
    </row>
    <row r="506" spans="1:19" x14ac:dyDescent="0.25">
      <c r="A506" t="s">
        <v>40</v>
      </c>
      <c r="B506" t="s">
        <v>1005</v>
      </c>
      <c r="C506" t="s">
        <v>16</v>
      </c>
      <c r="D506" s="1">
        <v>45124</v>
      </c>
      <c r="E506" s="1">
        <v>45125.697916666701</v>
      </c>
      <c r="F506" s="1">
        <v>45142</v>
      </c>
      <c r="G506" t="s">
        <v>17</v>
      </c>
      <c r="H506" t="s">
        <v>18</v>
      </c>
      <c r="I506" t="s">
        <v>19</v>
      </c>
      <c r="J506" t="s">
        <v>32</v>
      </c>
      <c r="K506">
        <v>2.1499999999999998E-2</v>
      </c>
      <c r="L506" t="s">
        <v>20</v>
      </c>
      <c r="M506">
        <v>6.1999999999999998E-3</v>
      </c>
      <c r="N506">
        <v>0.02</v>
      </c>
      <c r="P506" t="s">
        <v>91</v>
      </c>
      <c r="R506" s="22" t="s">
        <v>215</v>
      </c>
      <c r="S506" t="s">
        <v>216</v>
      </c>
    </row>
    <row r="507" spans="1:19" x14ac:dyDescent="0.25">
      <c r="A507" t="s">
        <v>40</v>
      </c>
      <c r="B507" t="s">
        <v>1005</v>
      </c>
      <c r="C507" t="s">
        <v>16</v>
      </c>
      <c r="D507" s="1">
        <v>45124</v>
      </c>
      <c r="E507" s="1">
        <v>45125.697916666701</v>
      </c>
      <c r="F507" s="1">
        <v>45125</v>
      </c>
      <c r="G507" t="s">
        <v>17</v>
      </c>
      <c r="H507" t="s">
        <v>21</v>
      </c>
      <c r="I507" t="s">
        <v>22</v>
      </c>
      <c r="K507" s="38">
        <v>1.4E-2</v>
      </c>
      <c r="L507" t="s">
        <v>20</v>
      </c>
      <c r="M507">
        <v>4.1999999999999997E-3</v>
      </c>
      <c r="N507">
        <v>0.02</v>
      </c>
      <c r="R507" s="22" t="s">
        <v>215</v>
      </c>
      <c r="S507" t="s">
        <v>216</v>
      </c>
    </row>
    <row r="508" spans="1:19" x14ac:dyDescent="0.25">
      <c r="A508" t="s">
        <v>40</v>
      </c>
      <c r="B508" t="s">
        <v>1005</v>
      </c>
      <c r="C508" t="s">
        <v>16</v>
      </c>
      <c r="D508" s="1">
        <v>45124</v>
      </c>
      <c r="E508" s="1">
        <v>45125.697916666701</v>
      </c>
      <c r="F508" s="1">
        <v>45125</v>
      </c>
      <c r="G508" t="s">
        <v>17</v>
      </c>
      <c r="H508" t="s">
        <v>21</v>
      </c>
      <c r="I508" t="s">
        <v>22</v>
      </c>
      <c r="K508" s="38">
        <v>1.4E-2</v>
      </c>
      <c r="L508" t="s">
        <v>20</v>
      </c>
      <c r="M508">
        <v>4.1999999999999997E-3</v>
      </c>
      <c r="N508">
        <v>0.02</v>
      </c>
      <c r="R508" s="22" t="s">
        <v>215</v>
      </c>
      <c r="S508" t="s">
        <v>216</v>
      </c>
    </row>
    <row r="509" spans="1:19" x14ac:dyDescent="0.25">
      <c r="A509" t="s">
        <v>40</v>
      </c>
      <c r="B509" t="s">
        <v>1006</v>
      </c>
      <c r="C509" t="s">
        <v>16</v>
      </c>
      <c r="D509" s="1">
        <v>45124</v>
      </c>
      <c r="E509" s="1">
        <v>45125.697916666701</v>
      </c>
      <c r="F509" s="1">
        <v>45139</v>
      </c>
      <c r="G509" t="s">
        <v>17</v>
      </c>
      <c r="H509" t="s">
        <v>24</v>
      </c>
      <c r="I509" t="s">
        <v>25</v>
      </c>
      <c r="K509">
        <v>5.7000000000000002E-2</v>
      </c>
      <c r="L509" t="s">
        <v>20</v>
      </c>
      <c r="M509">
        <v>0.11</v>
      </c>
      <c r="N509">
        <v>0.2</v>
      </c>
      <c r="R509" s="22" t="s">
        <v>215</v>
      </c>
      <c r="S509" t="s">
        <v>216</v>
      </c>
    </row>
    <row r="510" spans="1:19" x14ac:dyDescent="0.25">
      <c r="A510" t="s">
        <v>40</v>
      </c>
      <c r="B510" t="s">
        <v>1006</v>
      </c>
      <c r="C510" t="s">
        <v>16</v>
      </c>
      <c r="D510" s="1">
        <v>45124</v>
      </c>
      <c r="E510" s="1">
        <v>45125.697916666701</v>
      </c>
      <c r="F510" s="1">
        <v>45142</v>
      </c>
      <c r="G510" t="s">
        <v>17</v>
      </c>
      <c r="H510" t="s">
        <v>18</v>
      </c>
      <c r="I510" t="s">
        <v>19</v>
      </c>
      <c r="K510">
        <v>1.84E-2</v>
      </c>
      <c r="L510" t="s">
        <v>20</v>
      </c>
      <c r="M510">
        <v>6.1999999999999998E-3</v>
      </c>
      <c r="N510">
        <v>0.02</v>
      </c>
      <c r="R510" s="22" t="s">
        <v>215</v>
      </c>
      <c r="S510" t="s">
        <v>216</v>
      </c>
    </row>
    <row r="511" spans="1:19" x14ac:dyDescent="0.25">
      <c r="A511" t="s">
        <v>40</v>
      </c>
      <c r="B511" t="s">
        <v>1006</v>
      </c>
      <c r="C511" t="s">
        <v>16</v>
      </c>
      <c r="D511" s="1">
        <v>45124</v>
      </c>
      <c r="E511" s="1">
        <v>45125.697916666701</v>
      </c>
      <c r="F511" s="1">
        <v>45133</v>
      </c>
      <c r="G511" t="s">
        <v>17</v>
      </c>
      <c r="H511" t="s">
        <v>21</v>
      </c>
      <c r="I511" t="s">
        <v>23</v>
      </c>
      <c r="K511" s="41">
        <v>4.1999999999999997E-3</v>
      </c>
      <c r="L511" t="s">
        <v>20</v>
      </c>
      <c r="M511">
        <v>5.8999999999999999E-3</v>
      </c>
      <c r="N511">
        <v>0.02</v>
      </c>
      <c r="R511" s="22" t="s">
        <v>215</v>
      </c>
      <c r="S511" t="s">
        <v>216</v>
      </c>
    </row>
    <row r="512" spans="1:19" x14ac:dyDescent="0.25">
      <c r="A512" t="s">
        <v>40</v>
      </c>
      <c r="B512" t="s">
        <v>1006</v>
      </c>
      <c r="C512" t="s">
        <v>16</v>
      </c>
      <c r="D512" s="1">
        <v>45124</v>
      </c>
      <c r="E512" s="1">
        <v>45125.697916666701</v>
      </c>
      <c r="F512" s="1">
        <v>45125</v>
      </c>
      <c r="G512" t="s">
        <v>17</v>
      </c>
      <c r="H512" t="s">
        <v>21</v>
      </c>
      <c r="I512" t="s">
        <v>22</v>
      </c>
      <c r="K512" s="38">
        <v>2.3999999999999998E-3</v>
      </c>
      <c r="L512" t="s">
        <v>20</v>
      </c>
      <c r="M512">
        <v>4.1999999999999997E-3</v>
      </c>
      <c r="N512">
        <v>0.02</v>
      </c>
      <c r="R512" s="22" t="s">
        <v>215</v>
      </c>
      <c r="S512" t="s">
        <v>216</v>
      </c>
    </row>
    <row r="513" spans="1:19" x14ac:dyDescent="0.25">
      <c r="A513" t="s">
        <v>60</v>
      </c>
      <c r="B513" t="s">
        <v>1007</v>
      </c>
      <c r="C513" t="s">
        <v>16</v>
      </c>
      <c r="D513" s="1">
        <v>45124</v>
      </c>
      <c r="E513" s="1">
        <v>45125.697916666701</v>
      </c>
      <c r="F513" s="1">
        <v>45133</v>
      </c>
      <c r="G513" t="s">
        <v>17</v>
      </c>
      <c r="H513" t="s">
        <v>21</v>
      </c>
      <c r="I513" t="s">
        <v>23</v>
      </c>
      <c r="K513">
        <v>4.9700000000000001E-2</v>
      </c>
      <c r="L513" t="s">
        <v>20</v>
      </c>
      <c r="M513">
        <v>5.8999999999999999E-3</v>
      </c>
      <c r="N513">
        <v>0.02</v>
      </c>
      <c r="R513" s="22">
        <v>12</v>
      </c>
      <c r="S513" t="s">
        <v>150</v>
      </c>
    </row>
    <row r="514" spans="1:19" x14ac:dyDescent="0.25">
      <c r="A514" t="s">
        <v>60</v>
      </c>
      <c r="B514" t="s">
        <v>1007</v>
      </c>
      <c r="C514" t="s">
        <v>16</v>
      </c>
      <c r="D514" s="1">
        <v>45124</v>
      </c>
      <c r="E514" s="1">
        <v>45125.697916666701</v>
      </c>
      <c r="F514" s="1">
        <v>45142</v>
      </c>
      <c r="G514" t="s">
        <v>17</v>
      </c>
      <c r="H514" t="s">
        <v>18</v>
      </c>
      <c r="I514" t="s">
        <v>19</v>
      </c>
      <c r="K514">
        <v>3.3E-3</v>
      </c>
      <c r="L514" t="s">
        <v>20</v>
      </c>
      <c r="M514">
        <v>6.1999999999999998E-3</v>
      </c>
      <c r="N514">
        <v>0.02</v>
      </c>
      <c r="R514" s="22">
        <v>12</v>
      </c>
      <c r="S514" t="s">
        <v>150</v>
      </c>
    </row>
    <row r="515" spans="1:19" x14ac:dyDescent="0.25">
      <c r="A515" t="s">
        <v>60</v>
      </c>
      <c r="B515" t="s">
        <v>1007</v>
      </c>
      <c r="C515" t="s">
        <v>16</v>
      </c>
      <c r="D515" s="1">
        <v>45124</v>
      </c>
      <c r="E515" s="1">
        <v>45125.697916666701</v>
      </c>
      <c r="F515" s="1">
        <v>45125</v>
      </c>
      <c r="G515" t="s">
        <v>17</v>
      </c>
      <c r="H515" t="s">
        <v>21</v>
      </c>
      <c r="I515" t="s">
        <v>22</v>
      </c>
      <c r="K515">
        <v>1.43E-2</v>
      </c>
      <c r="L515" t="s">
        <v>20</v>
      </c>
      <c r="M515">
        <v>4.1999999999999997E-3</v>
      </c>
      <c r="N515">
        <v>0.02</v>
      </c>
      <c r="R515" s="22">
        <v>12</v>
      </c>
      <c r="S515" t="s">
        <v>150</v>
      </c>
    </row>
    <row r="516" spans="1:19" x14ac:dyDescent="0.25">
      <c r="A516" t="s">
        <v>60</v>
      </c>
      <c r="B516" t="s">
        <v>1007</v>
      </c>
      <c r="C516" t="s">
        <v>16</v>
      </c>
      <c r="D516" s="1">
        <v>45124</v>
      </c>
      <c r="E516" s="1">
        <v>45125.697916666701</v>
      </c>
      <c r="F516" s="1">
        <v>45139</v>
      </c>
      <c r="G516" t="s">
        <v>17</v>
      </c>
      <c r="H516" t="s">
        <v>24</v>
      </c>
      <c r="I516" t="s">
        <v>25</v>
      </c>
      <c r="K516">
        <v>0.84040000000000004</v>
      </c>
      <c r="L516" t="s">
        <v>20</v>
      </c>
      <c r="M516">
        <v>0.11</v>
      </c>
      <c r="N516">
        <v>0.2</v>
      </c>
      <c r="R516" s="22">
        <v>12</v>
      </c>
      <c r="S516" t="s">
        <v>150</v>
      </c>
    </row>
    <row r="517" spans="1:19" x14ac:dyDescent="0.25">
      <c r="A517" t="s">
        <v>28</v>
      </c>
      <c r="B517" t="s">
        <v>1008</v>
      </c>
      <c r="C517" t="s">
        <v>16</v>
      </c>
      <c r="D517" s="1">
        <v>45124</v>
      </c>
      <c r="E517" s="1">
        <v>45125.697916666701</v>
      </c>
      <c r="F517" s="1">
        <v>45142</v>
      </c>
      <c r="G517" t="s">
        <v>17</v>
      </c>
      <c r="H517" t="s">
        <v>18</v>
      </c>
      <c r="I517" t="s">
        <v>19</v>
      </c>
      <c r="K517">
        <v>0</v>
      </c>
      <c r="L517" t="s">
        <v>20</v>
      </c>
      <c r="M517">
        <v>6.1999999999999998E-3</v>
      </c>
      <c r="N517">
        <v>0.02</v>
      </c>
      <c r="R517" s="22">
        <v>13</v>
      </c>
      <c r="S517" t="s">
        <v>150</v>
      </c>
    </row>
    <row r="518" spans="1:19" x14ac:dyDescent="0.25">
      <c r="A518" t="s">
        <v>28</v>
      </c>
      <c r="B518" t="s">
        <v>1008</v>
      </c>
      <c r="C518" t="s">
        <v>16</v>
      </c>
      <c r="D518" s="1">
        <v>45124</v>
      </c>
      <c r="E518" s="1">
        <v>45125.697916666701</v>
      </c>
      <c r="F518" s="1">
        <v>45125</v>
      </c>
      <c r="G518" t="s">
        <v>17</v>
      </c>
      <c r="H518" t="s">
        <v>21</v>
      </c>
      <c r="I518" t="s">
        <v>22</v>
      </c>
      <c r="K518">
        <v>1.52E-2</v>
      </c>
      <c r="L518" t="s">
        <v>20</v>
      </c>
      <c r="M518">
        <v>4.1999999999999997E-3</v>
      </c>
      <c r="N518">
        <v>0.02</v>
      </c>
      <c r="R518" s="22">
        <v>13</v>
      </c>
      <c r="S518" t="s">
        <v>150</v>
      </c>
    </row>
    <row r="519" spans="1:19" x14ac:dyDescent="0.25">
      <c r="A519" t="s">
        <v>28</v>
      </c>
      <c r="B519" t="s">
        <v>1008</v>
      </c>
      <c r="C519" t="s">
        <v>16</v>
      </c>
      <c r="D519" s="1">
        <v>45124</v>
      </c>
      <c r="E519" s="1">
        <v>45125.697916666701</v>
      </c>
      <c r="F519" s="1">
        <v>45139</v>
      </c>
      <c r="G519" t="s">
        <v>17</v>
      </c>
      <c r="H519" t="s">
        <v>24</v>
      </c>
      <c r="I519" t="s">
        <v>25</v>
      </c>
      <c r="K519">
        <v>0.84814999999999996</v>
      </c>
      <c r="L519" t="s">
        <v>20</v>
      </c>
      <c r="M519">
        <v>0.11</v>
      </c>
      <c r="N519">
        <v>0.2</v>
      </c>
      <c r="R519" s="22">
        <v>13</v>
      </c>
      <c r="S519" t="s">
        <v>150</v>
      </c>
    </row>
    <row r="520" spans="1:19" x14ac:dyDescent="0.25">
      <c r="A520" t="s">
        <v>28</v>
      </c>
      <c r="B520" t="s">
        <v>1008</v>
      </c>
      <c r="C520" t="s">
        <v>16</v>
      </c>
      <c r="D520" s="1">
        <v>45124</v>
      </c>
      <c r="E520" s="1">
        <v>45125.697916666701</v>
      </c>
      <c r="F520" s="1">
        <v>45133</v>
      </c>
      <c r="G520" t="s">
        <v>17</v>
      </c>
      <c r="H520" t="s">
        <v>21</v>
      </c>
      <c r="I520" t="s">
        <v>23</v>
      </c>
      <c r="K520">
        <v>3.6799999999999999E-2</v>
      </c>
      <c r="L520" t="s">
        <v>20</v>
      </c>
      <c r="M520">
        <v>5.8999999999999999E-3</v>
      </c>
      <c r="N520">
        <v>0.02</v>
      </c>
      <c r="R520" s="22">
        <v>13</v>
      </c>
      <c r="S520" t="s">
        <v>150</v>
      </c>
    </row>
    <row r="521" spans="1:19" x14ac:dyDescent="0.25">
      <c r="A521" t="s">
        <v>109</v>
      </c>
      <c r="B521" t="s">
        <v>1009</v>
      </c>
      <c r="C521" t="s">
        <v>16</v>
      </c>
      <c r="D521" s="1">
        <v>45124</v>
      </c>
      <c r="E521" s="1">
        <v>45125.697916666701</v>
      </c>
      <c r="F521" s="1">
        <v>45133</v>
      </c>
      <c r="G521" t="s">
        <v>17</v>
      </c>
      <c r="H521" t="s">
        <v>21</v>
      </c>
      <c r="I521" t="s">
        <v>23</v>
      </c>
      <c r="K521">
        <v>4.8300000000000003E-2</v>
      </c>
      <c r="L521" t="s">
        <v>20</v>
      </c>
      <c r="M521">
        <v>5.8999999999999999E-3</v>
      </c>
      <c r="N521">
        <v>0.02</v>
      </c>
      <c r="R521" s="22">
        <v>14</v>
      </c>
      <c r="S521" t="s">
        <v>150</v>
      </c>
    </row>
    <row r="522" spans="1:19" x14ac:dyDescent="0.25">
      <c r="A522" t="s">
        <v>109</v>
      </c>
      <c r="B522" t="s">
        <v>1009</v>
      </c>
      <c r="C522" t="s">
        <v>16</v>
      </c>
      <c r="D522" s="1">
        <v>45124</v>
      </c>
      <c r="E522" s="1">
        <v>45125.697916666701</v>
      </c>
      <c r="F522" s="1">
        <v>45142</v>
      </c>
      <c r="G522" t="s">
        <v>17</v>
      </c>
      <c r="H522" t="s">
        <v>18</v>
      </c>
      <c r="I522" t="s">
        <v>19</v>
      </c>
      <c r="K522">
        <v>3.7399999999999998E-4</v>
      </c>
      <c r="L522" t="s">
        <v>20</v>
      </c>
      <c r="M522">
        <v>6.1999999999999998E-3</v>
      </c>
      <c r="N522">
        <v>0.02</v>
      </c>
      <c r="R522" s="22">
        <v>14</v>
      </c>
      <c r="S522" t="s">
        <v>150</v>
      </c>
    </row>
    <row r="523" spans="1:19" x14ac:dyDescent="0.25">
      <c r="A523" t="s">
        <v>109</v>
      </c>
      <c r="B523" t="s">
        <v>1009</v>
      </c>
      <c r="C523" t="s">
        <v>16</v>
      </c>
      <c r="D523" s="1">
        <v>45124</v>
      </c>
      <c r="E523" s="1">
        <v>45125.697916666701</v>
      </c>
      <c r="F523" s="1">
        <v>45125</v>
      </c>
      <c r="G523" t="s">
        <v>17</v>
      </c>
      <c r="H523" t="s">
        <v>21</v>
      </c>
      <c r="I523" t="s">
        <v>22</v>
      </c>
      <c r="K523">
        <v>1.9599999999999999E-2</v>
      </c>
      <c r="L523" t="s">
        <v>20</v>
      </c>
      <c r="M523">
        <v>4.1999999999999997E-3</v>
      </c>
      <c r="N523">
        <v>0.02</v>
      </c>
      <c r="R523" s="22">
        <v>14</v>
      </c>
      <c r="S523" t="s">
        <v>150</v>
      </c>
    </row>
    <row r="524" spans="1:19" x14ac:dyDescent="0.25">
      <c r="A524" t="s">
        <v>109</v>
      </c>
      <c r="B524" t="s">
        <v>1009</v>
      </c>
      <c r="C524" t="s">
        <v>16</v>
      </c>
      <c r="D524" s="1">
        <v>45124</v>
      </c>
      <c r="E524" s="1">
        <v>45125.697916666701</v>
      </c>
      <c r="F524" s="1">
        <v>45139</v>
      </c>
      <c r="G524" t="s">
        <v>17</v>
      </c>
      <c r="H524" t="s">
        <v>24</v>
      </c>
      <c r="I524" t="s">
        <v>25</v>
      </c>
      <c r="K524">
        <v>0.81230000000000002</v>
      </c>
      <c r="L524" t="s">
        <v>20</v>
      </c>
      <c r="M524">
        <v>0.11</v>
      </c>
      <c r="N524">
        <v>0.2</v>
      </c>
      <c r="R524" s="22">
        <v>14</v>
      </c>
      <c r="S524" t="s">
        <v>150</v>
      </c>
    </row>
    <row r="525" spans="1:19" x14ac:dyDescent="0.25">
      <c r="A525" t="s">
        <v>48</v>
      </c>
      <c r="B525" t="s">
        <v>1010</v>
      </c>
      <c r="C525" t="s">
        <v>16</v>
      </c>
      <c r="D525" s="1">
        <v>45124</v>
      </c>
      <c r="E525" s="1">
        <v>45125.697916666701</v>
      </c>
      <c r="F525" s="1">
        <v>45133</v>
      </c>
      <c r="G525" t="s">
        <v>17</v>
      </c>
      <c r="H525" t="s">
        <v>21</v>
      </c>
      <c r="I525" t="s">
        <v>23</v>
      </c>
      <c r="K525">
        <v>4.7600000000000003E-2</v>
      </c>
      <c r="L525" t="s">
        <v>20</v>
      </c>
      <c r="M525">
        <v>5.8999999999999999E-3</v>
      </c>
      <c r="N525">
        <v>0.02</v>
      </c>
      <c r="R525" s="22">
        <v>15</v>
      </c>
      <c r="S525" t="s">
        <v>150</v>
      </c>
    </row>
    <row r="526" spans="1:19" x14ac:dyDescent="0.25">
      <c r="A526" t="s">
        <v>48</v>
      </c>
      <c r="B526" t="s">
        <v>1010</v>
      </c>
      <c r="C526" t="s">
        <v>16</v>
      </c>
      <c r="D526" s="1">
        <v>45124</v>
      </c>
      <c r="E526" s="1">
        <v>45125.697916666701</v>
      </c>
      <c r="F526" s="1">
        <v>45142</v>
      </c>
      <c r="G526" t="s">
        <v>17</v>
      </c>
      <c r="H526" t="s">
        <v>18</v>
      </c>
      <c r="I526" t="s">
        <v>19</v>
      </c>
      <c r="K526">
        <v>3.3E-3</v>
      </c>
      <c r="L526" t="s">
        <v>20</v>
      </c>
      <c r="M526">
        <v>6.1999999999999998E-3</v>
      </c>
      <c r="N526">
        <v>0.02</v>
      </c>
      <c r="R526" s="22">
        <v>15</v>
      </c>
      <c r="S526" t="s">
        <v>150</v>
      </c>
    </row>
    <row r="527" spans="1:19" x14ac:dyDescent="0.25">
      <c r="A527" t="s">
        <v>48</v>
      </c>
      <c r="B527" t="s">
        <v>1010</v>
      </c>
      <c r="C527" t="s">
        <v>16</v>
      </c>
      <c r="D527" s="1">
        <v>45124</v>
      </c>
      <c r="E527" s="1">
        <v>45125.697916666701</v>
      </c>
      <c r="F527" s="1">
        <v>45125</v>
      </c>
      <c r="G527" t="s">
        <v>17</v>
      </c>
      <c r="H527" t="s">
        <v>21</v>
      </c>
      <c r="I527" t="s">
        <v>22</v>
      </c>
      <c r="K527">
        <v>6.2399999999999997E-2</v>
      </c>
      <c r="L527" t="s">
        <v>20</v>
      </c>
      <c r="M527">
        <v>4.1999999999999997E-3</v>
      </c>
      <c r="N527">
        <v>0.02</v>
      </c>
      <c r="R527" s="22">
        <v>15</v>
      </c>
      <c r="S527" t="s">
        <v>150</v>
      </c>
    </row>
    <row r="528" spans="1:19" x14ac:dyDescent="0.25">
      <c r="A528" t="s">
        <v>48</v>
      </c>
      <c r="B528" t="s">
        <v>1010</v>
      </c>
      <c r="C528" t="s">
        <v>16</v>
      </c>
      <c r="D528" s="1">
        <v>45124</v>
      </c>
      <c r="E528" s="1">
        <v>45125.697916666701</v>
      </c>
      <c r="F528" s="1">
        <v>45139</v>
      </c>
      <c r="G528" t="s">
        <v>17</v>
      </c>
      <c r="H528" t="s">
        <v>24</v>
      </c>
      <c r="I528" t="s">
        <v>25</v>
      </c>
      <c r="K528">
        <v>0.96455000000000002</v>
      </c>
      <c r="L528" t="s">
        <v>20</v>
      </c>
      <c r="M528">
        <v>0.11</v>
      </c>
      <c r="N528">
        <v>0.2</v>
      </c>
      <c r="R528" s="22">
        <v>15</v>
      </c>
      <c r="S528" t="s">
        <v>150</v>
      </c>
    </row>
    <row r="529" spans="1:19" x14ac:dyDescent="0.25">
      <c r="A529" t="s">
        <v>42</v>
      </c>
      <c r="B529" t="s">
        <v>1011</v>
      </c>
      <c r="C529" t="s">
        <v>16</v>
      </c>
      <c r="D529" s="1">
        <v>45124</v>
      </c>
      <c r="E529" s="1">
        <v>45125.697916666701</v>
      </c>
      <c r="F529" s="1">
        <v>45133</v>
      </c>
      <c r="G529" t="s">
        <v>17</v>
      </c>
      <c r="H529" t="s">
        <v>21</v>
      </c>
      <c r="I529" t="s">
        <v>23</v>
      </c>
      <c r="K529">
        <v>7.3899999999999993E-2</v>
      </c>
      <c r="L529" t="s">
        <v>20</v>
      </c>
      <c r="M529">
        <v>5.8999999999999999E-3</v>
      </c>
      <c r="N529">
        <v>0.02</v>
      </c>
      <c r="R529" s="22">
        <v>9</v>
      </c>
      <c r="S529" t="s">
        <v>150</v>
      </c>
    </row>
    <row r="530" spans="1:19" x14ac:dyDescent="0.25">
      <c r="A530" t="s">
        <v>42</v>
      </c>
      <c r="B530" t="s">
        <v>1011</v>
      </c>
      <c r="C530" t="s">
        <v>16</v>
      </c>
      <c r="D530" s="1">
        <v>45124</v>
      </c>
      <c r="E530" s="1">
        <v>45125.697916666701</v>
      </c>
      <c r="F530" s="1">
        <v>45142</v>
      </c>
      <c r="G530" t="s">
        <v>17</v>
      </c>
      <c r="H530" t="s">
        <v>18</v>
      </c>
      <c r="I530" t="s">
        <v>19</v>
      </c>
      <c r="K530">
        <v>3.5999999999999999E-3</v>
      </c>
      <c r="L530" t="s">
        <v>20</v>
      </c>
      <c r="M530">
        <v>6.1999999999999998E-3</v>
      </c>
      <c r="N530">
        <v>0.02</v>
      </c>
      <c r="R530" s="22">
        <v>9</v>
      </c>
      <c r="S530" t="s">
        <v>150</v>
      </c>
    </row>
    <row r="531" spans="1:19" x14ac:dyDescent="0.25">
      <c r="A531" t="s">
        <v>42</v>
      </c>
      <c r="B531" t="s">
        <v>1011</v>
      </c>
      <c r="C531" t="s">
        <v>16</v>
      </c>
      <c r="D531" s="1">
        <v>45124</v>
      </c>
      <c r="E531" s="1">
        <v>45125.697916666701</v>
      </c>
      <c r="F531" s="1">
        <v>45125</v>
      </c>
      <c r="G531" t="s">
        <v>17</v>
      </c>
      <c r="H531" t="s">
        <v>21</v>
      </c>
      <c r="I531" t="s">
        <v>22</v>
      </c>
      <c r="K531">
        <v>6.0499999999999998E-2</v>
      </c>
      <c r="L531" t="s">
        <v>20</v>
      </c>
      <c r="M531">
        <v>4.1999999999999997E-3</v>
      </c>
      <c r="N531">
        <v>0.02</v>
      </c>
      <c r="R531" s="22">
        <v>9</v>
      </c>
      <c r="S531" t="s">
        <v>150</v>
      </c>
    </row>
    <row r="532" spans="1:19" x14ac:dyDescent="0.25">
      <c r="A532" t="s">
        <v>42</v>
      </c>
      <c r="B532" t="s">
        <v>1011</v>
      </c>
      <c r="C532" t="s">
        <v>16</v>
      </c>
      <c r="D532" s="1">
        <v>45124</v>
      </c>
      <c r="E532" s="1">
        <v>45125.697916666701</v>
      </c>
      <c r="F532" s="1">
        <v>45139</v>
      </c>
      <c r="G532" t="s">
        <v>17</v>
      </c>
      <c r="H532" t="s">
        <v>24</v>
      </c>
      <c r="I532" t="s">
        <v>25</v>
      </c>
      <c r="K532">
        <v>1.0616000000000001</v>
      </c>
      <c r="L532" t="s">
        <v>20</v>
      </c>
      <c r="M532">
        <v>0.11</v>
      </c>
      <c r="N532">
        <v>0.2</v>
      </c>
      <c r="R532" s="22">
        <v>9</v>
      </c>
      <c r="S532" t="s">
        <v>150</v>
      </c>
    </row>
    <row r="533" spans="1:19" x14ac:dyDescent="0.25">
      <c r="A533" t="s">
        <v>66</v>
      </c>
      <c r="B533" t="s">
        <v>1012</v>
      </c>
      <c r="C533" t="s">
        <v>16</v>
      </c>
      <c r="D533" s="1">
        <v>45124</v>
      </c>
      <c r="E533" s="1">
        <v>45125.697916666701</v>
      </c>
      <c r="F533" s="1">
        <v>45133</v>
      </c>
      <c r="G533" t="s">
        <v>17</v>
      </c>
      <c r="H533" t="s">
        <v>21</v>
      </c>
      <c r="I533" t="s">
        <v>23</v>
      </c>
      <c r="K533" s="11">
        <v>0.33279999999999998</v>
      </c>
      <c r="L533" t="s">
        <v>20</v>
      </c>
      <c r="M533">
        <v>5.8999999999999999E-3</v>
      </c>
      <c r="N533">
        <v>0.02</v>
      </c>
      <c r="R533" s="22" t="s">
        <v>1035</v>
      </c>
      <c r="S533" t="s">
        <v>150</v>
      </c>
    </row>
    <row r="534" spans="1:19" x14ac:dyDescent="0.25">
      <c r="A534" t="s">
        <v>66</v>
      </c>
      <c r="B534" t="s">
        <v>1012</v>
      </c>
      <c r="C534" t="s">
        <v>16</v>
      </c>
      <c r="D534" s="1">
        <v>45124</v>
      </c>
      <c r="E534" s="1">
        <v>45125.697916666701</v>
      </c>
      <c r="F534" s="1">
        <v>45142</v>
      </c>
      <c r="G534" t="s">
        <v>17</v>
      </c>
      <c r="H534" t="s">
        <v>18</v>
      </c>
      <c r="I534" t="s">
        <v>19</v>
      </c>
      <c r="K534">
        <v>2.8E-3</v>
      </c>
      <c r="L534" t="s">
        <v>20</v>
      </c>
      <c r="M534">
        <v>6.1999999999999998E-3</v>
      </c>
      <c r="N534">
        <v>0.02</v>
      </c>
      <c r="R534" s="22" t="s">
        <v>1035</v>
      </c>
      <c r="S534" t="s">
        <v>150</v>
      </c>
    </row>
    <row r="535" spans="1:19" x14ac:dyDescent="0.25">
      <c r="A535" t="s">
        <v>66</v>
      </c>
      <c r="B535" t="s">
        <v>1012</v>
      </c>
      <c r="C535" t="s">
        <v>16</v>
      </c>
      <c r="D535" s="1">
        <v>45124</v>
      </c>
      <c r="E535" s="1">
        <v>45125.697916666701</v>
      </c>
      <c r="F535" s="1">
        <v>45125</v>
      </c>
      <c r="G535" t="s">
        <v>17</v>
      </c>
      <c r="H535" t="s">
        <v>21</v>
      </c>
      <c r="I535" t="s">
        <v>22</v>
      </c>
      <c r="K535">
        <v>2.4899999999999999E-2</v>
      </c>
      <c r="L535" t="s">
        <v>20</v>
      </c>
      <c r="M535">
        <v>4.1999999999999997E-3</v>
      </c>
      <c r="N535">
        <v>0.02</v>
      </c>
      <c r="R535" s="22" t="s">
        <v>1035</v>
      </c>
      <c r="S535" t="s">
        <v>150</v>
      </c>
    </row>
    <row r="536" spans="1:19" x14ac:dyDescent="0.25">
      <c r="A536" t="s">
        <v>66</v>
      </c>
      <c r="B536" t="s">
        <v>1012</v>
      </c>
      <c r="C536" t="s">
        <v>16</v>
      </c>
      <c r="D536" s="1">
        <v>45124</v>
      </c>
      <c r="E536" s="1">
        <v>45125.697916666701</v>
      </c>
      <c r="F536" s="1">
        <v>45139</v>
      </c>
      <c r="G536" t="s">
        <v>17</v>
      </c>
      <c r="H536" t="s">
        <v>24</v>
      </c>
      <c r="I536" t="s">
        <v>25</v>
      </c>
      <c r="K536">
        <v>0.71194999999999997</v>
      </c>
      <c r="L536" t="s">
        <v>20</v>
      </c>
      <c r="M536">
        <v>0.11</v>
      </c>
      <c r="N536">
        <v>0.2</v>
      </c>
      <c r="R536" s="22" t="s">
        <v>1035</v>
      </c>
      <c r="S536" t="s">
        <v>150</v>
      </c>
    </row>
    <row r="537" spans="1:19" x14ac:dyDescent="0.25">
      <c r="A537" t="s">
        <v>56</v>
      </c>
      <c r="B537" t="s">
        <v>1013</v>
      </c>
      <c r="C537" t="s">
        <v>16</v>
      </c>
      <c r="D537" s="1">
        <v>45124</v>
      </c>
      <c r="E537" s="1">
        <v>45125.697916666701</v>
      </c>
      <c r="F537" s="1">
        <v>45133</v>
      </c>
      <c r="G537" t="s">
        <v>17</v>
      </c>
      <c r="H537" t="s">
        <v>21</v>
      </c>
      <c r="I537" t="s">
        <v>23</v>
      </c>
      <c r="K537">
        <v>6.3200000000000006E-2</v>
      </c>
      <c r="L537" t="s">
        <v>20</v>
      </c>
      <c r="M537">
        <v>5.8999999999999999E-3</v>
      </c>
      <c r="N537">
        <v>0.02</v>
      </c>
      <c r="R537" s="22">
        <v>18</v>
      </c>
      <c r="S537" t="s">
        <v>150</v>
      </c>
    </row>
    <row r="538" spans="1:19" x14ac:dyDescent="0.25">
      <c r="A538" t="s">
        <v>56</v>
      </c>
      <c r="B538" t="s">
        <v>1013</v>
      </c>
      <c r="C538" t="s">
        <v>16</v>
      </c>
      <c r="D538" s="1">
        <v>45124</v>
      </c>
      <c r="E538" s="1">
        <v>45125.697916666701</v>
      </c>
      <c r="F538" s="1">
        <v>45142</v>
      </c>
      <c r="G538" t="s">
        <v>17</v>
      </c>
      <c r="H538" t="s">
        <v>18</v>
      </c>
      <c r="I538" t="s">
        <v>19</v>
      </c>
      <c r="K538">
        <v>0</v>
      </c>
      <c r="L538" t="s">
        <v>20</v>
      </c>
      <c r="M538">
        <v>6.1999999999999998E-3</v>
      </c>
      <c r="N538">
        <v>0.02</v>
      </c>
      <c r="R538" s="22">
        <v>18</v>
      </c>
      <c r="S538" t="s">
        <v>150</v>
      </c>
    </row>
    <row r="539" spans="1:19" x14ac:dyDescent="0.25">
      <c r="A539" t="s">
        <v>56</v>
      </c>
      <c r="B539" t="s">
        <v>1013</v>
      </c>
      <c r="C539" t="s">
        <v>16</v>
      </c>
      <c r="D539" s="1">
        <v>45124</v>
      </c>
      <c r="E539" s="1">
        <v>45125.697916666701</v>
      </c>
      <c r="F539" s="1">
        <v>45125</v>
      </c>
      <c r="G539" t="s">
        <v>17</v>
      </c>
      <c r="H539" t="s">
        <v>21</v>
      </c>
      <c r="I539" t="s">
        <v>22</v>
      </c>
      <c r="K539">
        <v>3.39E-2</v>
      </c>
      <c r="L539" t="s">
        <v>20</v>
      </c>
      <c r="M539">
        <v>4.1999999999999997E-3</v>
      </c>
      <c r="N539">
        <v>0.02</v>
      </c>
      <c r="R539" s="22">
        <v>18</v>
      </c>
      <c r="S539" t="s">
        <v>150</v>
      </c>
    </row>
    <row r="540" spans="1:19" x14ac:dyDescent="0.25">
      <c r="A540" t="s">
        <v>56</v>
      </c>
      <c r="B540" t="s">
        <v>1013</v>
      </c>
      <c r="C540" t="s">
        <v>16</v>
      </c>
      <c r="D540" s="1">
        <v>45124</v>
      </c>
      <c r="E540" s="1">
        <v>45125.697916666701</v>
      </c>
      <c r="F540" s="1">
        <v>45139</v>
      </c>
      <c r="G540" t="s">
        <v>17</v>
      </c>
      <c r="H540" t="s">
        <v>24</v>
      </c>
      <c r="I540" t="s">
        <v>25</v>
      </c>
      <c r="K540">
        <v>1.0164500000000001</v>
      </c>
      <c r="L540" t="s">
        <v>20</v>
      </c>
      <c r="M540">
        <v>0.11</v>
      </c>
      <c r="N540">
        <v>0.2</v>
      </c>
      <c r="R540" s="22">
        <v>18</v>
      </c>
      <c r="S540" t="s">
        <v>150</v>
      </c>
    </row>
    <row r="541" spans="1:19" x14ac:dyDescent="0.25">
      <c r="A541" t="s">
        <v>1014</v>
      </c>
      <c r="B541" t="s">
        <v>1015</v>
      </c>
      <c r="C541" t="s">
        <v>16</v>
      </c>
      <c r="D541" s="1">
        <v>45124</v>
      </c>
      <c r="E541" s="1">
        <v>45125.697916666701</v>
      </c>
      <c r="F541" s="1">
        <v>45142</v>
      </c>
      <c r="G541" t="s">
        <v>17</v>
      </c>
      <c r="H541" t="s">
        <v>18</v>
      </c>
      <c r="I541" t="s">
        <v>19</v>
      </c>
      <c r="K541">
        <v>0</v>
      </c>
      <c r="L541" t="s">
        <v>20</v>
      </c>
      <c r="M541">
        <v>6.1999999999999998E-3</v>
      </c>
      <c r="N541">
        <v>0.02</v>
      </c>
      <c r="R541" s="22">
        <v>13</v>
      </c>
      <c r="S541" t="s">
        <v>157</v>
      </c>
    </row>
    <row r="542" spans="1:19" x14ac:dyDescent="0.25">
      <c r="A542" t="s">
        <v>1014</v>
      </c>
      <c r="B542" t="s">
        <v>1015</v>
      </c>
      <c r="C542" t="s">
        <v>16</v>
      </c>
      <c r="D542" s="1">
        <v>45124</v>
      </c>
      <c r="E542" s="1">
        <v>45125.697916666701</v>
      </c>
      <c r="F542" s="1">
        <v>45125</v>
      </c>
      <c r="G542" t="s">
        <v>17</v>
      </c>
      <c r="H542" t="s">
        <v>21</v>
      </c>
      <c r="I542" t="s">
        <v>22</v>
      </c>
      <c r="K542">
        <v>3.3599999999999998E-2</v>
      </c>
      <c r="L542" t="s">
        <v>20</v>
      </c>
      <c r="M542">
        <v>4.1999999999999997E-3</v>
      </c>
      <c r="N542">
        <v>0.02</v>
      </c>
      <c r="R542" s="22">
        <v>13</v>
      </c>
      <c r="S542" t="s">
        <v>157</v>
      </c>
    </row>
    <row r="543" spans="1:19" x14ac:dyDescent="0.25">
      <c r="A543" t="s">
        <v>1014</v>
      </c>
      <c r="B543" t="s">
        <v>1015</v>
      </c>
      <c r="C543" t="s">
        <v>16</v>
      </c>
      <c r="D543" s="1">
        <v>45124</v>
      </c>
      <c r="E543" s="1">
        <v>45125.697916666701</v>
      </c>
      <c r="F543" s="1">
        <v>45139</v>
      </c>
      <c r="G543" t="s">
        <v>17</v>
      </c>
      <c r="H543" t="s">
        <v>24</v>
      </c>
      <c r="I543" t="s">
        <v>25</v>
      </c>
      <c r="K543">
        <v>0.85660000000000003</v>
      </c>
      <c r="L543" t="s">
        <v>20</v>
      </c>
      <c r="M543">
        <v>0.11</v>
      </c>
      <c r="N543">
        <v>0.2</v>
      </c>
      <c r="R543" s="22">
        <v>13</v>
      </c>
      <c r="S543" t="s">
        <v>157</v>
      </c>
    </row>
    <row r="544" spans="1:19" x14ac:dyDescent="0.25">
      <c r="A544" t="s">
        <v>1014</v>
      </c>
      <c r="B544" t="s">
        <v>1015</v>
      </c>
      <c r="C544" t="s">
        <v>16</v>
      </c>
      <c r="D544" s="1">
        <v>45124</v>
      </c>
      <c r="E544" s="1">
        <v>45125.697916666701</v>
      </c>
      <c r="F544" s="1">
        <v>45133</v>
      </c>
      <c r="G544" t="s">
        <v>17</v>
      </c>
      <c r="H544" t="s">
        <v>21</v>
      </c>
      <c r="I544" t="s">
        <v>23</v>
      </c>
      <c r="K544">
        <v>3.7199999999999997E-2</v>
      </c>
      <c r="L544" t="s">
        <v>20</v>
      </c>
      <c r="M544">
        <v>5.8999999999999999E-3</v>
      </c>
      <c r="N544">
        <v>0.02</v>
      </c>
      <c r="R544" s="22">
        <v>13</v>
      </c>
      <c r="S544" t="s">
        <v>157</v>
      </c>
    </row>
    <row r="545" spans="1:19" x14ac:dyDescent="0.25">
      <c r="A545" t="s">
        <v>96</v>
      </c>
      <c r="B545" t="s">
        <v>1016</v>
      </c>
      <c r="C545" t="s">
        <v>16</v>
      </c>
      <c r="D545" s="1">
        <v>45131</v>
      </c>
      <c r="E545" s="1">
        <v>45132.666666666701</v>
      </c>
      <c r="F545" s="1">
        <v>45134</v>
      </c>
      <c r="G545" t="s">
        <v>17</v>
      </c>
      <c r="H545" t="s">
        <v>21</v>
      </c>
      <c r="I545" t="s">
        <v>23</v>
      </c>
      <c r="K545">
        <v>5.6599999999999998E-2</v>
      </c>
      <c r="L545" t="s">
        <v>20</v>
      </c>
      <c r="M545">
        <v>5.8999999999999999E-3</v>
      </c>
      <c r="N545">
        <v>0.02</v>
      </c>
      <c r="R545" s="22">
        <v>20</v>
      </c>
      <c r="S545" t="s">
        <v>150</v>
      </c>
    </row>
    <row r="546" spans="1:19" x14ac:dyDescent="0.25">
      <c r="A546" t="s">
        <v>96</v>
      </c>
      <c r="B546" t="s">
        <v>1016</v>
      </c>
      <c r="C546" t="s">
        <v>16</v>
      </c>
      <c r="D546" s="1">
        <v>45131</v>
      </c>
      <c r="E546" s="1">
        <v>45132.666666666701</v>
      </c>
      <c r="F546" s="1">
        <v>45148</v>
      </c>
      <c r="G546" t="s">
        <v>17</v>
      </c>
      <c r="H546" t="s">
        <v>18</v>
      </c>
      <c r="I546" t="s">
        <v>19</v>
      </c>
      <c r="K546">
        <v>0</v>
      </c>
      <c r="L546" t="s">
        <v>20</v>
      </c>
      <c r="M546">
        <v>6.1999999999999998E-3</v>
      </c>
      <c r="N546">
        <v>0.02</v>
      </c>
      <c r="R546" s="22">
        <v>20</v>
      </c>
      <c r="S546" t="s">
        <v>150</v>
      </c>
    </row>
    <row r="547" spans="1:19" x14ac:dyDescent="0.25">
      <c r="A547" t="s">
        <v>96</v>
      </c>
      <c r="B547" t="s">
        <v>1016</v>
      </c>
      <c r="C547" t="s">
        <v>16</v>
      </c>
      <c r="D547" s="1">
        <v>45131</v>
      </c>
      <c r="E547" s="1">
        <v>45132.666666666701</v>
      </c>
      <c r="F547" s="1">
        <v>45133</v>
      </c>
      <c r="G547" t="s">
        <v>17</v>
      </c>
      <c r="H547" t="s">
        <v>21</v>
      </c>
      <c r="I547" t="s">
        <v>22</v>
      </c>
      <c r="K547">
        <v>5.4000000000000003E-3</v>
      </c>
      <c r="L547" t="s">
        <v>20</v>
      </c>
      <c r="M547">
        <v>4.1999999999999997E-3</v>
      </c>
      <c r="N547">
        <v>0.02</v>
      </c>
      <c r="R547" s="22">
        <v>20</v>
      </c>
      <c r="S547" t="s">
        <v>150</v>
      </c>
    </row>
    <row r="548" spans="1:19" x14ac:dyDescent="0.25">
      <c r="A548" t="s">
        <v>96</v>
      </c>
      <c r="B548" t="s">
        <v>1016</v>
      </c>
      <c r="C548" t="s">
        <v>16</v>
      </c>
      <c r="D548" s="1">
        <v>45131</v>
      </c>
      <c r="E548" s="1">
        <v>45132.666666666701</v>
      </c>
      <c r="F548" s="1">
        <v>45139</v>
      </c>
      <c r="G548" t="s">
        <v>17</v>
      </c>
      <c r="H548" t="s">
        <v>24</v>
      </c>
      <c r="I548" t="s">
        <v>25</v>
      </c>
      <c r="K548">
        <v>0.57250000000000001</v>
      </c>
      <c r="L548" t="s">
        <v>20</v>
      </c>
      <c r="M548">
        <v>0.11</v>
      </c>
      <c r="N548">
        <v>0.2</v>
      </c>
      <c r="R548" s="22">
        <v>20</v>
      </c>
      <c r="S548" t="s">
        <v>150</v>
      </c>
    </row>
    <row r="549" spans="1:19" x14ac:dyDescent="0.25">
      <c r="A549" t="s">
        <v>28</v>
      </c>
      <c r="B549" t="s">
        <v>1017</v>
      </c>
      <c r="C549" t="s">
        <v>16</v>
      </c>
      <c r="D549" s="1">
        <v>45131</v>
      </c>
      <c r="E549" s="1">
        <v>45132.666666666701</v>
      </c>
      <c r="F549" s="1">
        <v>45134</v>
      </c>
      <c r="G549" t="s">
        <v>17</v>
      </c>
      <c r="H549" t="s">
        <v>21</v>
      </c>
      <c r="I549" t="s">
        <v>23</v>
      </c>
      <c r="K549">
        <v>5.8599999999999999E-2</v>
      </c>
      <c r="L549" t="s">
        <v>20</v>
      </c>
      <c r="M549">
        <v>5.8999999999999999E-3</v>
      </c>
      <c r="N549">
        <v>0.02</v>
      </c>
      <c r="R549" s="22">
        <v>13</v>
      </c>
      <c r="S549" t="s">
        <v>150</v>
      </c>
    </row>
    <row r="550" spans="1:19" x14ac:dyDescent="0.25">
      <c r="A550" t="s">
        <v>28</v>
      </c>
      <c r="B550" t="s">
        <v>1017</v>
      </c>
      <c r="C550" t="s">
        <v>16</v>
      </c>
      <c r="D550" s="1">
        <v>45131</v>
      </c>
      <c r="E550" s="1">
        <v>45132.666666666701</v>
      </c>
      <c r="F550" s="1">
        <v>45148</v>
      </c>
      <c r="G550" t="s">
        <v>17</v>
      </c>
      <c r="H550" t="s">
        <v>18</v>
      </c>
      <c r="I550" t="s">
        <v>19</v>
      </c>
      <c r="K550">
        <v>2.8999999999999998E-3</v>
      </c>
      <c r="L550" t="s">
        <v>20</v>
      </c>
      <c r="M550">
        <v>6.1999999999999998E-3</v>
      </c>
      <c r="N550">
        <v>0.02</v>
      </c>
      <c r="R550" s="22">
        <v>13</v>
      </c>
      <c r="S550" t="s">
        <v>150</v>
      </c>
    </row>
    <row r="551" spans="1:19" x14ac:dyDescent="0.25">
      <c r="A551" t="s">
        <v>28</v>
      </c>
      <c r="B551" t="s">
        <v>1017</v>
      </c>
      <c r="C551" t="s">
        <v>16</v>
      </c>
      <c r="D551" s="1">
        <v>45131</v>
      </c>
      <c r="E551" s="1">
        <v>45132.666666666701</v>
      </c>
      <c r="F551" s="1">
        <v>45133</v>
      </c>
      <c r="G551" t="s">
        <v>17</v>
      </c>
      <c r="H551" t="s">
        <v>21</v>
      </c>
      <c r="I551" t="s">
        <v>22</v>
      </c>
      <c r="K551">
        <v>1.7899999999999999E-2</v>
      </c>
      <c r="L551" t="s">
        <v>20</v>
      </c>
      <c r="M551">
        <v>4.1999999999999997E-3</v>
      </c>
      <c r="N551">
        <v>0.02</v>
      </c>
      <c r="R551" s="22">
        <v>13</v>
      </c>
      <c r="S551" t="s">
        <v>150</v>
      </c>
    </row>
    <row r="552" spans="1:19" x14ac:dyDescent="0.25">
      <c r="A552" t="s">
        <v>28</v>
      </c>
      <c r="B552" t="s">
        <v>1017</v>
      </c>
      <c r="C552" t="s">
        <v>16</v>
      </c>
      <c r="D552" s="1">
        <v>45131</v>
      </c>
      <c r="E552" s="1">
        <v>45132.666666666701</v>
      </c>
      <c r="F552" s="1">
        <v>45139</v>
      </c>
      <c r="G552" t="s">
        <v>17</v>
      </c>
      <c r="H552" t="s">
        <v>24</v>
      </c>
      <c r="I552" t="s">
        <v>25</v>
      </c>
      <c r="J552" t="s">
        <v>32</v>
      </c>
      <c r="K552">
        <v>1.1083000000000001</v>
      </c>
      <c r="L552" t="s">
        <v>20</v>
      </c>
      <c r="M552">
        <v>0.11</v>
      </c>
      <c r="N552">
        <v>0.2</v>
      </c>
      <c r="R552" s="22">
        <v>13</v>
      </c>
      <c r="S552" t="s">
        <v>150</v>
      </c>
    </row>
    <row r="553" spans="1:19" x14ac:dyDescent="0.25">
      <c r="A553" t="s">
        <v>109</v>
      </c>
      <c r="B553" t="s">
        <v>1018</v>
      </c>
      <c r="C553" t="s">
        <v>16</v>
      </c>
      <c r="D553" s="1">
        <v>45131</v>
      </c>
      <c r="E553" s="1">
        <v>45132.666666666701</v>
      </c>
      <c r="F553" s="1">
        <v>45134</v>
      </c>
      <c r="G553" t="s">
        <v>17</v>
      </c>
      <c r="H553" t="s">
        <v>21</v>
      </c>
      <c r="I553" t="s">
        <v>23</v>
      </c>
      <c r="K553">
        <v>4.8399999999999999E-2</v>
      </c>
      <c r="L553" t="s">
        <v>20</v>
      </c>
      <c r="M553">
        <v>5.8999999999999999E-3</v>
      </c>
      <c r="N553">
        <v>0.02</v>
      </c>
      <c r="R553" s="22">
        <v>14</v>
      </c>
      <c r="S553" t="s">
        <v>150</v>
      </c>
    </row>
    <row r="554" spans="1:19" x14ac:dyDescent="0.25">
      <c r="A554" t="s">
        <v>109</v>
      </c>
      <c r="B554" t="s">
        <v>1018</v>
      </c>
      <c r="C554" t="s">
        <v>16</v>
      </c>
      <c r="D554" s="1">
        <v>45131</v>
      </c>
      <c r="E554" s="1">
        <v>45132.666666666701</v>
      </c>
      <c r="F554" s="1">
        <v>45148</v>
      </c>
      <c r="G554" t="s">
        <v>17</v>
      </c>
      <c r="H554" t="s">
        <v>18</v>
      </c>
      <c r="I554" t="s">
        <v>19</v>
      </c>
      <c r="K554">
        <v>3.0000000000000001E-3</v>
      </c>
      <c r="L554" t="s">
        <v>20</v>
      </c>
      <c r="M554">
        <v>6.1999999999999998E-3</v>
      </c>
      <c r="N554">
        <v>0.02</v>
      </c>
      <c r="R554" s="22">
        <v>14</v>
      </c>
      <c r="S554" t="s">
        <v>150</v>
      </c>
    </row>
    <row r="555" spans="1:19" x14ac:dyDescent="0.25">
      <c r="A555" t="s">
        <v>109</v>
      </c>
      <c r="B555" t="s">
        <v>1018</v>
      </c>
      <c r="C555" t="s">
        <v>16</v>
      </c>
      <c r="D555" s="1">
        <v>45131</v>
      </c>
      <c r="E555" s="1">
        <v>45132.666666666701</v>
      </c>
      <c r="F555" s="1">
        <v>45133</v>
      </c>
      <c r="G555" t="s">
        <v>17</v>
      </c>
      <c r="H555" t="s">
        <v>21</v>
      </c>
      <c r="I555" t="s">
        <v>22</v>
      </c>
      <c r="K555">
        <v>1.0699999999999999E-2</v>
      </c>
      <c r="L555" t="s">
        <v>20</v>
      </c>
      <c r="M555">
        <v>4.1999999999999997E-3</v>
      </c>
      <c r="N555">
        <v>0.02</v>
      </c>
      <c r="R555" s="22">
        <v>14</v>
      </c>
      <c r="S555" t="s">
        <v>150</v>
      </c>
    </row>
    <row r="556" spans="1:19" x14ac:dyDescent="0.25">
      <c r="A556" t="s">
        <v>109</v>
      </c>
      <c r="B556" t="s">
        <v>1018</v>
      </c>
      <c r="C556" t="s">
        <v>16</v>
      </c>
      <c r="D556" s="1">
        <v>45131</v>
      </c>
      <c r="E556" s="1">
        <v>45132.666666666701</v>
      </c>
      <c r="F556" s="1">
        <v>45139</v>
      </c>
      <c r="G556" t="s">
        <v>17</v>
      </c>
      <c r="H556" t="s">
        <v>24</v>
      </c>
      <c r="I556" t="s">
        <v>25</v>
      </c>
      <c r="K556">
        <v>0.80645</v>
      </c>
      <c r="L556" t="s">
        <v>20</v>
      </c>
      <c r="M556">
        <v>0.11</v>
      </c>
      <c r="N556">
        <v>0.2</v>
      </c>
      <c r="R556" s="22">
        <v>14</v>
      </c>
      <c r="S556" t="s">
        <v>150</v>
      </c>
    </row>
    <row r="557" spans="1:19" x14ac:dyDescent="0.25">
      <c r="A557" t="s">
        <v>60</v>
      </c>
      <c r="B557" t="s">
        <v>1019</v>
      </c>
      <c r="C557" t="s">
        <v>16</v>
      </c>
      <c r="D557" s="1">
        <v>45131</v>
      </c>
      <c r="E557" s="1">
        <v>45132.666666666701</v>
      </c>
      <c r="F557" s="1">
        <v>45148</v>
      </c>
      <c r="G557" t="s">
        <v>17</v>
      </c>
      <c r="H557" t="s">
        <v>18</v>
      </c>
      <c r="I557" t="s">
        <v>19</v>
      </c>
      <c r="K557">
        <v>3.5999999999999999E-3</v>
      </c>
      <c r="L557" t="s">
        <v>20</v>
      </c>
      <c r="M557">
        <v>6.1999999999999998E-3</v>
      </c>
      <c r="N557">
        <v>0.02</v>
      </c>
      <c r="R557" s="22">
        <v>12</v>
      </c>
      <c r="S557" t="s">
        <v>150</v>
      </c>
    </row>
    <row r="558" spans="1:19" x14ac:dyDescent="0.25">
      <c r="A558" t="s">
        <v>60</v>
      </c>
      <c r="B558" t="s">
        <v>1019</v>
      </c>
      <c r="C558" t="s">
        <v>16</v>
      </c>
      <c r="D558" s="1">
        <v>45131</v>
      </c>
      <c r="E558" s="1">
        <v>45132.666666666701</v>
      </c>
      <c r="F558" s="1">
        <v>45133</v>
      </c>
      <c r="G558" t="s">
        <v>17</v>
      </c>
      <c r="H558" t="s">
        <v>21</v>
      </c>
      <c r="I558" t="s">
        <v>22</v>
      </c>
      <c r="K558">
        <v>1.5299999999999999E-2</v>
      </c>
      <c r="L558" t="s">
        <v>20</v>
      </c>
      <c r="M558">
        <v>4.1999999999999997E-3</v>
      </c>
      <c r="N558">
        <v>0.02</v>
      </c>
      <c r="R558" s="22">
        <v>12</v>
      </c>
      <c r="S558" t="s">
        <v>150</v>
      </c>
    </row>
    <row r="559" spans="1:19" x14ac:dyDescent="0.25">
      <c r="A559" t="s">
        <v>60</v>
      </c>
      <c r="B559" t="s">
        <v>1019</v>
      </c>
      <c r="C559" t="s">
        <v>16</v>
      </c>
      <c r="D559" s="1">
        <v>45131</v>
      </c>
      <c r="E559" s="1">
        <v>45132.666666666701</v>
      </c>
      <c r="F559" s="1">
        <v>45139</v>
      </c>
      <c r="G559" t="s">
        <v>17</v>
      </c>
      <c r="H559" t="s">
        <v>24</v>
      </c>
      <c r="I559" t="s">
        <v>25</v>
      </c>
      <c r="K559">
        <v>0.97119999999999995</v>
      </c>
      <c r="L559" t="s">
        <v>20</v>
      </c>
      <c r="M559">
        <v>0.11</v>
      </c>
      <c r="N559">
        <v>0.2</v>
      </c>
      <c r="R559" s="22">
        <v>12</v>
      </c>
      <c r="S559" t="s">
        <v>150</v>
      </c>
    </row>
    <row r="560" spans="1:19" x14ac:dyDescent="0.25">
      <c r="A560" t="s">
        <v>60</v>
      </c>
      <c r="B560" t="s">
        <v>1019</v>
      </c>
      <c r="C560" t="s">
        <v>16</v>
      </c>
      <c r="D560" s="1">
        <v>45131</v>
      </c>
      <c r="E560" s="1">
        <v>45132.666666666701</v>
      </c>
      <c r="F560" s="1">
        <v>45134</v>
      </c>
      <c r="G560" t="s">
        <v>17</v>
      </c>
      <c r="H560" t="s">
        <v>21</v>
      </c>
      <c r="I560" t="s">
        <v>23</v>
      </c>
      <c r="K560">
        <v>4.2099999999999999E-2</v>
      </c>
      <c r="L560" t="s">
        <v>20</v>
      </c>
      <c r="M560">
        <v>5.8999999999999999E-3</v>
      </c>
      <c r="N560">
        <v>0.02</v>
      </c>
      <c r="R560" s="22">
        <v>12</v>
      </c>
      <c r="S560" t="s">
        <v>150</v>
      </c>
    </row>
    <row r="561" spans="1:19" x14ac:dyDescent="0.25">
      <c r="A561" t="s">
        <v>30</v>
      </c>
      <c r="B561" t="s">
        <v>1020</v>
      </c>
      <c r="C561" t="s">
        <v>16</v>
      </c>
      <c r="D561" s="1">
        <v>45131</v>
      </c>
      <c r="E561" s="1">
        <v>45132.666666666701</v>
      </c>
      <c r="F561" s="1">
        <v>45134</v>
      </c>
      <c r="G561" t="s">
        <v>17</v>
      </c>
      <c r="H561" t="s">
        <v>21</v>
      </c>
      <c r="I561" t="s">
        <v>23</v>
      </c>
      <c r="K561">
        <v>0.1017</v>
      </c>
      <c r="L561" t="s">
        <v>20</v>
      </c>
      <c r="M561">
        <v>5.8999999999999999E-3</v>
      </c>
      <c r="N561">
        <v>0.02</v>
      </c>
      <c r="R561" s="22">
        <v>11</v>
      </c>
      <c r="S561" t="s">
        <v>150</v>
      </c>
    </row>
    <row r="562" spans="1:19" x14ac:dyDescent="0.25">
      <c r="A562" t="s">
        <v>30</v>
      </c>
      <c r="B562" t="s">
        <v>1020</v>
      </c>
      <c r="C562" t="s">
        <v>16</v>
      </c>
      <c r="D562" s="1">
        <v>45131</v>
      </c>
      <c r="E562" s="1">
        <v>45132.666666666701</v>
      </c>
      <c r="F562" s="1">
        <v>45148</v>
      </c>
      <c r="G562" t="s">
        <v>17</v>
      </c>
      <c r="H562" t="s">
        <v>18</v>
      </c>
      <c r="I562" t="s">
        <v>19</v>
      </c>
      <c r="K562">
        <v>0</v>
      </c>
      <c r="L562" t="s">
        <v>20</v>
      </c>
      <c r="M562">
        <v>6.1999999999999998E-3</v>
      </c>
      <c r="N562">
        <v>0.02</v>
      </c>
      <c r="R562" s="22">
        <v>11</v>
      </c>
      <c r="S562" t="s">
        <v>150</v>
      </c>
    </row>
    <row r="563" spans="1:19" x14ac:dyDescent="0.25">
      <c r="A563" t="s">
        <v>30</v>
      </c>
      <c r="B563" t="s">
        <v>1020</v>
      </c>
      <c r="C563" t="s">
        <v>16</v>
      </c>
      <c r="D563" s="1">
        <v>45131</v>
      </c>
      <c r="E563" s="1">
        <v>45132.666666666701</v>
      </c>
      <c r="F563" s="1">
        <v>45133</v>
      </c>
      <c r="G563" t="s">
        <v>17</v>
      </c>
      <c r="H563" t="s">
        <v>21</v>
      </c>
      <c r="I563" t="s">
        <v>22</v>
      </c>
      <c r="K563">
        <v>3.39E-2</v>
      </c>
      <c r="L563" t="s">
        <v>20</v>
      </c>
      <c r="M563">
        <v>4.1999999999999997E-3</v>
      </c>
      <c r="N563">
        <v>0.02</v>
      </c>
      <c r="R563" s="22">
        <v>11</v>
      </c>
      <c r="S563" t="s">
        <v>150</v>
      </c>
    </row>
    <row r="564" spans="1:19" x14ac:dyDescent="0.25">
      <c r="A564" t="s">
        <v>30</v>
      </c>
      <c r="B564" t="s">
        <v>1020</v>
      </c>
      <c r="C564" t="s">
        <v>16</v>
      </c>
      <c r="D564" s="1">
        <v>45131</v>
      </c>
      <c r="E564" s="1">
        <v>45132.666666666701</v>
      </c>
      <c r="F564" s="1">
        <v>45139</v>
      </c>
      <c r="G564" t="s">
        <v>17</v>
      </c>
      <c r="H564" t="s">
        <v>24</v>
      </c>
      <c r="I564" t="s">
        <v>25</v>
      </c>
      <c r="K564">
        <v>1.1579999999999999</v>
      </c>
      <c r="L564" t="s">
        <v>20</v>
      </c>
      <c r="M564">
        <v>0.11</v>
      </c>
      <c r="N564">
        <v>0.2</v>
      </c>
      <c r="R564" s="22">
        <v>11</v>
      </c>
      <c r="S564" t="s">
        <v>150</v>
      </c>
    </row>
    <row r="565" spans="1:19" x14ac:dyDescent="0.25">
      <c r="A565" t="s">
        <v>54</v>
      </c>
      <c r="B565" t="s">
        <v>1021</v>
      </c>
      <c r="C565" t="s">
        <v>16</v>
      </c>
      <c r="D565" s="1">
        <v>45131</v>
      </c>
      <c r="E565" s="1">
        <v>45132.666666666701</v>
      </c>
      <c r="F565" s="1">
        <v>45134</v>
      </c>
      <c r="G565" t="s">
        <v>17</v>
      </c>
      <c r="H565" t="s">
        <v>21</v>
      </c>
      <c r="I565" t="s">
        <v>23</v>
      </c>
      <c r="K565">
        <v>7.3099999999999998E-2</v>
      </c>
      <c r="L565" t="s">
        <v>20</v>
      </c>
      <c r="M565">
        <v>5.8999999999999999E-3</v>
      </c>
      <c r="N565">
        <v>0.02</v>
      </c>
      <c r="R565" s="22">
        <v>10</v>
      </c>
      <c r="S565" t="s">
        <v>150</v>
      </c>
    </row>
    <row r="566" spans="1:19" x14ac:dyDescent="0.25">
      <c r="A566" t="s">
        <v>54</v>
      </c>
      <c r="B566" t="s">
        <v>1021</v>
      </c>
      <c r="C566" t="s">
        <v>16</v>
      </c>
      <c r="D566" s="1">
        <v>45131</v>
      </c>
      <c r="E566" s="1">
        <v>45132.666666666701</v>
      </c>
      <c r="F566" s="1">
        <v>45148</v>
      </c>
      <c r="G566" t="s">
        <v>17</v>
      </c>
      <c r="H566" t="s">
        <v>18</v>
      </c>
      <c r="I566" t="s">
        <v>19</v>
      </c>
      <c r="K566">
        <v>2.3E-3</v>
      </c>
      <c r="L566" t="s">
        <v>20</v>
      </c>
      <c r="M566">
        <v>6.1999999999999998E-3</v>
      </c>
      <c r="N566">
        <v>0.02</v>
      </c>
      <c r="R566" s="22">
        <v>10</v>
      </c>
      <c r="S566" t="s">
        <v>150</v>
      </c>
    </row>
    <row r="567" spans="1:19" x14ac:dyDescent="0.25">
      <c r="A567" t="s">
        <v>54</v>
      </c>
      <c r="B567" t="s">
        <v>1021</v>
      </c>
      <c r="C567" t="s">
        <v>16</v>
      </c>
      <c r="D567" s="1">
        <v>45131</v>
      </c>
      <c r="E567" s="1">
        <v>45132.666666666701</v>
      </c>
      <c r="F567" s="1">
        <v>45133</v>
      </c>
      <c r="G567" t="s">
        <v>17</v>
      </c>
      <c r="H567" t="s">
        <v>21</v>
      </c>
      <c r="I567" t="s">
        <v>22</v>
      </c>
      <c r="K567">
        <v>1.66E-2</v>
      </c>
      <c r="L567" t="s">
        <v>20</v>
      </c>
      <c r="M567">
        <v>4.1999999999999997E-3</v>
      </c>
      <c r="N567">
        <v>0.02</v>
      </c>
      <c r="R567" s="22">
        <v>10</v>
      </c>
      <c r="S567" t="s">
        <v>150</v>
      </c>
    </row>
    <row r="568" spans="1:19" x14ac:dyDescent="0.25">
      <c r="A568" t="s">
        <v>54</v>
      </c>
      <c r="B568" t="s">
        <v>1021</v>
      </c>
      <c r="C568" t="s">
        <v>16</v>
      </c>
      <c r="D568" s="1">
        <v>45131</v>
      </c>
      <c r="E568" s="1">
        <v>45132.666666666701</v>
      </c>
      <c r="F568" s="1">
        <v>45139</v>
      </c>
      <c r="G568" t="s">
        <v>17</v>
      </c>
      <c r="H568" t="s">
        <v>24</v>
      </c>
      <c r="I568" t="s">
        <v>25</v>
      </c>
      <c r="K568">
        <v>1.0513999999999999</v>
      </c>
      <c r="L568" t="s">
        <v>20</v>
      </c>
      <c r="M568">
        <v>0.11</v>
      </c>
      <c r="N568">
        <v>0.2</v>
      </c>
      <c r="R568" s="22">
        <v>10</v>
      </c>
      <c r="S568" t="s">
        <v>150</v>
      </c>
    </row>
    <row r="569" spans="1:19" x14ac:dyDescent="0.25">
      <c r="A569" t="s">
        <v>1045</v>
      </c>
      <c r="B569" t="s">
        <v>1022</v>
      </c>
      <c r="C569" t="s">
        <v>16</v>
      </c>
      <c r="D569" s="1">
        <v>45131</v>
      </c>
      <c r="E569" s="1">
        <v>45132.666666666701</v>
      </c>
      <c r="F569" s="1">
        <v>45134</v>
      </c>
      <c r="G569" t="s">
        <v>17</v>
      </c>
      <c r="H569" t="s">
        <v>21</v>
      </c>
      <c r="I569" t="s">
        <v>23</v>
      </c>
      <c r="K569">
        <v>4.65E-2</v>
      </c>
      <c r="L569" t="s">
        <v>20</v>
      </c>
      <c r="M569">
        <v>5.8999999999999999E-3</v>
      </c>
      <c r="N569">
        <v>0.02</v>
      </c>
      <c r="R569" s="22" t="s">
        <v>1079</v>
      </c>
      <c r="S569" t="s">
        <v>150</v>
      </c>
    </row>
    <row r="570" spans="1:19" x14ac:dyDescent="0.25">
      <c r="A570" t="s">
        <v>1045</v>
      </c>
      <c r="B570" t="s">
        <v>1022</v>
      </c>
      <c r="C570" t="s">
        <v>16</v>
      </c>
      <c r="D570" s="1">
        <v>45131</v>
      </c>
      <c r="E570" s="1">
        <v>45132.666666666701</v>
      </c>
      <c r="F570" s="1">
        <v>45148</v>
      </c>
      <c r="G570" t="s">
        <v>17</v>
      </c>
      <c r="H570" t="s">
        <v>18</v>
      </c>
      <c r="I570" t="s">
        <v>19</v>
      </c>
      <c r="K570">
        <v>2.8999999999999998E-3</v>
      </c>
      <c r="L570" t="s">
        <v>20</v>
      </c>
      <c r="M570">
        <v>6.1999999999999998E-3</v>
      </c>
      <c r="N570">
        <v>0.02</v>
      </c>
      <c r="R570" s="22" t="s">
        <v>1037</v>
      </c>
      <c r="S570" t="s">
        <v>150</v>
      </c>
    </row>
    <row r="571" spans="1:19" x14ac:dyDescent="0.25">
      <c r="A571" t="s">
        <v>1045</v>
      </c>
      <c r="B571" t="s">
        <v>1022</v>
      </c>
      <c r="C571" t="s">
        <v>16</v>
      </c>
      <c r="D571" s="1">
        <v>45131</v>
      </c>
      <c r="E571" s="1">
        <v>45132.666666666701</v>
      </c>
      <c r="F571" s="1">
        <v>45133</v>
      </c>
      <c r="G571" t="s">
        <v>17</v>
      </c>
      <c r="H571" t="s">
        <v>21</v>
      </c>
      <c r="I571" t="s">
        <v>22</v>
      </c>
      <c r="K571">
        <v>1.7500000000000002E-2</v>
      </c>
      <c r="L571" t="s">
        <v>20</v>
      </c>
      <c r="M571">
        <v>4.1999999999999997E-3</v>
      </c>
      <c r="N571">
        <v>0.02</v>
      </c>
      <c r="R571" s="22" t="s">
        <v>1037</v>
      </c>
      <c r="S571" t="s">
        <v>150</v>
      </c>
    </row>
    <row r="572" spans="1:19" x14ac:dyDescent="0.25">
      <c r="A572" t="s">
        <v>1045</v>
      </c>
      <c r="B572" t="s">
        <v>1022</v>
      </c>
      <c r="C572" t="s">
        <v>16</v>
      </c>
      <c r="D572" s="1">
        <v>45131</v>
      </c>
      <c r="E572" s="1">
        <v>45132.666666666701</v>
      </c>
      <c r="F572" s="1">
        <v>45139</v>
      </c>
      <c r="G572" t="s">
        <v>17</v>
      </c>
      <c r="H572" t="s">
        <v>24</v>
      </c>
      <c r="I572" t="s">
        <v>25</v>
      </c>
      <c r="K572">
        <v>0.80225000000000002</v>
      </c>
      <c r="L572" t="s">
        <v>20</v>
      </c>
      <c r="M572">
        <v>0.11</v>
      </c>
      <c r="N572">
        <v>0.2</v>
      </c>
      <c r="R572" s="22" t="s">
        <v>1037</v>
      </c>
      <c r="S572" t="s">
        <v>150</v>
      </c>
    </row>
    <row r="573" spans="1:19" x14ac:dyDescent="0.25">
      <c r="A573" t="s">
        <v>26</v>
      </c>
      <c r="B573" t="s">
        <v>1023</v>
      </c>
      <c r="C573" t="s">
        <v>16</v>
      </c>
      <c r="D573" s="1">
        <v>45131</v>
      </c>
      <c r="E573" s="1">
        <v>45132.666666666701</v>
      </c>
      <c r="F573" s="1">
        <v>45148</v>
      </c>
      <c r="G573" t="s">
        <v>17</v>
      </c>
      <c r="H573" t="s">
        <v>18</v>
      </c>
      <c r="I573" t="s">
        <v>19</v>
      </c>
      <c r="K573">
        <v>0</v>
      </c>
      <c r="L573" t="s">
        <v>20</v>
      </c>
      <c r="M573">
        <v>6.1999999999999998E-3</v>
      </c>
      <c r="N573">
        <v>0.02</v>
      </c>
      <c r="R573" s="22">
        <v>17</v>
      </c>
      <c r="S573" t="s">
        <v>150</v>
      </c>
    </row>
    <row r="574" spans="1:19" x14ac:dyDescent="0.25">
      <c r="A574" t="s">
        <v>26</v>
      </c>
      <c r="B574" t="s">
        <v>1023</v>
      </c>
      <c r="C574" t="s">
        <v>16</v>
      </c>
      <c r="D574" s="1">
        <v>45131</v>
      </c>
      <c r="E574" s="1">
        <v>45132.666666666701</v>
      </c>
      <c r="F574" s="1">
        <v>45133</v>
      </c>
      <c r="G574" t="s">
        <v>17</v>
      </c>
      <c r="H574" t="s">
        <v>21</v>
      </c>
      <c r="I574" t="s">
        <v>22</v>
      </c>
      <c r="K574">
        <v>1.5900000000000001E-2</v>
      </c>
      <c r="L574" t="s">
        <v>20</v>
      </c>
      <c r="M574">
        <v>4.1999999999999997E-3</v>
      </c>
      <c r="N574">
        <v>0.02</v>
      </c>
      <c r="R574" s="22">
        <v>17</v>
      </c>
      <c r="S574" t="s">
        <v>150</v>
      </c>
    </row>
    <row r="575" spans="1:19" x14ac:dyDescent="0.25">
      <c r="A575" t="s">
        <v>26</v>
      </c>
      <c r="B575" t="s">
        <v>1023</v>
      </c>
      <c r="C575" t="s">
        <v>16</v>
      </c>
      <c r="D575" s="1">
        <v>45131</v>
      </c>
      <c r="E575" s="1">
        <v>45132.666666666701</v>
      </c>
      <c r="F575" s="1">
        <v>45139</v>
      </c>
      <c r="G575" t="s">
        <v>17</v>
      </c>
      <c r="H575" t="s">
        <v>24</v>
      </c>
      <c r="I575" t="s">
        <v>25</v>
      </c>
      <c r="K575">
        <v>0.74750000000000005</v>
      </c>
      <c r="L575" t="s">
        <v>20</v>
      </c>
      <c r="M575">
        <v>0.11</v>
      </c>
      <c r="N575">
        <v>0.2</v>
      </c>
      <c r="R575" s="22">
        <v>17</v>
      </c>
      <c r="S575" t="s">
        <v>150</v>
      </c>
    </row>
    <row r="576" spans="1:19" x14ac:dyDescent="0.25">
      <c r="A576" t="s">
        <v>26</v>
      </c>
      <c r="B576" t="s">
        <v>1023</v>
      </c>
      <c r="C576" t="s">
        <v>16</v>
      </c>
      <c r="D576" s="1">
        <v>45131</v>
      </c>
      <c r="E576" s="1">
        <v>45132.666666666701</v>
      </c>
      <c r="F576" s="1">
        <v>45134</v>
      </c>
      <c r="G576" t="s">
        <v>17</v>
      </c>
      <c r="H576" t="s">
        <v>21</v>
      </c>
      <c r="I576" t="s">
        <v>23</v>
      </c>
      <c r="K576">
        <v>2.0199999999999999E-2</v>
      </c>
      <c r="L576" t="s">
        <v>20</v>
      </c>
      <c r="M576">
        <v>5.8999999999999999E-3</v>
      </c>
      <c r="N576">
        <v>0.02</v>
      </c>
      <c r="R576" s="22">
        <v>17</v>
      </c>
      <c r="S576" t="s">
        <v>150</v>
      </c>
    </row>
    <row r="577" spans="1:19" x14ac:dyDescent="0.25">
      <c r="A577" t="s">
        <v>58</v>
      </c>
      <c r="B577" t="s">
        <v>1024</v>
      </c>
      <c r="C577" t="s">
        <v>16</v>
      </c>
      <c r="D577" s="1">
        <v>45131</v>
      </c>
      <c r="E577" s="1">
        <v>45132.666666666701</v>
      </c>
      <c r="F577" s="1">
        <v>45148</v>
      </c>
      <c r="G577" t="s">
        <v>17</v>
      </c>
      <c r="H577" t="s">
        <v>18</v>
      </c>
      <c r="I577" t="s">
        <v>19</v>
      </c>
      <c r="J577" t="s">
        <v>32</v>
      </c>
      <c r="K577">
        <v>0</v>
      </c>
      <c r="L577" t="s">
        <v>20</v>
      </c>
      <c r="M577">
        <v>6.1999999999999998E-3</v>
      </c>
      <c r="N577">
        <v>0.02</v>
      </c>
      <c r="R577" s="22">
        <v>16</v>
      </c>
      <c r="S577" t="s">
        <v>150</v>
      </c>
    </row>
    <row r="578" spans="1:19" x14ac:dyDescent="0.25">
      <c r="A578" t="s">
        <v>58</v>
      </c>
      <c r="B578" t="s">
        <v>1024</v>
      </c>
      <c r="C578" t="s">
        <v>16</v>
      </c>
      <c r="D578" s="1">
        <v>45131</v>
      </c>
      <c r="E578" s="1">
        <v>45132.666666666701</v>
      </c>
      <c r="F578" s="1">
        <v>45133</v>
      </c>
      <c r="G578" t="s">
        <v>17</v>
      </c>
      <c r="H578" t="s">
        <v>21</v>
      </c>
      <c r="I578" t="s">
        <v>22</v>
      </c>
      <c r="K578">
        <v>1.2500000000000001E-2</v>
      </c>
      <c r="L578" t="s">
        <v>20</v>
      </c>
      <c r="M578">
        <v>4.1999999999999997E-3</v>
      </c>
      <c r="N578">
        <v>0.02</v>
      </c>
      <c r="R578" s="22">
        <v>16</v>
      </c>
      <c r="S578" t="s">
        <v>150</v>
      </c>
    </row>
    <row r="579" spans="1:19" x14ac:dyDescent="0.25">
      <c r="A579" t="s">
        <v>58</v>
      </c>
      <c r="B579" t="s">
        <v>1024</v>
      </c>
      <c r="C579" t="s">
        <v>16</v>
      </c>
      <c r="D579" s="1">
        <v>45131</v>
      </c>
      <c r="E579" s="1">
        <v>45132.666666666701</v>
      </c>
      <c r="F579" s="1">
        <v>45139</v>
      </c>
      <c r="G579" t="s">
        <v>17</v>
      </c>
      <c r="H579" t="s">
        <v>24</v>
      </c>
      <c r="I579" t="s">
        <v>25</v>
      </c>
      <c r="K579">
        <v>0.62455000000000005</v>
      </c>
      <c r="L579" t="s">
        <v>20</v>
      </c>
      <c r="M579">
        <v>0.11</v>
      </c>
      <c r="N579">
        <v>0.2</v>
      </c>
      <c r="R579" s="22">
        <v>16</v>
      </c>
      <c r="S579" t="s">
        <v>150</v>
      </c>
    </row>
    <row r="580" spans="1:19" x14ac:dyDescent="0.25">
      <c r="A580" t="s">
        <v>58</v>
      </c>
      <c r="B580" t="s">
        <v>1024</v>
      </c>
      <c r="C580" t="s">
        <v>16</v>
      </c>
      <c r="D580" s="1">
        <v>45131</v>
      </c>
      <c r="E580" s="1">
        <v>45132.666666666701</v>
      </c>
      <c r="F580" s="1">
        <v>45135</v>
      </c>
      <c r="G580" t="s">
        <v>17</v>
      </c>
      <c r="H580" t="s">
        <v>21</v>
      </c>
      <c r="I580" t="s">
        <v>23</v>
      </c>
      <c r="K580">
        <v>2.4899999999999999E-2</v>
      </c>
      <c r="L580" t="s">
        <v>20</v>
      </c>
      <c r="M580">
        <v>5.8999999999999999E-3</v>
      </c>
      <c r="N580">
        <v>0.02</v>
      </c>
      <c r="R580" s="22">
        <v>16</v>
      </c>
      <c r="S580" t="s">
        <v>150</v>
      </c>
    </row>
    <row r="581" spans="1:19" x14ac:dyDescent="0.25">
      <c r="A581" t="s">
        <v>1046</v>
      </c>
      <c r="B581" t="s">
        <v>1025</v>
      </c>
      <c r="C581" t="s">
        <v>16</v>
      </c>
      <c r="D581" s="1">
        <v>45131</v>
      </c>
      <c r="E581" s="1">
        <v>45132.666666666701</v>
      </c>
      <c r="F581" s="1">
        <v>45135</v>
      </c>
      <c r="G581" t="s">
        <v>17</v>
      </c>
      <c r="H581" t="s">
        <v>21</v>
      </c>
      <c r="I581" t="s">
        <v>23</v>
      </c>
      <c r="K581">
        <v>5.1700000000000003E-2</v>
      </c>
      <c r="L581" t="s">
        <v>20</v>
      </c>
      <c r="M581">
        <v>5.8999999999999999E-3</v>
      </c>
      <c r="N581">
        <v>0.02</v>
      </c>
      <c r="R581" s="22" t="s">
        <v>1261</v>
      </c>
      <c r="S581" t="s">
        <v>150</v>
      </c>
    </row>
    <row r="582" spans="1:19" x14ac:dyDescent="0.25">
      <c r="A582" t="s">
        <v>1046</v>
      </c>
      <c r="B582" t="s">
        <v>1025</v>
      </c>
      <c r="C582" t="s">
        <v>16</v>
      </c>
      <c r="D582" s="1">
        <v>45131</v>
      </c>
      <c r="E582" s="1">
        <v>45132.666666666701</v>
      </c>
      <c r="F582" s="1">
        <v>45148</v>
      </c>
      <c r="G582" t="s">
        <v>17</v>
      </c>
      <c r="H582" t="s">
        <v>18</v>
      </c>
      <c r="I582" t="s">
        <v>19</v>
      </c>
      <c r="K582">
        <v>0</v>
      </c>
      <c r="L582" t="s">
        <v>20</v>
      </c>
      <c r="M582">
        <v>6.1999999999999998E-3</v>
      </c>
      <c r="N582">
        <v>0.02</v>
      </c>
      <c r="R582" s="22" t="s">
        <v>1038</v>
      </c>
      <c r="S582" t="s">
        <v>150</v>
      </c>
    </row>
    <row r="583" spans="1:19" x14ac:dyDescent="0.25">
      <c r="A583" t="s">
        <v>1046</v>
      </c>
      <c r="B583" t="s">
        <v>1025</v>
      </c>
      <c r="C583" t="s">
        <v>16</v>
      </c>
      <c r="D583" s="1">
        <v>45131</v>
      </c>
      <c r="E583" s="1">
        <v>45132.666666666701</v>
      </c>
      <c r="F583" s="1">
        <v>45133</v>
      </c>
      <c r="G583" t="s">
        <v>17</v>
      </c>
      <c r="H583" t="s">
        <v>21</v>
      </c>
      <c r="I583" t="s">
        <v>22</v>
      </c>
      <c r="K583">
        <v>2.1399999999999999E-2</v>
      </c>
      <c r="L583" t="s">
        <v>20</v>
      </c>
      <c r="M583">
        <v>4.1999999999999997E-3</v>
      </c>
      <c r="N583">
        <v>0.02</v>
      </c>
      <c r="R583" s="22" t="s">
        <v>1038</v>
      </c>
      <c r="S583" t="s">
        <v>150</v>
      </c>
    </row>
    <row r="584" spans="1:19" x14ac:dyDescent="0.25">
      <c r="A584" t="s">
        <v>1046</v>
      </c>
      <c r="B584" t="s">
        <v>1025</v>
      </c>
      <c r="C584" t="s">
        <v>16</v>
      </c>
      <c r="D584" s="1">
        <v>45131</v>
      </c>
      <c r="E584" s="1">
        <v>45132.666666666701</v>
      </c>
      <c r="F584" s="1">
        <v>45139</v>
      </c>
      <c r="G584" t="s">
        <v>17</v>
      </c>
      <c r="H584" t="s">
        <v>24</v>
      </c>
      <c r="I584" t="s">
        <v>25</v>
      </c>
      <c r="K584">
        <v>0.92054999999999998</v>
      </c>
      <c r="L584" t="s">
        <v>20</v>
      </c>
      <c r="M584">
        <v>0.11</v>
      </c>
      <c r="N584">
        <v>0.2</v>
      </c>
      <c r="R584" s="22" t="s">
        <v>1038</v>
      </c>
      <c r="S584" t="s">
        <v>150</v>
      </c>
    </row>
    <row r="585" spans="1:19" x14ac:dyDescent="0.25">
      <c r="A585" t="s">
        <v>1047</v>
      </c>
      <c r="B585" t="s">
        <v>1026</v>
      </c>
      <c r="C585" t="s">
        <v>16</v>
      </c>
      <c r="D585" s="1">
        <v>45131</v>
      </c>
      <c r="E585" s="1">
        <v>45132.666666666701</v>
      </c>
      <c r="F585" s="1">
        <v>45135</v>
      </c>
      <c r="G585" t="s">
        <v>17</v>
      </c>
      <c r="H585" t="s">
        <v>21</v>
      </c>
      <c r="I585" t="s">
        <v>23</v>
      </c>
      <c r="K585">
        <v>7.2800000000000004E-2</v>
      </c>
      <c r="L585" t="s">
        <v>20</v>
      </c>
      <c r="M585">
        <v>5.8999999999999999E-3</v>
      </c>
      <c r="N585">
        <v>0.02</v>
      </c>
      <c r="R585" s="22" t="s">
        <v>1260</v>
      </c>
      <c r="S585" t="s">
        <v>150</v>
      </c>
    </row>
    <row r="586" spans="1:19" x14ac:dyDescent="0.25">
      <c r="A586" t="s">
        <v>1047</v>
      </c>
      <c r="B586" t="s">
        <v>1026</v>
      </c>
      <c r="C586" t="s">
        <v>16</v>
      </c>
      <c r="D586" s="1">
        <v>45131</v>
      </c>
      <c r="E586" s="1">
        <v>45132.666666666701</v>
      </c>
      <c r="F586" s="1">
        <v>45148</v>
      </c>
      <c r="G586" t="s">
        <v>17</v>
      </c>
      <c r="H586" t="s">
        <v>18</v>
      </c>
      <c r="I586" t="s">
        <v>19</v>
      </c>
      <c r="K586">
        <v>3.0999999999999999E-3</v>
      </c>
      <c r="L586" t="s">
        <v>20</v>
      </c>
      <c r="M586">
        <v>6.1999999999999998E-3</v>
      </c>
      <c r="N586">
        <v>0.02</v>
      </c>
      <c r="R586" s="22" t="s">
        <v>1039</v>
      </c>
      <c r="S586" t="s">
        <v>150</v>
      </c>
    </row>
    <row r="587" spans="1:19" x14ac:dyDescent="0.25">
      <c r="A587" t="s">
        <v>1047</v>
      </c>
      <c r="B587" t="s">
        <v>1026</v>
      </c>
      <c r="C587" t="s">
        <v>16</v>
      </c>
      <c r="D587" s="1">
        <v>45131</v>
      </c>
      <c r="E587" s="1">
        <v>45132.666666666701</v>
      </c>
      <c r="F587" s="1">
        <v>45133</v>
      </c>
      <c r="G587" t="s">
        <v>17</v>
      </c>
      <c r="H587" t="s">
        <v>21</v>
      </c>
      <c r="I587" t="s">
        <v>22</v>
      </c>
      <c r="K587">
        <v>1.6500000000000001E-2</v>
      </c>
      <c r="L587" t="s">
        <v>20</v>
      </c>
      <c r="M587">
        <v>4.1999999999999997E-3</v>
      </c>
      <c r="N587">
        <v>0.02</v>
      </c>
      <c r="R587" s="22" t="s">
        <v>1039</v>
      </c>
      <c r="S587" t="s">
        <v>150</v>
      </c>
    </row>
    <row r="588" spans="1:19" x14ac:dyDescent="0.25">
      <c r="A588" t="s">
        <v>1047</v>
      </c>
      <c r="B588" t="s">
        <v>1026</v>
      </c>
      <c r="C588" t="s">
        <v>16</v>
      </c>
      <c r="D588" s="1">
        <v>45131</v>
      </c>
      <c r="E588" s="1">
        <v>45132.666666666701</v>
      </c>
      <c r="F588" s="1">
        <v>45139</v>
      </c>
      <c r="G588" t="s">
        <v>17</v>
      </c>
      <c r="H588" t="s">
        <v>24</v>
      </c>
      <c r="I588" t="s">
        <v>25</v>
      </c>
      <c r="J588" t="s">
        <v>32</v>
      </c>
      <c r="K588">
        <v>1.1553</v>
      </c>
      <c r="L588" t="s">
        <v>20</v>
      </c>
      <c r="M588">
        <v>0.11</v>
      </c>
      <c r="N588">
        <v>0.2</v>
      </c>
      <c r="R588" s="22" t="s">
        <v>1039</v>
      </c>
      <c r="S588" t="s">
        <v>150</v>
      </c>
    </row>
    <row r="589" spans="1:19" x14ac:dyDescent="0.25">
      <c r="A589" t="s">
        <v>48</v>
      </c>
      <c r="B589" t="s">
        <v>1027</v>
      </c>
      <c r="C589" t="s">
        <v>16</v>
      </c>
      <c r="D589" s="1">
        <v>45131</v>
      </c>
      <c r="E589" s="1">
        <v>45132.666666666701</v>
      </c>
      <c r="F589" s="1">
        <v>45135</v>
      </c>
      <c r="G589" t="s">
        <v>17</v>
      </c>
      <c r="H589" t="s">
        <v>21</v>
      </c>
      <c r="I589" t="s">
        <v>23</v>
      </c>
      <c r="K589">
        <v>8.7300000000000003E-2</v>
      </c>
      <c r="L589" t="s">
        <v>20</v>
      </c>
      <c r="M589">
        <v>5.8999999999999999E-3</v>
      </c>
      <c r="N589">
        <v>0.02</v>
      </c>
      <c r="R589" s="22">
        <v>15</v>
      </c>
      <c r="S589" t="s">
        <v>150</v>
      </c>
    </row>
    <row r="590" spans="1:19" x14ac:dyDescent="0.25">
      <c r="A590" t="s">
        <v>48</v>
      </c>
      <c r="B590" t="s">
        <v>1027</v>
      </c>
      <c r="C590" t="s">
        <v>16</v>
      </c>
      <c r="D590" s="1">
        <v>45131</v>
      </c>
      <c r="E590" s="1">
        <v>45132.666666666701</v>
      </c>
      <c r="F590" s="1">
        <v>45148</v>
      </c>
      <c r="G590" t="s">
        <v>17</v>
      </c>
      <c r="H590" t="s">
        <v>18</v>
      </c>
      <c r="I590" t="s">
        <v>19</v>
      </c>
      <c r="K590">
        <v>8.3699999999999996E-4</v>
      </c>
      <c r="L590" t="s">
        <v>20</v>
      </c>
      <c r="M590">
        <v>6.1999999999999998E-3</v>
      </c>
      <c r="N590">
        <v>0.02</v>
      </c>
      <c r="R590" s="22">
        <v>15</v>
      </c>
      <c r="S590" t="s">
        <v>150</v>
      </c>
    </row>
    <row r="591" spans="1:19" x14ac:dyDescent="0.25">
      <c r="A591" t="s">
        <v>48</v>
      </c>
      <c r="B591" t="s">
        <v>1027</v>
      </c>
      <c r="C591" t="s">
        <v>16</v>
      </c>
      <c r="D591" s="1">
        <v>45131</v>
      </c>
      <c r="E591" s="1">
        <v>45132.666666666701</v>
      </c>
      <c r="F591" s="1">
        <v>45133</v>
      </c>
      <c r="G591" t="s">
        <v>17</v>
      </c>
      <c r="H591" t="s">
        <v>21</v>
      </c>
      <c r="I591" t="s">
        <v>22</v>
      </c>
      <c r="K591">
        <v>2.0400000000000001E-2</v>
      </c>
      <c r="L591" t="s">
        <v>20</v>
      </c>
      <c r="M591">
        <v>4.1999999999999997E-3</v>
      </c>
      <c r="N591">
        <v>0.02</v>
      </c>
      <c r="R591" s="22">
        <v>15</v>
      </c>
      <c r="S591" t="s">
        <v>150</v>
      </c>
    </row>
    <row r="592" spans="1:19" x14ac:dyDescent="0.25">
      <c r="A592" t="s">
        <v>48</v>
      </c>
      <c r="B592" t="s">
        <v>1027</v>
      </c>
      <c r="C592" t="s">
        <v>16</v>
      </c>
      <c r="D592" s="1">
        <v>45131</v>
      </c>
      <c r="E592" s="1">
        <v>45132.666666666701</v>
      </c>
      <c r="F592" s="1">
        <v>45139</v>
      </c>
      <c r="G592" t="s">
        <v>17</v>
      </c>
      <c r="H592" t="s">
        <v>24</v>
      </c>
      <c r="I592" t="s">
        <v>25</v>
      </c>
      <c r="K592">
        <v>1.0872999999999999</v>
      </c>
      <c r="L592" t="s">
        <v>20</v>
      </c>
      <c r="M592">
        <v>0.11</v>
      </c>
      <c r="N592">
        <v>0.2</v>
      </c>
      <c r="R592" s="22">
        <v>15</v>
      </c>
      <c r="S592" t="s">
        <v>150</v>
      </c>
    </row>
    <row r="593" spans="1:19" x14ac:dyDescent="0.25">
      <c r="A593" t="s">
        <v>64</v>
      </c>
      <c r="B593" t="s">
        <v>1028</v>
      </c>
      <c r="C593" t="s">
        <v>16</v>
      </c>
      <c r="D593" s="1">
        <v>45131</v>
      </c>
      <c r="E593" s="1">
        <v>45132.666666666701</v>
      </c>
      <c r="F593" s="1">
        <v>45148</v>
      </c>
      <c r="G593" t="s">
        <v>17</v>
      </c>
      <c r="H593" t="s">
        <v>18</v>
      </c>
      <c r="I593" t="s">
        <v>19</v>
      </c>
      <c r="K593">
        <v>0</v>
      </c>
      <c r="L593" t="s">
        <v>20</v>
      </c>
      <c r="M593">
        <v>6.1999999999999998E-3</v>
      </c>
      <c r="N593">
        <v>0.02</v>
      </c>
      <c r="R593" s="22">
        <v>22</v>
      </c>
      <c r="S593" t="s">
        <v>150</v>
      </c>
    </row>
    <row r="594" spans="1:19" x14ac:dyDescent="0.25">
      <c r="A594" t="s">
        <v>64</v>
      </c>
      <c r="B594" t="s">
        <v>1028</v>
      </c>
      <c r="C594" t="s">
        <v>16</v>
      </c>
      <c r="D594" s="1">
        <v>45131</v>
      </c>
      <c r="E594" s="1">
        <v>45132.666666666701</v>
      </c>
      <c r="F594" s="1">
        <v>45133</v>
      </c>
      <c r="G594" t="s">
        <v>17</v>
      </c>
      <c r="H594" t="s">
        <v>21</v>
      </c>
      <c r="I594" t="s">
        <v>22</v>
      </c>
      <c r="K594">
        <v>1.5699999999999999E-2</v>
      </c>
      <c r="L594" t="s">
        <v>20</v>
      </c>
      <c r="M594">
        <v>4.1999999999999997E-3</v>
      </c>
      <c r="N594">
        <v>0.02</v>
      </c>
      <c r="R594" s="22">
        <v>22</v>
      </c>
      <c r="S594" t="s">
        <v>150</v>
      </c>
    </row>
    <row r="595" spans="1:19" x14ac:dyDescent="0.25">
      <c r="A595" t="s">
        <v>64</v>
      </c>
      <c r="B595" t="s">
        <v>1028</v>
      </c>
      <c r="C595" t="s">
        <v>16</v>
      </c>
      <c r="D595" s="1">
        <v>45131</v>
      </c>
      <c r="E595" s="1">
        <v>45132.666666666701</v>
      </c>
      <c r="F595" s="1">
        <v>45139</v>
      </c>
      <c r="G595" t="s">
        <v>17</v>
      </c>
      <c r="H595" t="s">
        <v>24</v>
      </c>
      <c r="I595" t="s">
        <v>25</v>
      </c>
      <c r="K595">
        <v>0.72075</v>
      </c>
      <c r="L595" t="s">
        <v>20</v>
      </c>
      <c r="M595">
        <v>0.11</v>
      </c>
      <c r="N595">
        <v>0.2</v>
      </c>
      <c r="R595" s="22">
        <v>22</v>
      </c>
      <c r="S595" t="s">
        <v>150</v>
      </c>
    </row>
    <row r="596" spans="1:19" x14ac:dyDescent="0.25">
      <c r="A596" t="s">
        <v>64</v>
      </c>
      <c r="B596" t="s">
        <v>1028</v>
      </c>
      <c r="C596" t="s">
        <v>16</v>
      </c>
      <c r="D596" s="1">
        <v>45131</v>
      </c>
      <c r="E596" s="1">
        <v>45132.666666666701</v>
      </c>
      <c r="F596" s="1">
        <v>45135</v>
      </c>
      <c r="G596" t="s">
        <v>17</v>
      </c>
      <c r="H596" t="s">
        <v>21</v>
      </c>
      <c r="I596" t="s">
        <v>23</v>
      </c>
      <c r="K596">
        <v>2.7E-2</v>
      </c>
      <c r="L596" t="s">
        <v>20</v>
      </c>
      <c r="M596">
        <v>5.8999999999999999E-3</v>
      </c>
      <c r="N596">
        <v>0.02</v>
      </c>
      <c r="R596" s="22">
        <v>22</v>
      </c>
      <c r="S596" t="s">
        <v>150</v>
      </c>
    </row>
    <row r="597" spans="1:19" x14ac:dyDescent="0.25">
      <c r="A597" t="s">
        <v>107</v>
      </c>
      <c r="B597" t="s">
        <v>1029</v>
      </c>
      <c r="C597" t="s">
        <v>16</v>
      </c>
      <c r="D597" s="1">
        <v>45131</v>
      </c>
      <c r="E597" s="1">
        <v>45132.666666666701</v>
      </c>
      <c r="F597" s="1">
        <v>45135</v>
      </c>
      <c r="G597" t="s">
        <v>17</v>
      </c>
      <c r="H597" t="s">
        <v>21</v>
      </c>
      <c r="I597" t="s">
        <v>23</v>
      </c>
      <c r="K597">
        <v>7.5200000000000003E-2</v>
      </c>
      <c r="L597" t="s">
        <v>20</v>
      </c>
      <c r="M597">
        <v>5.8999999999999999E-3</v>
      </c>
      <c r="N597">
        <v>0.02</v>
      </c>
      <c r="R597" s="22">
        <v>23</v>
      </c>
      <c r="S597" t="s">
        <v>150</v>
      </c>
    </row>
    <row r="598" spans="1:19" x14ac:dyDescent="0.25">
      <c r="A598" t="s">
        <v>107</v>
      </c>
      <c r="B598" t="s">
        <v>1029</v>
      </c>
      <c r="C598" t="s">
        <v>16</v>
      </c>
      <c r="D598" s="1">
        <v>45131</v>
      </c>
      <c r="E598" s="1">
        <v>45132.666666666701</v>
      </c>
      <c r="F598" s="1">
        <v>45148</v>
      </c>
      <c r="G598" t="s">
        <v>17</v>
      </c>
      <c r="H598" t="s">
        <v>18</v>
      </c>
      <c r="I598" t="s">
        <v>19</v>
      </c>
      <c r="K598">
        <v>3.5999999999999999E-3</v>
      </c>
      <c r="L598" t="s">
        <v>20</v>
      </c>
      <c r="M598">
        <v>6.1999999999999998E-3</v>
      </c>
      <c r="N598">
        <v>0.02</v>
      </c>
      <c r="R598" s="22">
        <v>23</v>
      </c>
      <c r="S598" t="s">
        <v>150</v>
      </c>
    </row>
    <row r="599" spans="1:19" x14ac:dyDescent="0.25">
      <c r="A599" t="s">
        <v>107</v>
      </c>
      <c r="B599" t="s">
        <v>1029</v>
      </c>
      <c r="C599" t="s">
        <v>16</v>
      </c>
      <c r="D599" s="1">
        <v>45131</v>
      </c>
      <c r="E599" s="1">
        <v>45132.666666666701</v>
      </c>
      <c r="F599" s="1">
        <v>45133</v>
      </c>
      <c r="G599" t="s">
        <v>17</v>
      </c>
      <c r="H599" t="s">
        <v>21</v>
      </c>
      <c r="I599" t="s">
        <v>22</v>
      </c>
      <c r="K599">
        <v>3.27E-2</v>
      </c>
      <c r="L599" t="s">
        <v>20</v>
      </c>
      <c r="M599">
        <v>4.1999999999999997E-3</v>
      </c>
      <c r="N599">
        <v>0.02</v>
      </c>
      <c r="R599" s="22">
        <v>23</v>
      </c>
      <c r="S599" t="s">
        <v>150</v>
      </c>
    </row>
    <row r="600" spans="1:19" x14ac:dyDescent="0.25">
      <c r="A600" t="s">
        <v>107</v>
      </c>
      <c r="B600" t="s">
        <v>1029</v>
      </c>
      <c r="C600" t="s">
        <v>16</v>
      </c>
      <c r="D600" s="1">
        <v>45131</v>
      </c>
      <c r="E600" s="1">
        <v>45132.666666666701</v>
      </c>
      <c r="F600" s="1">
        <v>45139</v>
      </c>
      <c r="G600" t="s">
        <v>17</v>
      </c>
      <c r="H600" t="s">
        <v>24</v>
      </c>
      <c r="I600" t="s">
        <v>25</v>
      </c>
      <c r="K600">
        <v>0.89990000000000003</v>
      </c>
      <c r="L600" t="s">
        <v>20</v>
      </c>
      <c r="M600">
        <v>0.11</v>
      </c>
      <c r="N600">
        <v>0.2</v>
      </c>
      <c r="R600" s="22">
        <v>23</v>
      </c>
      <c r="S600" t="s">
        <v>150</v>
      </c>
    </row>
    <row r="601" spans="1:19" x14ac:dyDescent="0.25">
      <c r="A601" t="s">
        <v>69</v>
      </c>
      <c r="B601" t="s">
        <v>1030</v>
      </c>
      <c r="C601" t="s">
        <v>16</v>
      </c>
      <c r="D601" s="1">
        <v>45131</v>
      </c>
      <c r="E601" s="1">
        <v>45132.666666666701</v>
      </c>
      <c r="F601" s="1">
        <v>45135</v>
      </c>
      <c r="G601" t="s">
        <v>17</v>
      </c>
      <c r="H601" t="s">
        <v>21</v>
      </c>
      <c r="I601" t="s">
        <v>23</v>
      </c>
      <c r="K601">
        <v>5.67E-2</v>
      </c>
      <c r="L601" t="s">
        <v>20</v>
      </c>
      <c r="M601">
        <v>5.8999999999999999E-3</v>
      </c>
      <c r="N601">
        <v>0.02</v>
      </c>
      <c r="R601" s="22">
        <v>24</v>
      </c>
      <c r="S601" t="s">
        <v>150</v>
      </c>
    </row>
    <row r="602" spans="1:19" x14ac:dyDescent="0.25">
      <c r="A602" t="s">
        <v>69</v>
      </c>
      <c r="B602" t="s">
        <v>1030</v>
      </c>
      <c r="C602" t="s">
        <v>16</v>
      </c>
      <c r="D602" s="1">
        <v>45131</v>
      </c>
      <c r="E602" s="1">
        <v>45132.666666666701</v>
      </c>
      <c r="F602" s="1">
        <v>45148</v>
      </c>
      <c r="G602" t="s">
        <v>17</v>
      </c>
      <c r="H602" t="s">
        <v>18</v>
      </c>
      <c r="I602" t="s">
        <v>19</v>
      </c>
      <c r="K602">
        <v>4.1000000000000003E-3</v>
      </c>
      <c r="L602" t="s">
        <v>20</v>
      </c>
      <c r="M602">
        <v>6.1999999999999998E-3</v>
      </c>
      <c r="N602">
        <v>0.02</v>
      </c>
      <c r="R602" s="22">
        <v>24</v>
      </c>
      <c r="S602" t="s">
        <v>150</v>
      </c>
    </row>
    <row r="603" spans="1:19" x14ac:dyDescent="0.25">
      <c r="A603" t="s">
        <v>69</v>
      </c>
      <c r="B603" t="s">
        <v>1030</v>
      </c>
      <c r="C603" t="s">
        <v>16</v>
      </c>
      <c r="D603" s="1">
        <v>45131</v>
      </c>
      <c r="E603" s="1">
        <v>45132.666666666701</v>
      </c>
      <c r="F603" s="1">
        <v>45133</v>
      </c>
      <c r="G603" t="s">
        <v>17</v>
      </c>
      <c r="H603" t="s">
        <v>21</v>
      </c>
      <c r="I603" t="s">
        <v>22</v>
      </c>
      <c r="K603">
        <v>2.52E-2</v>
      </c>
      <c r="L603" t="s">
        <v>20</v>
      </c>
      <c r="M603">
        <v>4.1999999999999997E-3</v>
      </c>
      <c r="N603">
        <v>0.02</v>
      </c>
      <c r="R603" s="22">
        <v>24</v>
      </c>
      <c r="S603" t="s">
        <v>150</v>
      </c>
    </row>
    <row r="604" spans="1:19" x14ac:dyDescent="0.25">
      <c r="A604" t="s">
        <v>69</v>
      </c>
      <c r="B604" t="s">
        <v>1030</v>
      </c>
      <c r="C604" t="s">
        <v>16</v>
      </c>
      <c r="D604" s="1">
        <v>45131</v>
      </c>
      <c r="E604" s="1">
        <v>45132.666666666701</v>
      </c>
      <c r="F604" s="1">
        <v>45139</v>
      </c>
      <c r="G604" t="s">
        <v>17</v>
      </c>
      <c r="H604" t="s">
        <v>24</v>
      </c>
      <c r="I604" t="s">
        <v>25</v>
      </c>
      <c r="K604">
        <v>0.81664999999999999</v>
      </c>
      <c r="L604" t="s">
        <v>20</v>
      </c>
      <c r="M604">
        <v>0.11</v>
      </c>
      <c r="N604">
        <v>0.2</v>
      </c>
      <c r="R604" s="22">
        <v>24</v>
      </c>
      <c r="S604" t="s">
        <v>150</v>
      </c>
    </row>
    <row r="605" spans="1:19" x14ac:dyDescent="0.25">
      <c r="A605" t="s">
        <v>1043</v>
      </c>
      <c r="B605" t="s">
        <v>1031</v>
      </c>
      <c r="C605" t="s">
        <v>16</v>
      </c>
      <c r="D605" s="1">
        <v>45131</v>
      </c>
      <c r="E605" s="1">
        <v>45132.666666666701</v>
      </c>
      <c r="F605" s="1">
        <v>45135</v>
      </c>
      <c r="G605" t="s">
        <v>17</v>
      </c>
      <c r="H605" t="s">
        <v>21</v>
      </c>
      <c r="I605" t="s">
        <v>23</v>
      </c>
      <c r="K605">
        <v>4.65E-2</v>
      </c>
      <c r="L605" t="s">
        <v>20</v>
      </c>
      <c r="M605">
        <v>5.8999999999999999E-3</v>
      </c>
      <c r="N605">
        <v>0.02</v>
      </c>
      <c r="R605" s="22" t="s">
        <v>1040</v>
      </c>
      <c r="S605" t="s">
        <v>150</v>
      </c>
    </row>
    <row r="606" spans="1:19" x14ac:dyDescent="0.25">
      <c r="A606" t="s">
        <v>1043</v>
      </c>
      <c r="B606" t="s">
        <v>1031</v>
      </c>
      <c r="C606" t="s">
        <v>16</v>
      </c>
      <c r="D606" s="1">
        <v>45131</v>
      </c>
      <c r="E606" s="1">
        <v>45132.666666666701</v>
      </c>
      <c r="F606" s="1">
        <v>45148</v>
      </c>
      <c r="G606" t="s">
        <v>17</v>
      </c>
      <c r="H606" t="s">
        <v>18</v>
      </c>
      <c r="I606" t="s">
        <v>19</v>
      </c>
      <c r="K606">
        <v>2.3999999999999998E-3</v>
      </c>
      <c r="L606" t="s">
        <v>20</v>
      </c>
      <c r="M606">
        <v>6.1999999999999998E-3</v>
      </c>
      <c r="N606">
        <v>0.02</v>
      </c>
      <c r="R606" s="22" t="s">
        <v>1040</v>
      </c>
      <c r="S606" t="s">
        <v>150</v>
      </c>
    </row>
    <row r="607" spans="1:19" x14ac:dyDescent="0.25">
      <c r="A607" t="s">
        <v>1043</v>
      </c>
      <c r="B607" t="s">
        <v>1031</v>
      </c>
      <c r="C607" t="s">
        <v>16</v>
      </c>
      <c r="D607" s="1">
        <v>45131</v>
      </c>
      <c r="E607" s="1">
        <v>45132.666666666701</v>
      </c>
      <c r="F607" s="1">
        <v>45133</v>
      </c>
      <c r="G607" t="s">
        <v>17</v>
      </c>
      <c r="H607" t="s">
        <v>21</v>
      </c>
      <c r="I607" t="s">
        <v>22</v>
      </c>
      <c r="K607">
        <v>2.1700000000000001E-2</v>
      </c>
      <c r="L607" t="s">
        <v>20</v>
      </c>
      <c r="M607">
        <v>4.1999999999999997E-3</v>
      </c>
      <c r="N607">
        <v>0.02</v>
      </c>
      <c r="R607" s="22" t="s">
        <v>1040</v>
      </c>
      <c r="S607" t="s">
        <v>150</v>
      </c>
    </row>
    <row r="608" spans="1:19" x14ac:dyDescent="0.25">
      <c r="A608" t="s">
        <v>1043</v>
      </c>
      <c r="B608" t="s">
        <v>1031</v>
      </c>
      <c r="C608" t="s">
        <v>16</v>
      </c>
      <c r="D608" s="1">
        <v>45131</v>
      </c>
      <c r="E608" s="1">
        <v>45132.666666666701</v>
      </c>
      <c r="F608" s="1">
        <v>45139</v>
      </c>
      <c r="G608" t="s">
        <v>17</v>
      </c>
      <c r="H608" t="s">
        <v>24</v>
      </c>
      <c r="I608" t="s">
        <v>25</v>
      </c>
      <c r="K608">
        <v>0.89964999999999995</v>
      </c>
      <c r="L608" t="s">
        <v>20</v>
      </c>
      <c r="M608">
        <v>0.11</v>
      </c>
      <c r="N608">
        <v>0.2</v>
      </c>
      <c r="R608" s="22" t="s">
        <v>1040</v>
      </c>
      <c r="S608" t="s">
        <v>150</v>
      </c>
    </row>
    <row r="609" spans="1:19" x14ac:dyDescent="0.25">
      <c r="A609" t="s">
        <v>56</v>
      </c>
      <c r="B609" t="s">
        <v>1032</v>
      </c>
      <c r="C609" t="s">
        <v>16</v>
      </c>
      <c r="D609" s="1">
        <v>45131</v>
      </c>
      <c r="E609" s="1">
        <v>45132.666666666701</v>
      </c>
      <c r="F609" s="1">
        <v>45135</v>
      </c>
      <c r="G609" t="s">
        <v>17</v>
      </c>
      <c r="H609" t="s">
        <v>21</v>
      </c>
      <c r="I609" t="s">
        <v>23</v>
      </c>
      <c r="K609">
        <v>4.36E-2</v>
      </c>
      <c r="L609" t="s">
        <v>20</v>
      </c>
      <c r="M609">
        <v>5.8999999999999999E-3</v>
      </c>
      <c r="N609">
        <v>0.02</v>
      </c>
      <c r="R609" s="22">
        <v>18</v>
      </c>
      <c r="S609" t="s">
        <v>150</v>
      </c>
    </row>
    <row r="610" spans="1:19" x14ac:dyDescent="0.25">
      <c r="A610" t="s">
        <v>56</v>
      </c>
      <c r="B610" t="s">
        <v>1032</v>
      </c>
      <c r="C610" t="s">
        <v>16</v>
      </c>
      <c r="D610" s="1">
        <v>45131</v>
      </c>
      <c r="E610" s="1">
        <v>45132.666666666701</v>
      </c>
      <c r="F610" s="1">
        <v>45148</v>
      </c>
      <c r="G610" t="s">
        <v>17</v>
      </c>
      <c r="H610" t="s">
        <v>18</v>
      </c>
      <c r="I610" t="s">
        <v>19</v>
      </c>
      <c r="K610">
        <v>0</v>
      </c>
      <c r="L610" t="s">
        <v>20</v>
      </c>
      <c r="M610">
        <v>6.1999999999999998E-3</v>
      </c>
      <c r="N610">
        <v>0.02</v>
      </c>
      <c r="R610" s="22">
        <v>18</v>
      </c>
      <c r="S610" t="s">
        <v>150</v>
      </c>
    </row>
    <row r="611" spans="1:19" x14ac:dyDescent="0.25">
      <c r="A611" t="s">
        <v>56</v>
      </c>
      <c r="B611" t="s">
        <v>1032</v>
      </c>
      <c r="C611" t="s">
        <v>16</v>
      </c>
      <c r="D611" s="1">
        <v>45131</v>
      </c>
      <c r="E611" s="1">
        <v>45132.666666666701</v>
      </c>
      <c r="F611" s="1">
        <v>45133</v>
      </c>
      <c r="G611" t="s">
        <v>17</v>
      </c>
      <c r="H611" t="s">
        <v>21</v>
      </c>
      <c r="I611" t="s">
        <v>22</v>
      </c>
      <c r="K611">
        <v>0.02</v>
      </c>
      <c r="L611" t="s">
        <v>20</v>
      </c>
      <c r="M611">
        <v>4.1999999999999997E-3</v>
      </c>
      <c r="N611">
        <v>0.02</v>
      </c>
      <c r="R611" s="22">
        <v>18</v>
      </c>
      <c r="S611" t="s">
        <v>150</v>
      </c>
    </row>
    <row r="612" spans="1:19" x14ac:dyDescent="0.25">
      <c r="A612" t="s">
        <v>56</v>
      </c>
      <c r="B612" t="s">
        <v>1032</v>
      </c>
      <c r="C612" t="s">
        <v>16</v>
      </c>
      <c r="D612" s="1">
        <v>45131</v>
      </c>
      <c r="E612" s="1">
        <v>45132.666666666701</v>
      </c>
      <c r="F612" s="1">
        <v>45149</v>
      </c>
      <c r="G612" t="s">
        <v>17</v>
      </c>
      <c r="H612" t="s">
        <v>24</v>
      </c>
      <c r="I612" t="s">
        <v>25</v>
      </c>
      <c r="J612" t="s">
        <v>32</v>
      </c>
      <c r="K612">
        <v>1.09375</v>
      </c>
      <c r="L612" t="s">
        <v>20</v>
      </c>
      <c r="M612">
        <v>0.11</v>
      </c>
      <c r="N612">
        <v>0.2</v>
      </c>
      <c r="R612" s="22">
        <v>18</v>
      </c>
      <c r="S612" t="s">
        <v>150</v>
      </c>
    </row>
    <row r="613" spans="1:19" x14ac:dyDescent="0.25">
      <c r="A613" t="s">
        <v>1044</v>
      </c>
      <c r="B613" t="s">
        <v>1034</v>
      </c>
      <c r="C613" t="s">
        <v>16</v>
      </c>
      <c r="D613" s="1">
        <v>45131</v>
      </c>
      <c r="E613" s="1">
        <v>45132.666666666701</v>
      </c>
      <c r="F613" s="1">
        <v>45135</v>
      </c>
      <c r="G613" t="s">
        <v>17</v>
      </c>
      <c r="H613" t="s">
        <v>21</v>
      </c>
      <c r="I613" t="s">
        <v>23</v>
      </c>
      <c r="K613">
        <v>5.5500000000000001E-2</v>
      </c>
      <c r="L613" t="s">
        <v>20</v>
      </c>
      <c r="M613">
        <v>5.8999999999999999E-3</v>
      </c>
      <c r="N613">
        <v>0.02</v>
      </c>
      <c r="R613" s="22" t="s">
        <v>1033</v>
      </c>
      <c r="S613" t="s">
        <v>150</v>
      </c>
    </row>
    <row r="614" spans="1:19" x14ac:dyDescent="0.25">
      <c r="A614" t="s">
        <v>1044</v>
      </c>
      <c r="B614" t="s">
        <v>1034</v>
      </c>
      <c r="C614" t="s">
        <v>16</v>
      </c>
      <c r="D614" s="1">
        <v>45131</v>
      </c>
      <c r="E614" s="1">
        <v>45132.666666666701</v>
      </c>
      <c r="F614" s="1">
        <v>45148</v>
      </c>
      <c r="G614" t="s">
        <v>17</v>
      </c>
      <c r="H614" t="s">
        <v>18</v>
      </c>
      <c r="I614" t="s">
        <v>19</v>
      </c>
      <c r="K614">
        <v>0</v>
      </c>
      <c r="L614" t="s">
        <v>20</v>
      </c>
      <c r="M614">
        <v>6.1999999999999998E-3</v>
      </c>
      <c r="N614">
        <v>0.02</v>
      </c>
      <c r="R614" s="22" t="s">
        <v>1033</v>
      </c>
      <c r="S614" t="s">
        <v>150</v>
      </c>
    </row>
    <row r="615" spans="1:19" x14ac:dyDescent="0.25">
      <c r="A615" t="s">
        <v>1044</v>
      </c>
      <c r="B615" t="s">
        <v>1034</v>
      </c>
      <c r="C615" t="s">
        <v>16</v>
      </c>
      <c r="D615" s="1">
        <v>45131</v>
      </c>
      <c r="E615" s="1">
        <v>45132.666666666701</v>
      </c>
      <c r="F615" s="1">
        <v>45133</v>
      </c>
      <c r="G615" t="s">
        <v>17</v>
      </c>
      <c r="H615" t="s">
        <v>21</v>
      </c>
      <c r="I615" t="s">
        <v>22</v>
      </c>
      <c r="K615">
        <v>1.9300000000000001E-2</v>
      </c>
      <c r="L615" t="s">
        <v>20</v>
      </c>
      <c r="M615">
        <v>4.1999999999999997E-3</v>
      </c>
      <c r="N615">
        <v>0.02</v>
      </c>
      <c r="R615" s="22" t="s">
        <v>1033</v>
      </c>
      <c r="S615" t="s">
        <v>150</v>
      </c>
    </row>
    <row r="616" spans="1:19" x14ac:dyDescent="0.25">
      <c r="A616" t="s">
        <v>1044</v>
      </c>
      <c r="B616" t="s">
        <v>1034</v>
      </c>
      <c r="C616" t="s">
        <v>16</v>
      </c>
      <c r="D616" s="1">
        <v>45131</v>
      </c>
      <c r="E616" s="1">
        <v>45132.666666666701</v>
      </c>
      <c r="F616" s="1">
        <v>45149</v>
      </c>
      <c r="G616" t="s">
        <v>17</v>
      </c>
      <c r="H616" t="s">
        <v>24</v>
      </c>
      <c r="I616" t="s">
        <v>25</v>
      </c>
      <c r="K616">
        <v>1.02915</v>
      </c>
      <c r="L616" t="s">
        <v>20</v>
      </c>
      <c r="M616">
        <v>0.11</v>
      </c>
      <c r="N616">
        <v>0.2</v>
      </c>
      <c r="R616" s="22" t="s">
        <v>1033</v>
      </c>
      <c r="S616" t="s">
        <v>150</v>
      </c>
    </row>
    <row r="617" spans="1:19" x14ac:dyDescent="0.25">
      <c r="A617" t="s">
        <v>983</v>
      </c>
      <c r="B617" t="s">
        <v>1049</v>
      </c>
      <c r="C617" t="s">
        <v>16</v>
      </c>
      <c r="D617" s="1">
        <v>45138</v>
      </c>
      <c r="E617" s="1">
        <v>45139.619444444397</v>
      </c>
      <c r="F617" s="1">
        <v>45141</v>
      </c>
      <c r="G617" t="s">
        <v>17</v>
      </c>
      <c r="H617" t="s">
        <v>21</v>
      </c>
      <c r="I617" t="s">
        <v>23</v>
      </c>
      <c r="K617">
        <v>5.2699999999999997E-2</v>
      </c>
      <c r="L617" t="s">
        <v>20</v>
      </c>
      <c r="M617">
        <v>5.8999999999999999E-3</v>
      </c>
      <c r="N617">
        <v>0.02</v>
      </c>
      <c r="R617" s="22">
        <v>14</v>
      </c>
      <c r="S617" t="s">
        <v>150</v>
      </c>
    </row>
    <row r="618" spans="1:19" x14ac:dyDescent="0.25">
      <c r="A618" t="s">
        <v>983</v>
      </c>
      <c r="B618" t="s">
        <v>1049</v>
      </c>
      <c r="C618" t="s">
        <v>16</v>
      </c>
      <c r="D618" s="1">
        <v>45138</v>
      </c>
      <c r="E618" s="1">
        <v>45139.619444444397</v>
      </c>
      <c r="F618" s="1">
        <v>45161</v>
      </c>
      <c r="G618" t="s">
        <v>17</v>
      </c>
      <c r="H618" t="s">
        <v>18</v>
      </c>
      <c r="I618" t="s">
        <v>19</v>
      </c>
      <c r="K618">
        <v>0</v>
      </c>
      <c r="L618" t="s">
        <v>20</v>
      </c>
      <c r="M618">
        <v>6.1999999999999998E-3</v>
      </c>
      <c r="N618">
        <v>0.02</v>
      </c>
      <c r="R618" s="22">
        <v>14</v>
      </c>
      <c r="S618" t="s">
        <v>150</v>
      </c>
    </row>
    <row r="619" spans="1:19" x14ac:dyDescent="0.25">
      <c r="A619" t="s">
        <v>983</v>
      </c>
      <c r="B619" t="s">
        <v>1049</v>
      </c>
      <c r="C619" t="s">
        <v>16</v>
      </c>
      <c r="D619" s="1">
        <v>45138</v>
      </c>
      <c r="E619" s="1">
        <v>45139.619444444397</v>
      </c>
      <c r="F619" s="1">
        <v>45139</v>
      </c>
      <c r="G619" t="s">
        <v>17</v>
      </c>
      <c r="H619" t="s">
        <v>21</v>
      </c>
      <c r="I619" t="s">
        <v>22</v>
      </c>
      <c r="K619">
        <v>1.4E-2</v>
      </c>
      <c r="L619" t="s">
        <v>20</v>
      </c>
      <c r="M619">
        <v>4.1999999999999997E-3</v>
      </c>
      <c r="N619">
        <v>0.02</v>
      </c>
      <c r="R619" s="22">
        <v>14</v>
      </c>
      <c r="S619" t="s">
        <v>150</v>
      </c>
    </row>
    <row r="620" spans="1:19" x14ac:dyDescent="0.25">
      <c r="A620" t="s">
        <v>983</v>
      </c>
      <c r="B620" t="s">
        <v>1049</v>
      </c>
      <c r="C620" t="s">
        <v>16</v>
      </c>
      <c r="D620" s="1">
        <v>45138</v>
      </c>
      <c r="E620" s="1">
        <v>45139.619444444397</v>
      </c>
      <c r="F620" s="1">
        <v>45142</v>
      </c>
      <c r="G620" t="s">
        <v>17</v>
      </c>
      <c r="H620" t="s">
        <v>24</v>
      </c>
      <c r="I620" t="s">
        <v>25</v>
      </c>
      <c r="K620">
        <v>0.79669999999999996</v>
      </c>
      <c r="L620" t="s">
        <v>20</v>
      </c>
      <c r="M620">
        <v>0.11</v>
      </c>
      <c r="N620">
        <v>0.2</v>
      </c>
      <c r="R620" s="22">
        <v>14</v>
      </c>
      <c r="S620" t="s">
        <v>150</v>
      </c>
    </row>
    <row r="621" spans="1:19" x14ac:dyDescent="0.25">
      <c r="A621" t="s">
        <v>1050</v>
      </c>
      <c r="B621" t="s">
        <v>1051</v>
      </c>
      <c r="C621" t="s">
        <v>16</v>
      </c>
      <c r="D621" s="1">
        <v>45138</v>
      </c>
      <c r="E621" s="1">
        <v>45139.619444444397</v>
      </c>
      <c r="F621" s="1">
        <v>45141</v>
      </c>
      <c r="G621" t="s">
        <v>17</v>
      </c>
      <c r="H621" t="s">
        <v>21</v>
      </c>
      <c r="I621" t="s">
        <v>23</v>
      </c>
      <c r="K621">
        <v>5.2299999999999999E-2</v>
      </c>
      <c r="L621" t="s">
        <v>20</v>
      </c>
      <c r="M621">
        <v>5.8999999999999999E-3</v>
      </c>
      <c r="N621">
        <v>0.02</v>
      </c>
      <c r="R621" s="22">
        <v>14</v>
      </c>
      <c r="S621" t="s">
        <v>157</v>
      </c>
    </row>
    <row r="622" spans="1:19" x14ac:dyDescent="0.25">
      <c r="A622" t="s">
        <v>1050</v>
      </c>
      <c r="B622" t="s">
        <v>1051</v>
      </c>
      <c r="C622" t="s">
        <v>16</v>
      </c>
      <c r="D622" s="1">
        <v>45138</v>
      </c>
      <c r="E622" s="1">
        <v>45139.619444444397</v>
      </c>
      <c r="F622" s="1">
        <v>45161</v>
      </c>
      <c r="G622" t="s">
        <v>17</v>
      </c>
      <c r="H622" t="s">
        <v>18</v>
      </c>
      <c r="I622" t="s">
        <v>19</v>
      </c>
      <c r="K622">
        <v>0</v>
      </c>
      <c r="L622" t="s">
        <v>20</v>
      </c>
      <c r="M622">
        <v>6.1999999999999998E-3</v>
      </c>
      <c r="N622">
        <v>0.02</v>
      </c>
      <c r="R622" s="22">
        <v>14</v>
      </c>
      <c r="S622" t="s">
        <v>157</v>
      </c>
    </row>
    <row r="623" spans="1:19" x14ac:dyDescent="0.25">
      <c r="A623" t="s">
        <v>1050</v>
      </c>
      <c r="B623" t="s">
        <v>1051</v>
      </c>
      <c r="C623" t="s">
        <v>16</v>
      </c>
      <c r="D623" s="1">
        <v>45138</v>
      </c>
      <c r="E623" s="1">
        <v>45139.619444444397</v>
      </c>
      <c r="F623" s="1">
        <v>45139</v>
      </c>
      <c r="G623" t="s">
        <v>17</v>
      </c>
      <c r="H623" t="s">
        <v>21</v>
      </c>
      <c r="I623" t="s">
        <v>22</v>
      </c>
      <c r="K623">
        <v>1.49E-2</v>
      </c>
      <c r="L623" t="s">
        <v>20</v>
      </c>
      <c r="M623">
        <v>4.1999999999999997E-3</v>
      </c>
      <c r="N623">
        <v>0.02</v>
      </c>
      <c r="R623" s="22">
        <v>14</v>
      </c>
      <c r="S623" t="s">
        <v>157</v>
      </c>
    </row>
    <row r="624" spans="1:19" x14ac:dyDescent="0.25">
      <c r="A624" t="s">
        <v>1050</v>
      </c>
      <c r="B624" t="s">
        <v>1051</v>
      </c>
      <c r="C624" t="s">
        <v>16</v>
      </c>
      <c r="D624" s="1">
        <v>45138</v>
      </c>
      <c r="E624" s="1">
        <v>45139.619444444397</v>
      </c>
      <c r="F624" s="1">
        <v>45142</v>
      </c>
      <c r="G624" t="s">
        <v>17</v>
      </c>
      <c r="H624" t="s">
        <v>24</v>
      </c>
      <c r="I624" t="s">
        <v>25</v>
      </c>
      <c r="K624">
        <v>0.82284999999999997</v>
      </c>
      <c r="L624" t="s">
        <v>20</v>
      </c>
      <c r="M624">
        <v>0.11</v>
      </c>
      <c r="N624">
        <v>0.2</v>
      </c>
      <c r="R624" s="22">
        <v>14</v>
      </c>
      <c r="S624" t="s">
        <v>157</v>
      </c>
    </row>
    <row r="625" spans="1:19" x14ac:dyDescent="0.25">
      <c r="A625" t="s">
        <v>981</v>
      </c>
      <c r="B625" t="s">
        <v>1052</v>
      </c>
      <c r="C625" t="s">
        <v>16</v>
      </c>
      <c r="D625" s="1">
        <v>45138</v>
      </c>
      <c r="E625" s="1">
        <v>45139.619444444397</v>
      </c>
      <c r="F625" s="1">
        <v>45141</v>
      </c>
      <c r="G625" t="s">
        <v>17</v>
      </c>
      <c r="H625" t="s">
        <v>21</v>
      </c>
      <c r="I625" t="s">
        <v>23</v>
      </c>
      <c r="K625">
        <v>4.6699999999999998E-2</v>
      </c>
      <c r="L625" t="s">
        <v>20</v>
      </c>
      <c r="M625">
        <v>5.8999999999999999E-3</v>
      </c>
      <c r="N625">
        <v>0.02</v>
      </c>
      <c r="R625" s="22">
        <v>13</v>
      </c>
      <c r="S625" t="s">
        <v>150</v>
      </c>
    </row>
    <row r="626" spans="1:19" x14ac:dyDescent="0.25">
      <c r="A626" t="s">
        <v>981</v>
      </c>
      <c r="B626" t="s">
        <v>1052</v>
      </c>
      <c r="C626" t="s">
        <v>16</v>
      </c>
      <c r="D626" s="1">
        <v>45138</v>
      </c>
      <c r="E626" s="1">
        <v>45139.619444444397</v>
      </c>
      <c r="F626" s="1">
        <v>45161</v>
      </c>
      <c r="G626" t="s">
        <v>17</v>
      </c>
      <c r="H626" t="s">
        <v>18</v>
      </c>
      <c r="I626" t="s">
        <v>19</v>
      </c>
      <c r="K626">
        <v>3.3E-3</v>
      </c>
      <c r="L626" t="s">
        <v>20</v>
      </c>
      <c r="M626">
        <v>6.1999999999999998E-3</v>
      </c>
      <c r="N626">
        <v>0.02</v>
      </c>
      <c r="R626" s="22">
        <v>13</v>
      </c>
      <c r="S626" t="s">
        <v>150</v>
      </c>
    </row>
    <row r="627" spans="1:19" x14ac:dyDescent="0.25">
      <c r="A627" t="s">
        <v>981</v>
      </c>
      <c r="B627" t="s">
        <v>1052</v>
      </c>
      <c r="C627" t="s">
        <v>16</v>
      </c>
      <c r="D627" s="1">
        <v>45138</v>
      </c>
      <c r="E627" s="1">
        <v>45139.619444444397</v>
      </c>
      <c r="F627" s="1">
        <v>45139</v>
      </c>
      <c r="G627" t="s">
        <v>17</v>
      </c>
      <c r="H627" t="s">
        <v>21</v>
      </c>
      <c r="I627" t="s">
        <v>22</v>
      </c>
      <c r="K627">
        <v>1.12E-2</v>
      </c>
      <c r="L627" t="s">
        <v>20</v>
      </c>
      <c r="M627">
        <v>4.1999999999999997E-3</v>
      </c>
      <c r="N627">
        <v>0.02</v>
      </c>
      <c r="R627" s="22">
        <v>13</v>
      </c>
      <c r="S627" t="s">
        <v>150</v>
      </c>
    </row>
    <row r="628" spans="1:19" x14ac:dyDescent="0.25">
      <c r="A628" t="s">
        <v>981</v>
      </c>
      <c r="B628" t="s">
        <v>1052</v>
      </c>
      <c r="C628" t="s">
        <v>16</v>
      </c>
      <c r="D628" s="1">
        <v>45138</v>
      </c>
      <c r="E628" s="1">
        <v>45139.619444444397</v>
      </c>
      <c r="F628" s="1">
        <v>45142</v>
      </c>
      <c r="G628" t="s">
        <v>17</v>
      </c>
      <c r="H628" t="s">
        <v>24</v>
      </c>
      <c r="I628" t="s">
        <v>25</v>
      </c>
      <c r="K628">
        <v>0.78069999999999995</v>
      </c>
      <c r="L628" t="s">
        <v>20</v>
      </c>
      <c r="M628">
        <v>0.11</v>
      </c>
      <c r="N628">
        <v>0.2</v>
      </c>
      <c r="R628" s="22">
        <v>13</v>
      </c>
      <c r="S628" t="s">
        <v>150</v>
      </c>
    </row>
    <row r="629" spans="1:19" x14ac:dyDescent="0.25">
      <c r="A629" t="s">
        <v>979</v>
      </c>
      <c r="B629" t="s">
        <v>1053</v>
      </c>
      <c r="C629" t="s">
        <v>16</v>
      </c>
      <c r="D629" s="1">
        <v>45138</v>
      </c>
      <c r="E629" s="1">
        <v>45139.619444444397</v>
      </c>
      <c r="F629" s="1">
        <v>45141</v>
      </c>
      <c r="G629" t="s">
        <v>17</v>
      </c>
      <c r="H629" t="s">
        <v>21</v>
      </c>
      <c r="I629" t="s">
        <v>23</v>
      </c>
      <c r="K629">
        <v>0.1239</v>
      </c>
      <c r="L629" t="s">
        <v>20</v>
      </c>
      <c r="M629">
        <v>5.8999999999999999E-3</v>
      </c>
      <c r="N629">
        <v>0.02</v>
      </c>
      <c r="R629" s="22">
        <v>12</v>
      </c>
      <c r="S629" t="s">
        <v>150</v>
      </c>
    </row>
    <row r="630" spans="1:19" x14ac:dyDescent="0.25">
      <c r="A630" t="s">
        <v>979</v>
      </c>
      <c r="B630" t="s">
        <v>1053</v>
      </c>
      <c r="C630" t="s">
        <v>16</v>
      </c>
      <c r="D630" s="1">
        <v>45138</v>
      </c>
      <c r="E630" s="1">
        <v>45139.619444444397</v>
      </c>
      <c r="F630" s="1">
        <v>45161</v>
      </c>
      <c r="G630" t="s">
        <v>17</v>
      </c>
      <c r="H630" t="s">
        <v>18</v>
      </c>
      <c r="I630" t="s">
        <v>19</v>
      </c>
      <c r="K630">
        <v>8.9999999999999993E-3</v>
      </c>
      <c r="L630" t="s">
        <v>20</v>
      </c>
      <c r="M630">
        <v>6.1999999999999998E-3</v>
      </c>
      <c r="N630">
        <v>0.02</v>
      </c>
      <c r="R630" s="22">
        <v>12</v>
      </c>
      <c r="S630" t="s">
        <v>150</v>
      </c>
    </row>
    <row r="631" spans="1:19" x14ac:dyDescent="0.25">
      <c r="A631" t="s">
        <v>979</v>
      </c>
      <c r="B631" t="s">
        <v>1053</v>
      </c>
      <c r="C631" t="s">
        <v>16</v>
      </c>
      <c r="D631" s="1">
        <v>45138</v>
      </c>
      <c r="E631" s="1">
        <v>45139.619444444397</v>
      </c>
      <c r="F631" s="1">
        <v>45139</v>
      </c>
      <c r="G631" t="s">
        <v>17</v>
      </c>
      <c r="H631" t="s">
        <v>21</v>
      </c>
      <c r="I631" t="s">
        <v>22</v>
      </c>
      <c r="K631">
        <v>7.4499999999999997E-2</v>
      </c>
      <c r="L631" t="s">
        <v>20</v>
      </c>
      <c r="M631">
        <v>4.1999999999999997E-3</v>
      </c>
      <c r="N631">
        <v>0.02</v>
      </c>
      <c r="R631" s="22">
        <v>12</v>
      </c>
      <c r="S631" t="s">
        <v>150</v>
      </c>
    </row>
    <row r="632" spans="1:19" x14ac:dyDescent="0.25">
      <c r="A632" t="s">
        <v>979</v>
      </c>
      <c r="B632" t="s">
        <v>1053</v>
      </c>
      <c r="C632" t="s">
        <v>16</v>
      </c>
      <c r="D632" s="1">
        <v>45138</v>
      </c>
      <c r="E632" s="1">
        <v>45139.619444444397</v>
      </c>
      <c r="F632" s="1">
        <v>45142</v>
      </c>
      <c r="G632" t="s">
        <v>17</v>
      </c>
      <c r="H632" t="s">
        <v>24</v>
      </c>
      <c r="I632" t="s">
        <v>25</v>
      </c>
      <c r="K632">
        <v>1.4493</v>
      </c>
      <c r="L632" t="s">
        <v>20</v>
      </c>
      <c r="M632">
        <v>0.11</v>
      </c>
      <c r="N632">
        <v>0.2</v>
      </c>
      <c r="R632" s="22">
        <v>12</v>
      </c>
      <c r="S632" t="s">
        <v>150</v>
      </c>
    </row>
    <row r="633" spans="1:19" x14ac:dyDescent="0.25">
      <c r="A633" t="s">
        <v>1054</v>
      </c>
      <c r="B633" t="s">
        <v>1055</v>
      </c>
      <c r="C633" t="s">
        <v>16</v>
      </c>
      <c r="D633" s="1">
        <v>45138</v>
      </c>
      <c r="E633" s="1">
        <v>45139.619444444397</v>
      </c>
      <c r="F633" s="1">
        <v>45142</v>
      </c>
      <c r="G633" t="s">
        <v>17</v>
      </c>
      <c r="H633" t="s">
        <v>21</v>
      </c>
      <c r="I633" t="s">
        <v>23</v>
      </c>
      <c r="K633">
        <v>9.4E-2</v>
      </c>
      <c r="L633" t="s">
        <v>20</v>
      </c>
      <c r="M633">
        <v>5.8999999999999999E-3</v>
      </c>
      <c r="N633">
        <v>0.02</v>
      </c>
      <c r="R633" s="22">
        <v>11</v>
      </c>
      <c r="S633" t="s">
        <v>150</v>
      </c>
    </row>
    <row r="634" spans="1:19" x14ac:dyDescent="0.25">
      <c r="A634" t="s">
        <v>1054</v>
      </c>
      <c r="B634" t="s">
        <v>1055</v>
      </c>
      <c r="C634" t="s">
        <v>16</v>
      </c>
      <c r="D634" s="1">
        <v>45138</v>
      </c>
      <c r="E634" s="1">
        <v>45139.619444444397</v>
      </c>
      <c r="F634" s="1">
        <v>45161</v>
      </c>
      <c r="G634" t="s">
        <v>17</v>
      </c>
      <c r="H634" t="s">
        <v>18</v>
      </c>
      <c r="I634" t="s">
        <v>19</v>
      </c>
      <c r="K634">
        <v>0</v>
      </c>
      <c r="L634" t="s">
        <v>20</v>
      </c>
      <c r="M634">
        <v>6.1999999999999998E-3</v>
      </c>
      <c r="N634">
        <v>0.02</v>
      </c>
      <c r="R634" s="22">
        <v>11</v>
      </c>
      <c r="S634" t="s">
        <v>150</v>
      </c>
    </row>
    <row r="635" spans="1:19" x14ac:dyDescent="0.25">
      <c r="A635" t="s">
        <v>1054</v>
      </c>
      <c r="B635" t="s">
        <v>1055</v>
      </c>
      <c r="C635" t="s">
        <v>16</v>
      </c>
      <c r="D635" s="1">
        <v>45138</v>
      </c>
      <c r="E635" s="1">
        <v>45139.619444444397</v>
      </c>
      <c r="F635" s="1">
        <v>45139</v>
      </c>
      <c r="G635" t="s">
        <v>17</v>
      </c>
      <c r="H635" t="s">
        <v>21</v>
      </c>
      <c r="I635" t="s">
        <v>22</v>
      </c>
      <c r="K635">
        <v>3.2399999999999998E-2</v>
      </c>
      <c r="L635" t="s">
        <v>20</v>
      </c>
      <c r="M635">
        <v>4.1999999999999997E-3</v>
      </c>
      <c r="N635">
        <v>0.02</v>
      </c>
      <c r="R635" s="22">
        <v>11</v>
      </c>
      <c r="S635" t="s">
        <v>150</v>
      </c>
    </row>
    <row r="636" spans="1:19" x14ac:dyDescent="0.25">
      <c r="A636" t="s">
        <v>1054</v>
      </c>
      <c r="B636" t="s">
        <v>1055</v>
      </c>
      <c r="C636" t="s">
        <v>16</v>
      </c>
      <c r="D636" s="1">
        <v>45138</v>
      </c>
      <c r="E636" s="1">
        <v>45139.619444444397</v>
      </c>
      <c r="F636" s="1">
        <v>45142</v>
      </c>
      <c r="G636" t="s">
        <v>17</v>
      </c>
      <c r="H636" t="s">
        <v>24</v>
      </c>
      <c r="I636" t="s">
        <v>25</v>
      </c>
      <c r="K636">
        <v>1.2299500000000001</v>
      </c>
      <c r="L636" t="s">
        <v>20</v>
      </c>
      <c r="M636">
        <v>0.11</v>
      </c>
      <c r="N636">
        <v>0.2</v>
      </c>
      <c r="R636" s="22">
        <v>11</v>
      </c>
      <c r="S636" t="s">
        <v>150</v>
      </c>
    </row>
    <row r="637" spans="1:19" x14ac:dyDescent="0.25">
      <c r="A637" t="s">
        <v>40</v>
      </c>
      <c r="B637" t="s">
        <v>1060</v>
      </c>
      <c r="C637" t="s">
        <v>16</v>
      </c>
      <c r="D637" s="1">
        <v>45138</v>
      </c>
      <c r="E637" s="1">
        <v>45139.619444444397</v>
      </c>
      <c r="F637" s="1">
        <v>45147</v>
      </c>
      <c r="G637" t="s">
        <v>17</v>
      </c>
      <c r="H637" t="s">
        <v>24</v>
      </c>
      <c r="I637" t="s">
        <v>25</v>
      </c>
      <c r="K637">
        <v>3.015E-2</v>
      </c>
      <c r="L637" t="s">
        <v>20</v>
      </c>
      <c r="M637">
        <v>0.11</v>
      </c>
      <c r="N637">
        <v>0.2</v>
      </c>
      <c r="R637" s="22" t="s">
        <v>215</v>
      </c>
      <c r="S637" t="s">
        <v>216</v>
      </c>
    </row>
    <row r="638" spans="1:19" x14ac:dyDescent="0.25">
      <c r="A638" t="s">
        <v>40</v>
      </c>
      <c r="B638" t="s">
        <v>1060</v>
      </c>
      <c r="C638" t="s">
        <v>16</v>
      </c>
      <c r="D638" s="1">
        <v>45138</v>
      </c>
      <c r="E638" s="1">
        <v>45139.619444444397</v>
      </c>
      <c r="F638" s="1">
        <v>45161</v>
      </c>
      <c r="G638" t="s">
        <v>17</v>
      </c>
      <c r="H638" t="s">
        <v>18</v>
      </c>
      <c r="I638" t="s">
        <v>19</v>
      </c>
      <c r="K638">
        <v>0</v>
      </c>
      <c r="L638" t="s">
        <v>20</v>
      </c>
      <c r="M638">
        <v>6.1999999999999998E-3</v>
      </c>
      <c r="N638">
        <v>0.02</v>
      </c>
      <c r="R638" s="22" t="s">
        <v>215</v>
      </c>
      <c r="S638" t="s">
        <v>216</v>
      </c>
    </row>
    <row r="639" spans="1:19" x14ac:dyDescent="0.25">
      <c r="A639" t="s">
        <v>40</v>
      </c>
      <c r="B639" t="s">
        <v>1060</v>
      </c>
      <c r="C639" t="s">
        <v>16</v>
      </c>
      <c r="D639" s="1">
        <v>45138</v>
      </c>
      <c r="E639" s="1">
        <v>45139.619444444397</v>
      </c>
      <c r="F639" s="1">
        <v>45139</v>
      </c>
      <c r="G639" t="s">
        <v>17</v>
      </c>
      <c r="H639" t="s">
        <v>21</v>
      </c>
      <c r="I639" t="s">
        <v>22</v>
      </c>
      <c r="K639">
        <v>0</v>
      </c>
      <c r="L639" t="s">
        <v>20</v>
      </c>
      <c r="M639">
        <v>4.1999999999999997E-3</v>
      </c>
      <c r="N639">
        <v>0.02</v>
      </c>
      <c r="R639" s="22" t="s">
        <v>215</v>
      </c>
      <c r="S639" t="s">
        <v>216</v>
      </c>
    </row>
    <row r="640" spans="1:19" x14ac:dyDescent="0.25">
      <c r="A640" t="s">
        <v>40</v>
      </c>
      <c r="B640" t="s">
        <v>1060</v>
      </c>
      <c r="C640" t="s">
        <v>16</v>
      </c>
      <c r="D640" s="1">
        <v>45138</v>
      </c>
      <c r="E640" s="1">
        <v>45139.619444444397</v>
      </c>
      <c r="F640" s="1">
        <v>45142</v>
      </c>
      <c r="G640" t="s">
        <v>17</v>
      </c>
      <c r="H640" t="s">
        <v>21</v>
      </c>
      <c r="I640" t="s">
        <v>23</v>
      </c>
      <c r="K640" s="41">
        <v>0</v>
      </c>
      <c r="L640" t="s">
        <v>20</v>
      </c>
      <c r="M640">
        <v>5.8999999999999999E-3</v>
      </c>
      <c r="N640">
        <v>0.02</v>
      </c>
      <c r="R640" s="22" t="s">
        <v>215</v>
      </c>
      <c r="S640" t="s">
        <v>216</v>
      </c>
    </row>
    <row r="641" spans="1:19" x14ac:dyDescent="0.25">
      <c r="A641" t="s">
        <v>54</v>
      </c>
      <c r="B641" t="s">
        <v>1061</v>
      </c>
      <c r="C641" t="s">
        <v>16</v>
      </c>
      <c r="D641" s="1">
        <v>45138</v>
      </c>
      <c r="E641" s="1">
        <v>45139.619444444397</v>
      </c>
      <c r="F641" s="1">
        <v>45142</v>
      </c>
      <c r="G641" t="s">
        <v>17</v>
      </c>
      <c r="H641" t="s">
        <v>21</v>
      </c>
      <c r="I641" t="s">
        <v>23</v>
      </c>
      <c r="K641">
        <v>4.1399999999999999E-2</v>
      </c>
      <c r="L641" t="s">
        <v>20</v>
      </c>
      <c r="M641">
        <v>5.8999999999999999E-3</v>
      </c>
      <c r="N641">
        <v>0.02</v>
      </c>
      <c r="R641" s="22">
        <v>10</v>
      </c>
      <c r="S641" t="s">
        <v>150</v>
      </c>
    </row>
    <row r="642" spans="1:19" x14ac:dyDescent="0.25">
      <c r="A642" t="s">
        <v>54</v>
      </c>
      <c r="B642" t="s">
        <v>1061</v>
      </c>
      <c r="C642" t="s">
        <v>16</v>
      </c>
      <c r="D642" s="1">
        <v>45138</v>
      </c>
      <c r="E642" s="1">
        <v>45139.619444444397</v>
      </c>
      <c r="F642" s="1">
        <v>45161</v>
      </c>
      <c r="G642" t="s">
        <v>17</v>
      </c>
      <c r="H642" t="s">
        <v>18</v>
      </c>
      <c r="I642" t="s">
        <v>19</v>
      </c>
      <c r="K642">
        <v>0</v>
      </c>
      <c r="L642" t="s">
        <v>20</v>
      </c>
      <c r="M642">
        <v>6.1999999999999998E-3</v>
      </c>
      <c r="N642">
        <v>0.02</v>
      </c>
      <c r="R642" s="22">
        <v>10</v>
      </c>
      <c r="S642" t="s">
        <v>150</v>
      </c>
    </row>
    <row r="643" spans="1:19" x14ac:dyDescent="0.25">
      <c r="A643" t="s">
        <v>54</v>
      </c>
      <c r="B643" t="s">
        <v>1061</v>
      </c>
      <c r="C643" t="s">
        <v>16</v>
      </c>
      <c r="D643" s="1">
        <v>45138</v>
      </c>
      <c r="E643" s="1">
        <v>45139.619444444397</v>
      </c>
      <c r="F643" s="1">
        <v>45139</v>
      </c>
      <c r="G643" t="s">
        <v>17</v>
      </c>
      <c r="H643" t="s">
        <v>21</v>
      </c>
      <c r="I643" t="s">
        <v>22</v>
      </c>
      <c r="K643">
        <v>1.21E-2</v>
      </c>
      <c r="L643" t="s">
        <v>20</v>
      </c>
      <c r="M643">
        <v>4.1999999999999997E-3</v>
      </c>
      <c r="N643">
        <v>0.02</v>
      </c>
      <c r="R643" s="22">
        <v>10</v>
      </c>
      <c r="S643" t="s">
        <v>150</v>
      </c>
    </row>
    <row r="644" spans="1:19" x14ac:dyDescent="0.25">
      <c r="A644" t="s">
        <v>54</v>
      </c>
      <c r="B644" t="s">
        <v>1061</v>
      </c>
      <c r="C644" t="s">
        <v>16</v>
      </c>
      <c r="D644" s="1">
        <v>45138</v>
      </c>
      <c r="E644" s="1">
        <v>45139.619444444397</v>
      </c>
      <c r="F644" s="1">
        <v>45147</v>
      </c>
      <c r="G644" t="s">
        <v>17</v>
      </c>
      <c r="H644" t="s">
        <v>24</v>
      </c>
      <c r="I644" t="s">
        <v>25</v>
      </c>
      <c r="K644">
        <v>0.81505000000000005</v>
      </c>
      <c r="L644" t="s">
        <v>20</v>
      </c>
      <c r="M644">
        <v>0.11</v>
      </c>
      <c r="N644">
        <v>0.2</v>
      </c>
      <c r="R644" s="22">
        <v>10</v>
      </c>
      <c r="S644" t="s">
        <v>150</v>
      </c>
    </row>
    <row r="645" spans="1:19" x14ac:dyDescent="0.25">
      <c r="A645" t="s">
        <v>58</v>
      </c>
      <c r="B645" t="s">
        <v>1062</v>
      </c>
      <c r="C645" t="s">
        <v>16</v>
      </c>
      <c r="D645" s="1">
        <v>45138</v>
      </c>
      <c r="E645" s="1">
        <v>45139.619444444397</v>
      </c>
      <c r="F645" s="1">
        <v>45142</v>
      </c>
      <c r="G645" t="s">
        <v>17</v>
      </c>
      <c r="H645" t="s">
        <v>21</v>
      </c>
      <c r="I645" t="s">
        <v>23</v>
      </c>
      <c r="K645">
        <v>7.3400000000000007E-2</v>
      </c>
      <c r="L645" t="s">
        <v>20</v>
      </c>
      <c r="M645">
        <v>5.8999999999999999E-3</v>
      </c>
      <c r="N645">
        <v>0.02</v>
      </c>
      <c r="R645" s="22">
        <v>16</v>
      </c>
      <c r="S645" t="s">
        <v>150</v>
      </c>
    </row>
    <row r="646" spans="1:19" x14ac:dyDescent="0.25">
      <c r="A646" t="s">
        <v>58</v>
      </c>
      <c r="B646" t="s">
        <v>1062</v>
      </c>
      <c r="C646" t="s">
        <v>16</v>
      </c>
      <c r="D646" s="1">
        <v>45138</v>
      </c>
      <c r="E646" s="1">
        <v>45139.619444444397</v>
      </c>
      <c r="F646" s="1">
        <v>45161</v>
      </c>
      <c r="G646" t="s">
        <v>17</v>
      </c>
      <c r="H646" t="s">
        <v>18</v>
      </c>
      <c r="I646" t="s">
        <v>19</v>
      </c>
      <c r="K646">
        <v>5.4999999999999997E-3</v>
      </c>
      <c r="L646" t="s">
        <v>20</v>
      </c>
      <c r="M646">
        <v>6.1999999999999998E-3</v>
      </c>
      <c r="N646">
        <v>0.02</v>
      </c>
      <c r="R646" s="22">
        <v>16</v>
      </c>
      <c r="S646" t="s">
        <v>150</v>
      </c>
    </row>
    <row r="647" spans="1:19" x14ac:dyDescent="0.25">
      <c r="A647" t="s">
        <v>58</v>
      </c>
      <c r="B647" t="s">
        <v>1062</v>
      </c>
      <c r="C647" t="s">
        <v>16</v>
      </c>
      <c r="D647" s="1">
        <v>45138</v>
      </c>
      <c r="E647" s="1">
        <v>45139.619444444397</v>
      </c>
      <c r="F647" s="1">
        <v>45139</v>
      </c>
      <c r="G647" t="s">
        <v>17</v>
      </c>
      <c r="H647" t="s">
        <v>21</v>
      </c>
      <c r="I647" t="s">
        <v>22</v>
      </c>
      <c r="K647">
        <v>1.9199999999999998E-2</v>
      </c>
      <c r="L647" t="s">
        <v>20</v>
      </c>
      <c r="M647">
        <v>4.1999999999999997E-3</v>
      </c>
      <c r="N647">
        <v>0.02</v>
      </c>
      <c r="R647" s="22">
        <v>16</v>
      </c>
      <c r="S647" t="s">
        <v>150</v>
      </c>
    </row>
    <row r="648" spans="1:19" x14ac:dyDescent="0.25">
      <c r="A648" t="s">
        <v>58</v>
      </c>
      <c r="B648" t="s">
        <v>1062</v>
      </c>
      <c r="C648" t="s">
        <v>16</v>
      </c>
      <c r="D648" s="1">
        <v>45138</v>
      </c>
      <c r="E648" s="1">
        <v>45139.619444444397</v>
      </c>
      <c r="F648" s="1">
        <v>45147</v>
      </c>
      <c r="G648" t="s">
        <v>17</v>
      </c>
      <c r="H648" t="s">
        <v>24</v>
      </c>
      <c r="I648" t="s">
        <v>25</v>
      </c>
      <c r="K648">
        <v>0.87585000000000002</v>
      </c>
      <c r="L648" t="s">
        <v>20</v>
      </c>
      <c r="M648">
        <v>0.11</v>
      </c>
      <c r="N648">
        <v>0.2</v>
      </c>
      <c r="R648" s="22">
        <v>16</v>
      </c>
      <c r="S648" t="s">
        <v>150</v>
      </c>
    </row>
    <row r="649" spans="1:19" x14ac:dyDescent="0.25">
      <c r="A649" t="s">
        <v>1063</v>
      </c>
      <c r="B649" t="s">
        <v>1064</v>
      </c>
      <c r="C649" t="s">
        <v>16</v>
      </c>
      <c r="D649" s="1">
        <v>45138</v>
      </c>
      <c r="E649" s="1">
        <v>45139.619444444397</v>
      </c>
      <c r="F649" s="1">
        <v>45142</v>
      </c>
      <c r="G649" t="s">
        <v>17</v>
      </c>
      <c r="H649" t="s">
        <v>21</v>
      </c>
      <c r="I649" t="s">
        <v>23</v>
      </c>
      <c r="K649">
        <v>7.8200000000000006E-2</v>
      </c>
      <c r="L649" t="s">
        <v>20</v>
      </c>
      <c r="M649">
        <v>5.8999999999999999E-3</v>
      </c>
      <c r="N649">
        <v>0.02</v>
      </c>
      <c r="R649" s="22">
        <v>18</v>
      </c>
      <c r="S649" t="s">
        <v>150</v>
      </c>
    </row>
    <row r="650" spans="1:19" x14ac:dyDescent="0.25">
      <c r="A650" t="s">
        <v>1063</v>
      </c>
      <c r="B650" t="s">
        <v>1064</v>
      </c>
      <c r="C650" t="s">
        <v>16</v>
      </c>
      <c r="D650" s="1">
        <v>45138</v>
      </c>
      <c r="E650" s="1">
        <v>45139.619444444397</v>
      </c>
      <c r="F650" s="1">
        <v>45161</v>
      </c>
      <c r="G650" t="s">
        <v>17</v>
      </c>
      <c r="H650" t="s">
        <v>18</v>
      </c>
      <c r="I650" t="s">
        <v>19</v>
      </c>
      <c r="K650">
        <v>0</v>
      </c>
      <c r="L650" t="s">
        <v>20</v>
      </c>
      <c r="M650">
        <v>6.1999999999999998E-3</v>
      </c>
      <c r="N650">
        <v>0.02</v>
      </c>
      <c r="R650" s="22">
        <v>18</v>
      </c>
      <c r="S650" t="s">
        <v>150</v>
      </c>
    </row>
    <row r="651" spans="1:19" x14ac:dyDescent="0.25">
      <c r="A651" t="s">
        <v>1063</v>
      </c>
      <c r="B651" t="s">
        <v>1064</v>
      </c>
      <c r="C651" t="s">
        <v>16</v>
      </c>
      <c r="D651" s="1">
        <v>45138</v>
      </c>
      <c r="E651" s="1">
        <v>45139.619444444397</v>
      </c>
      <c r="F651" s="1">
        <v>45139</v>
      </c>
      <c r="G651" t="s">
        <v>17</v>
      </c>
      <c r="H651" t="s">
        <v>21</v>
      </c>
      <c r="I651" t="s">
        <v>22</v>
      </c>
      <c r="K651">
        <v>2.81E-2</v>
      </c>
      <c r="L651" t="s">
        <v>20</v>
      </c>
      <c r="M651">
        <v>4.1999999999999997E-3</v>
      </c>
      <c r="N651">
        <v>0.02</v>
      </c>
      <c r="R651" s="22">
        <v>18</v>
      </c>
      <c r="S651" t="s">
        <v>150</v>
      </c>
    </row>
    <row r="652" spans="1:19" x14ac:dyDescent="0.25">
      <c r="A652" t="s">
        <v>1063</v>
      </c>
      <c r="B652" t="s">
        <v>1064</v>
      </c>
      <c r="C652" t="s">
        <v>16</v>
      </c>
      <c r="D652" s="1">
        <v>45138</v>
      </c>
      <c r="E652" s="1">
        <v>45139.619444444397</v>
      </c>
      <c r="F652" s="1">
        <v>45147</v>
      </c>
      <c r="G652" t="s">
        <v>17</v>
      </c>
      <c r="H652" t="s">
        <v>24</v>
      </c>
      <c r="I652" t="s">
        <v>25</v>
      </c>
      <c r="K652">
        <v>1.0007999999999999</v>
      </c>
      <c r="L652" t="s">
        <v>20</v>
      </c>
      <c r="M652">
        <v>0.11</v>
      </c>
      <c r="N652">
        <v>0.2</v>
      </c>
      <c r="R652" s="22">
        <v>18</v>
      </c>
      <c r="S652" t="s">
        <v>150</v>
      </c>
    </row>
    <row r="653" spans="1:19" x14ac:dyDescent="0.25">
      <c r="A653" t="s">
        <v>1056</v>
      </c>
      <c r="B653" t="s">
        <v>1057</v>
      </c>
      <c r="C653" t="s">
        <v>16</v>
      </c>
      <c r="D653" s="1">
        <v>45138</v>
      </c>
      <c r="E653" s="1">
        <v>45139.619444444397</v>
      </c>
      <c r="F653" s="1">
        <v>45142</v>
      </c>
      <c r="G653" t="s">
        <v>17</v>
      </c>
      <c r="H653" t="s">
        <v>21</v>
      </c>
      <c r="I653" t="s">
        <v>23</v>
      </c>
      <c r="K653">
        <v>7.0199999999999999E-2</v>
      </c>
      <c r="L653" t="s">
        <v>20</v>
      </c>
      <c r="M653">
        <v>5.8999999999999999E-3</v>
      </c>
      <c r="N653">
        <v>0.02</v>
      </c>
      <c r="R653" s="22">
        <v>18</v>
      </c>
      <c r="S653" t="s">
        <v>157</v>
      </c>
    </row>
    <row r="654" spans="1:19" x14ac:dyDescent="0.25">
      <c r="A654" t="s">
        <v>1056</v>
      </c>
      <c r="B654" t="s">
        <v>1057</v>
      </c>
      <c r="C654" t="s">
        <v>16</v>
      </c>
      <c r="D654" s="1">
        <v>45138</v>
      </c>
      <c r="E654" s="1">
        <v>45139.619444444397</v>
      </c>
      <c r="F654" s="1">
        <v>45161</v>
      </c>
      <c r="G654" t="s">
        <v>17</v>
      </c>
      <c r="H654" t="s">
        <v>18</v>
      </c>
      <c r="I654" t="s">
        <v>19</v>
      </c>
      <c r="K654">
        <v>0</v>
      </c>
      <c r="L654" t="s">
        <v>20</v>
      </c>
      <c r="M654">
        <v>6.1999999999999998E-3</v>
      </c>
      <c r="N654">
        <v>0.02</v>
      </c>
      <c r="R654" s="22">
        <v>18</v>
      </c>
      <c r="S654" t="s">
        <v>157</v>
      </c>
    </row>
    <row r="655" spans="1:19" x14ac:dyDescent="0.25">
      <c r="A655" t="s">
        <v>1056</v>
      </c>
      <c r="B655" t="s">
        <v>1057</v>
      </c>
      <c r="C655" t="s">
        <v>16</v>
      </c>
      <c r="D655" s="1">
        <v>45138</v>
      </c>
      <c r="E655" s="1">
        <v>45139.619444444397</v>
      </c>
      <c r="F655" s="1">
        <v>45139</v>
      </c>
      <c r="G655" t="s">
        <v>17</v>
      </c>
      <c r="H655" t="s">
        <v>21</v>
      </c>
      <c r="I655" t="s">
        <v>22</v>
      </c>
      <c r="K655">
        <v>3.2899999999999999E-2</v>
      </c>
      <c r="L655" t="s">
        <v>20</v>
      </c>
      <c r="M655">
        <v>4.1999999999999997E-3</v>
      </c>
      <c r="N655">
        <v>0.02</v>
      </c>
      <c r="R655" s="22">
        <v>18</v>
      </c>
      <c r="S655" t="s">
        <v>157</v>
      </c>
    </row>
    <row r="656" spans="1:19" x14ac:dyDescent="0.25">
      <c r="A656" t="s">
        <v>1056</v>
      </c>
      <c r="B656" t="s">
        <v>1057</v>
      </c>
      <c r="C656" t="s">
        <v>16</v>
      </c>
      <c r="D656" s="1">
        <v>45138</v>
      </c>
      <c r="E656" s="1">
        <v>45139.619444444397</v>
      </c>
      <c r="F656" s="1">
        <v>45147</v>
      </c>
      <c r="G656" t="s">
        <v>17</v>
      </c>
      <c r="H656" t="s">
        <v>24</v>
      </c>
      <c r="I656" t="s">
        <v>25</v>
      </c>
      <c r="K656">
        <v>0.97340000000000004</v>
      </c>
      <c r="L656" t="s">
        <v>20</v>
      </c>
      <c r="M656">
        <v>0.11</v>
      </c>
      <c r="N656">
        <v>0.2</v>
      </c>
      <c r="R656" s="22">
        <v>18</v>
      </c>
      <c r="S656" t="s">
        <v>157</v>
      </c>
    </row>
    <row r="657" spans="1:19" x14ac:dyDescent="0.25">
      <c r="A657" t="s">
        <v>26</v>
      </c>
      <c r="B657" t="s">
        <v>1058</v>
      </c>
      <c r="C657" t="s">
        <v>16</v>
      </c>
      <c r="D657" s="1">
        <v>45138</v>
      </c>
      <c r="E657" s="1">
        <v>45139.619444444397</v>
      </c>
      <c r="F657" s="1">
        <v>45142</v>
      </c>
      <c r="G657" t="s">
        <v>17</v>
      </c>
      <c r="H657" t="s">
        <v>21</v>
      </c>
      <c r="I657" t="s">
        <v>23</v>
      </c>
      <c r="K657">
        <v>6.0199999999999997E-2</v>
      </c>
      <c r="L657" t="s">
        <v>20</v>
      </c>
      <c r="M657">
        <v>5.8999999999999999E-3</v>
      </c>
      <c r="N657">
        <v>0.02</v>
      </c>
      <c r="R657" s="22">
        <v>17</v>
      </c>
      <c r="S657" t="s">
        <v>150</v>
      </c>
    </row>
    <row r="658" spans="1:19" x14ac:dyDescent="0.25">
      <c r="A658" t="s">
        <v>26</v>
      </c>
      <c r="B658" t="s">
        <v>1058</v>
      </c>
      <c r="C658" t="s">
        <v>16</v>
      </c>
      <c r="D658" s="1">
        <v>45138</v>
      </c>
      <c r="E658" s="1">
        <v>45139.619444444397</v>
      </c>
      <c r="F658" s="1">
        <v>45161</v>
      </c>
      <c r="G658" t="s">
        <v>17</v>
      </c>
      <c r="H658" t="s">
        <v>18</v>
      </c>
      <c r="I658" t="s">
        <v>19</v>
      </c>
      <c r="K658">
        <v>1.2699999999999999E-2</v>
      </c>
      <c r="L658" t="s">
        <v>20</v>
      </c>
      <c r="M658">
        <v>6.1999999999999998E-3</v>
      </c>
      <c r="N658">
        <v>0.02</v>
      </c>
      <c r="R658" s="22">
        <v>17</v>
      </c>
      <c r="S658" t="s">
        <v>150</v>
      </c>
    </row>
    <row r="659" spans="1:19" x14ac:dyDescent="0.25">
      <c r="A659" t="s">
        <v>26</v>
      </c>
      <c r="B659" t="s">
        <v>1058</v>
      </c>
      <c r="C659" t="s">
        <v>16</v>
      </c>
      <c r="D659" s="1">
        <v>45138</v>
      </c>
      <c r="E659" s="1">
        <v>45139.619444444397</v>
      </c>
      <c r="F659" s="1">
        <v>45139</v>
      </c>
      <c r="G659" t="s">
        <v>17</v>
      </c>
      <c r="H659" t="s">
        <v>21</v>
      </c>
      <c r="I659" t="s">
        <v>22</v>
      </c>
      <c r="K659">
        <v>1.5599999999999999E-2</v>
      </c>
      <c r="L659" t="s">
        <v>20</v>
      </c>
      <c r="M659">
        <v>4.1999999999999997E-3</v>
      </c>
      <c r="N659">
        <v>0.02</v>
      </c>
      <c r="R659" s="22">
        <v>17</v>
      </c>
      <c r="S659" t="s">
        <v>150</v>
      </c>
    </row>
    <row r="660" spans="1:19" x14ac:dyDescent="0.25">
      <c r="A660" t="s">
        <v>26</v>
      </c>
      <c r="B660" t="s">
        <v>1058</v>
      </c>
      <c r="C660" t="s">
        <v>16</v>
      </c>
      <c r="D660" s="1">
        <v>45138</v>
      </c>
      <c r="E660" s="1">
        <v>45139.619444444397</v>
      </c>
      <c r="F660" s="1">
        <v>45147</v>
      </c>
      <c r="G660" t="s">
        <v>17</v>
      </c>
      <c r="H660" t="s">
        <v>24</v>
      </c>
      <c r="I660" t="s">
        <v>25</v>
      </c>
      <c r="K660">
        <v>1.06955</v>
      </c>
      <c r="L660" t="s">
        <v>20</v>
      </c>
      <c r="M660">
        <v>0.11</v>
      </c>
      <c r="N660">
        <v>0.2</v>
      </c>
      <c r="R660" s="22">
        <v>17</v>
      </c>
      <c r="S660" t="s">
        <v>150</v>
      </c>
    </row>
    <row r="661" spans="1:19" x14ac:dyDescent="0.25">
      <c r="A661" t="s">
        <v>96</v>
      </c>
      <c r="B661" t="s">
        <v>1059</v>
      </c>
      <c r="C661" t="s">
        <v>16</v>
      </c>
      <c r="D661" s="1">
        <v>45138</v>
      </c>
      <c r="E661" s="1">
        <v>45139.619444444397</v>
      </c>
      <c r="F661" s="1">
        <v>45142</v>
      </c>
      <c r="G661" t="s">
        <v>17</v>
      </c>
      <c r="H661" t="s">
        <v>21</v>
      </c>
      <c r="I661" t="s">
        <v>23</v>
      </c>
      <c r="K661">
        <v>7.1400000000000005E-2</v>
      </c>
      <c r="L661" t="s">
        <v>20</v>
      </c>
      <c r="M661">
        <v>5.8999999999999999E-3</v>
      </c>
      <c r="N661">
        <v>0.02</v>
      </c>
      <c r="R661" s="22">
        <v>20</v>
      </c>
      <c r="S661" t="s">
        <v>150</v>
      </c>
    </row>
    <row r="662" spans="1:19" x14ac:dyDescent="0.25">
      <c r="A662" t="s">
        <v>96</v>
      </c>
      <c r="B662" t="s">
        <v>1059</v>
      </c>
      <c r="C662" t="s">
        <v>16</v>
      </c>
      <c r="D662" s="1">
        <v>45138</v>
      </c>
      <c r="E662" s="1">
        <v>45139.619444444397</v>
      </c>
      <c r="F662" s="1">
        <v>45161</v>
      </c>
      <c r="G662" t="s">
        <v>17</v>
      </c>
      <c r="H662" t="s">
        <v>18</v>
      </c>
      <c r="I662" t="s">
        <v>19</v>
      </c>
      <c r="K662">
        <v>3.8E-3</v>
      </c>
      <c r="L662" t="s">
        <v>20</v>
      </c>
      <c r="M662">
        <v>6.1999999999999998E-3</v>
      </c>
      <c r="N662">
        <v>0.02</v>
      </c>
      <c r="R662" s="22">
        <v>20</v>
      </c>
      <c r="S662" t="s">
        <v>150</v>
      </c>
    </row>
    <row r="663" spans="1:19" x14ac:dyDescent="0.25">
      <c r="A663" t="s">
        <v>96</v>
      </c>
      <c r="B663" t="s">
        <v>1059</v>
      </c>
      <c r="C663" t="s">
        <v>16</v>
      </c>
      <c r="D663" s="1">
        <v>45138</v>
      </c>
      <c r="E663" s="1">
        <v>45139.619444444397</v>
      </c>
      <c r="F663" s="1">
        <v>45139</v>
      </c>
      <c r="G663" t="s">
        <v>17</v>
      </c>
      <c r="H663" t="s">
        <v>21</v>
      </c>
      <c r="I663" t="s">
        <v>22</v>
      </c>
      <c r="K663">
        <v>2.3300000000000001E-2</v>
      </c>
      <c r="L663" t="s">
        <v>20</v>
      </c>
      <c r="M663">
        <v>4.1999999999999997E-3</v>
      </c>
      <c r="N663">
        <v>0.02</v>
      </c>
      <c r="R663" s="22">
        <v>20</v>
      </c>
      <c r="S663" t="s">
        <v>150</v>
      </c>
    </row>
    <row r="664" spans="1:19" x14ac:dyDescent="0.25">
      <c r="A664" t="s">
        <v>96</v>
      </c>
      <c r="B664" t="s">
        <v>1059</v>
      </c>
      <c r="C664" t="s">
        <v>16</v>
      </c>
      <c r="D664" s="1">
        <v>45138</v>
      </c>
      <c r="E664" s="1">
        <v>45139.619444444397</v>
      </c>
      <c r="F664" s="1">
        <v>45147</v>
      </c>
      <c r="G664" t="s">
        <v>17</v>
      </c>
      <c r="H664" t="s">
        <v>24</v>
      </c>
      <c r="I664" t="s">
        <v>25</v>
      </c>
      <c r="K664">
        <v>0.94440000000000002</v>
      </c>
      <c r="L664" t="s">
        <v>20</v>
      </c>
      <c r="M664">
        <v>0.11</v>
      </c>
      <c r="N664">
        <v>0.2</v>
      </c>
      <c r="R664" s="22">
        <v>20</v>
      </c>
      <c r="S664" t="s">
        <v>150</v>
      </c>
    </row>
    <row r="665" spans="1:19" x14ac:dyDescent="0.25">
      <c r="A665" t="s">
        <v>48</v>
      </c>
      <c r="B665" t="s">
        <v>1065</v>
      </c>
      <c r="C665" t="s">
        <v>16</v>
      </c>
      <c r="D665" s="1">
        <v>45140</v>
      </c>
      <c r="E665" s="1">
        <v>45141.386111111096</v>
      </c>
      <c r="F665" s="1">
        <v>45142</v>
      </c>
      <c r="G665" t="s">
        <v>17</v>
      </c>
      <c r="H665" t="s">
        <v>21</v>
      </c>
      <c r="I665" t="s">
        <v>23</v>
      </c>
      <c r="K665">
        <v>5.91E-2</v>
      </c>
      <c r="L665" t="s">
        <v>20</v>
      </c>
      <c r="M665">
        <v>5.8999999999999999E-3</v>
      </c>
      <c r="N665">
        <v>0.02</v>
      </c>
      <c r="R665" s="22">
        <v>15</v>
      </c>
      <c r="S665" t="s">
        <v>150</v>
      </c>
    </row>
    <row r="666" spans="1:19" x14ac:dyDescent="0.25">
      <c r="A666" t="s">
        <v>48</v>
      </c>
      <c r="B666" t="s">
        <v>1065</v>
      </c>
      <c r="C666" t="s">
        <v>16</v>
      </c>
      <c r="D666" s="1">
        <v>45140</v>
      </c>
      <c r="E666" s="1">
        <v>45141.386111111096</v>
      </c>
      <c r="F666" s="1">
        <v>45161</v>
      </c>
      <c r="G666" t="s">
        <v>17</v>
      </c>
      <c r="H666" t="s">
        <v>18</v>
      </c>
      <c r="I666" t="s">
        <v>19</v>
      </c>
      <c r="K666">
        <v>4.5999999999999999E-3</v>
      </c>
      <c r="L666" t="s">
        <v>20</v>
      </c>
      <c r="M666">
        <v>6.1999999999999998E-3</v>
      </c>
      <c r="N666">
        <v>0.02</v>
      </c>
      <c r="R666" s="22">
        <v>15</v>
      </c>
      <c r="S666" t="s">
        <v>150</v>
      </c>
    </row>
    <row r="667" spans="1:19" x14ac:dyDescent="0.25">
      <c r="A667" t="s">
        <v>48</v>
      </c>
      <c r="B667" t="s">
        <v>1065</v>
      </c>
      <c r="C667" t="s">
        <v>16</v>
      </c>
      <c r="D667" s="1">
        <v>45140</v>
      </c>
      <c r="E667" s="1">
        <v>45141.386111111096</v>
      </c>
      <c r="F667" s="1">
        <v>45141</v>
      </c>
      <c r="G667" t="s">
        <v>17</v>
      </c>
      <c r="H667" t="s">
        <v>21</v>
      </c>
      <c r="I667" t="s">
        <v>22</v>
      </c>
      <c r="K667">
        <v>2.3199999999999998E-2</v>
      </c>
      <c r="L667" t="s">
        <v>20</v>
      </c>
      <c r="M667">
        <v>4.1999999999999997E-3</v>
      </c>
      <c r="N667">
        <v>0.02</v>
      </c>
      <c r="R667" s="22">
        <v>15</v>
      </c>
      <c r="S667" t="s">
        <v>150</v>
      </c>
    </row>
    <row r="668" spans="1:19" x14ac:dyDescent="0.25">
      <c r="A668" t="s">
        <v>48</v>
      </c>
      <c r="B668" t="s">
        <v>1065</v>
      </c>
      <c r="C668" t="s">
        <v>16</v>
      </c>
      <c r="D668" s="1">
        <v>45140</v>
      </c>
      <c r="E668" s="1">
        <v>45141.386111111096</v>
      </c>
      <c r="F668" s="1">
        <v>45147</v>
      </c>
      <c r="G668" t="s">
        <v>17</v>
      </c>
      <c r="H668" t="s">
        <v>24</v>
      </c>
      <c r="I668" t="s">
        <v>25</v>
      </c>
      <c r="K668">
        <v>1.2664500000000001</v>
      </c>
      <c r="L668" t="s">
        <v>20</v>
      </c>
      <c r="M668">
        <v>0.11</v>
      </c>
      <c r="N668">
        <v>0.2</v>
      </c>
      <c r="R668" s="22">
        <v>15</v>
      </c>
      <c r="S668" t="s">
        <v>150</v>
      </c>
    </row>
    <row r="669" spans="1:19" x14ac:dyDescent="0.25">
      <c r="A669" t="s">
        <v>1066</v>
      </c>
      <c r="B669" t="s">
        <v>1067</v>
      </c>
      <c r="C669" t="s">
        <v>16</v>
      </c>
      <c r="D669" s="1">
        <v>45140</v>
      </c>
      <c r="E669" s="1">
        <v>45141.386111111096</v>
      </c>
      <c r="F669" s="1">
        <v>45145</v>
      </c>
      <c r="G669" t="s">
        <v>17</v>
      </c>
      <c r="H669" t="s">
        <v>21</v>
      </c>
      <c r="I669" t="s">
        <v>23</v>
      </c>
      <c r="K669">
        <v>6.0499999999999998E-2</v>
      </c>
      <c r="L669" t="s">
        <v>20</v>
      </c>
      <c r="M669">
        <v>5.8999999999999999E-3</v>
      </c>
      <c r="N669">
        <v>0.02</v>
      </c>
      <c r="R669" s="22" t="s">
        <v>1036</v>
      </c>
      <c r="S669" t="s">
        <v>150</v>
      </c>
    </row>
    <row r="670" spans="1:19" x14ac:dyDescent="0.25">
      <c r="A670" t="s">
        <v>1066</v>
      </c>
      <c r="B670" t="s">
        <v>1067</v>
      </c>
      <c r="C670" t="s">
        <v>16</v>
      </c>
      <c r="D670" s="1">
        <v>45140</v>
      </c>
      <c r="E670" s="1">
        <v>45141.386111111096</v>
      </c>
      <c r="F670" s="1">
        <v>45161</v>
      </c>
      <c r="G670" t="s">
        <v>17</v>
      </c>
      <c r="H670" t="s">
        <v>18</v>
      </c>
      <c r="I670" t="s">
        <v>19</v>
      </c>
      <c r="K670">
        <v>0</v>
      </c>
      <c r="L670" t="s">
        <v>20</v>
      </c>
      <c r="M670">
        <v>6.1999999999999998E-3</v>
      </c>
      <c r="N670">
        <v>0.02</v>
      </c>
      <c r="R670" s="22" t="s">
        <v>1036</v>
      </c>
      <c r="S670" t="s">
        <v>150</v>
      </c>
    </row>
    <row r="671" spans="1:19" x14ac:dyDescent="0.25">
      <c r="A671" t="s">
        <v>1066</v>
      </c>
      <c r="B671" t="s">
        <v>1067</v>
      </c>
      <c r="C671" t="s">
        <v>16</v>
      </c>
      <c r="D671" s="1">
        <v>45140</v>
      </c>
      <c r="E671" s="1">
        <v>45141.386111111096</v>
      </c>
      <c r="F671" s="1">
        <v>45141</v>
      </c>
      <c r="G671" t="s">
        <v>17</v>
      </c>
      <c r="H671" t="s">
        <v>21</v>
      </c>
      <c r="I671" t="s">
        <v>22</v>
      </c>
      <c r="K671">
        <v>1.78E-2</v>
      </c>
      <c r="L671" t="s">
        <v>20</v>
      </c>
      <c r="M671">
        <v>4.1999999999999997E-3</v>
      </c>
      <c r="N671">
        <v>0.02</v>
      </c>
      <c r="R671" s="22" t="s">
        <v>1036</v>
      </c>
      <c r="S671" t="s">
        <v>150</v>
      </c>
    </row>
    <row r="672" spans="1:19" x14ac:dyDescent="0.25">
      <c r="A672" t="s">
        <v>1066</v>
      </c>
      <c r="B672" t="s">
        <v>1067</v>
      </c>
      <c r="C672" t="s">
        <v>16</v>
      </c>
      <c r="D672" s="1">
        <v>45140</v>
      </c>
      <c r="E672" s="1">
        <v>45141.386111111096</v>
      </c>
      <c r="F672" s="1">
        <v>45147</v>
      </c>
      <c r="G672" t="s">
        <v>17</v>
      </c>
      <c r="H672" t="s">
        <v>24</v>
      </c>
      <c r="I672" t="s">
        <v>25</v>
      </c>
      <c r="K672">
        <v>0.83579999999999999</v>
      </c>
      <c r="L672" t="s">
        <v>20</v>
      </c>
      <c r="M672">
        <v>0.11</v>
      </c>
      <c r="N672">
        <v>0.2</v>
      </c>
      <c r="R672" s="22" t="s">
        <v>1036</v>
      </c>
      <c r="S672" t="s">
        <v>150</v>
      </c>
    </row>
    <row r="673" spans="1:19" x14ac:dyDescent="0.25">
      <c r="A673" t="s">
        <v>1068</v>
      </c>
      <c r="B673" t="s">
        <v>1069</v>
      </c>
      <c r="C673" t="s">
        <v>16</v>
      </c>
      <c r="D673" s="1">
        <v>45140</v>
      </c>
      <c r="E673" s="1">
        <v>45141.386111111096</v>
      </c>
      <c r="F673" s="1">
        <v>45145</v>
      </c>
      <c r="G673" t="s">
        <v>17</v>
      </c>
      <c r="H673" t="s">
        <v>21</v>
      </c>
      <c r="I673" t="s">
        <v>23</v>
      </c>
      <c r="K673">
        <v>0.05</v>
      </c>
      <c r="L673" t="s">
        <v>20</v>
      </c>
      <c r="M673">
        <v>5.8999999999999999E-3</v>
      </c>
      <c r="N673">
        <v>0.02</v>
      </c>
      <c r="R673" s="22" t="s">
        <v>1035</v>
      </c>
      <c r="S673" t="s">
        <v>150</v>
      </c>
    </row>
    <row r="674" spans="1:19" x14ac:dyDescent="0.25">
      <c r="A674" t="s">
        <v>1068</v>
      </c>
      <c r="B674" t="s">
        <v>1069</v>
      </c>
      <c r="C674" t="s">
        <v>16</v>
      </c>
      <c r="D674" s="1">
        <v>45140</v>
      </c>
      <c r="E674" s="1">
        <v>45141.386111111096</v>
      </c>
      <c r="F674" s="1">
        <v>45161</v>
      </c>
      <c r="G674" t="s">
        <v>17</v>
      </c>
      <c r="H674" t="s">
        <v>18</v>
      </c>
      <c r="I674" t="s">
        <v>19</v>
      </c>
      <c r="K674">
        <v>0</v>
      </c>
      <c r="L674" t="s">
        <v>20</v>
      </c>
      <c r="M674">
        <v>6.1999999999999998E-3</v>
      </c>
      <c r="N674">
        <v>0.02</v>
      </c>
      <c r="R674" s="22" t="s">
        <v>1035</v>
      </c>
      <c r="S674" t="s">
        <v>150</v>
      </c>
    </row>
    <row r="675" spans="1:19" x14ac:dyDescent="0.25">
      <c r="A675" t="s">
        <v>1068</v>
      </c>
      <c r="B675" t="s">
        <v>1069</v>
      </c>
      <c r="C675" t="s">
        <v>16</v>
      </c>
      <c r="D675" s="1">
        <v>45140</v>
      </c>
      <c r="E675" s="1">
        <v>45141.386111111096</v>
      </c>
      <c r="F675" s="1">
        <v>45141</v>
      </c>
      <c r="G675" t="s">
        <v>17</v>
      </c>
      <c r="H675" t="s">
        <v>21</v>
      </c>
      <c r="I675" t="s">
        <v>22</v>
      </c>
      <c r="K675">
        <v>2.0799999999999999E-2</v>
      </c>
      <c r="L675" t="s">
        <v>20</v>
      </c>
      <c r="M675">
        <v>4.1999999999999997E-3</v>
      </c>
      <c r="N675">
        <v>0.02</v>
      </c>
      <c r="R675" s="22" t="s">
        <v>1035</v>
      </c>
      <c r="S675" t="s">
        <v>150</v>
      </c>
    </row>
    <row r="676" spans="1:19" x14ac:dyDescent="0.25">
      <c r="A676" t="s">
        <v>1068</v>
      </c>
      <c r="B676" t="s">
        <v>1069</v>
      </c>
      <c r="C676" t="s">
        <v>16</v>
      </c>
      <c r="D676" s="1">
        <v>45140</v>
      </c>
      <c r="E676" s="1">
        <v>45141.386111111096</v>
      </c>
      <c r="F676" s="1">
        <v>45147</v>
      </c>
      <c r="G676" t="s">
        <v>17</v>
      </c>
      <c r="H676" t="s">
        <v>24</v>
      </c>
      <c r="I676" t="s">
        <v>25</v>
      </c>
      <c r="J676" t="s">
        <v>32</v>
      </c>
      <c r="K676">
        <v>1.0686</v>
      </c>
      <c r="L676" t="s">
        <v>20</v>
      </c>
      <c r="M676">
        <v>0.11</v>
      </c>
      <c r="N676">
        <v>0.2</v>
      </c>
      <c r="R676" s="22" t="s">
        <v>1035</v>
      </c>
      <c r="S676" t="s">
        <v>150</v>
      </c>
    </row>
    <row r="677" spans="1:19" x14ac:dyDescent="0.25">
      <c r="A677" t="s">
        <v>1070</v>
      </c>
      <c r="B677" t="s">
        <v>1071</v>
      </c>
      <c r="C677" t="s">
        <v>16</v>
      </c>
      <c r="D677" s="1">
        <v>45140</v>
      </c>
      <c r="E677" s="1">
        <v>45141.386111111096</v>
      </c>
      <c r="F677" s="1">
        <v>45145</v>
      </c>
      <c r="G677" t="s">
        <v>17</v>
      </c>
      <c r="H677" t="s">
        <v>21</v>
      </c>
      <c r="I677" t="s">
        <v>23</v>
      </c>
      <c r="K677">
        <v>6.7299999999999999E-2</v>
      </c>
      <c r="L677" t="s">
        <v>20</v>
      </c>
      <c r="M677">
        <v>5.8999999999999999E-3</v>
      </c>
      <c r="N677">
        <v>0.02</v>
      </c>
      <c r="R677" s="22" t="s">
        <v>1079</v>
      </c>
      <c r="S677" t="s">
        <v>150</v>
      </c>
    </row>
    <row r="678" spans="1:19" x14ac:dyDescent="0.25">
      <c r="A678" t="s">
        <v>1070</v>
      </c>
      <c r="B678" t="s">
        <v>1071</v>
      </c>
      <c r="C678" t="s">
        <v>16</v>
      </c>
      <c r="D678" s="1">
        <v>45140</v>
      </c>
      <c r="E678" s="1">
        <v>45141.386111111096</v>
      </c>
      <c r="F678" s="1">
        <v>45161</v>
      </c>
      <c r="G678" t="s">
        <v>17</v>
      </c>
      <c r="H678" t="s">
        <v>18</v>
      </c>
      <c r="I678" t="s">
        <v>19</v>
      </c>
      <c r="K678">
        <v>0</v>
      </c>
      <c r="L678" t="s">
        <v>20</v>
      </c>
      <c r="M678">
        <v>6.1999999999999998E-3</v>
      </c>
      <c r="N678">
        <v>0.02</v>
      </c>
      <c r="R678" s="22" t="s">
        <v>1079</v>
      </c>
      <c r="S678" t="s">
        <v>150</v>
      </c>
    </row>
    <row r="679" spans="1:19" x14ac:dyDescent="0.25">
      <c r="A679" t="s">
        <v>1070</v>
      </c>
      <c r="B679" t="s">
        <v>1071</v>
      </c>
      <c r="C679" t="s">
        <v>16</v>
      </c>
      <c r="D679" s="1">
        <v>45140</v>
      </c>
      <c r="E679" s="1">
        <v>45141.386111111096</v>
      </c>
      <c r="F679" s="1">
        <v>45141</v>
      </c>
      <c r="G679" t="s">
        <v>17</v>
      </c>
      <c r="H679" t="s">
        <v>21</v>
      </c>
      <c r="I679" t="s">
        <v>22</v>
      </c>
      <c r="K679">
        <v>1.17E-2</v>
      </c>
      <c r="L679" t="s">
        <v>20</v>
      </c>
      <c r="M679">
        <v>4.1999999999999997E-3</v>
      </c>
      <c r="N679">
        <v>0.02</v>
      </c>
      <c r="R679" s="22" t="s">
        <v>1079</v>
      </c>
      <c r="S679" t="s">
        <v>150</v>
      </c>
    </row>
    <row r="680" spans="1:19" x14ac:dyDescent="0.25">
      <c r="A680" t="s">
        <v>1070</v>
      </c>
      <c r="B680" t="s">
        <v>1071</v>
      </c>
      <c r="C680" t="s">
        <v>16</v>
      </c>
      <c r="D680" s="1">
        <v>45140</v>
      </c>
      <c r="E680" s="1">
        <v>45141.386111111096</v>
      </c>
      <c r="F680" s="1">
        <v>45147</v>
      </c>
      <c r="G680" t="s">
        <v>17</v>
      </c>
      <c r="H680" t="s">
        <v>24</v>
      </c>
      <c r="I680" t="s">
        <v>25</v>
      </c>
      <c r="K680">
        <v>0.74334999999999996</v>
      </c>
      <c r="L680" t="s">
        <v>20</v>
      </c>
      <c r="M680">
        <v>0.11</v>
      </c>
      <c r="N680">
        <v>0.2</v>
      </c>
      <c r="R680" s="22" t="s">
        <v>1079</v>
      </c>
      <c r="S680" t="s">
        <v>150</v>
      </c>
    </row>
    <row r="681" spans="1:19" x14ac:dyDescent="0.25">
      <c r="A681" t="s">
        <v>1072</v>
      </c>
      <c r="B681" t="s">
        <v>1073</v>
      </c>
      <c r="C681" t="s">
        <v>16</v>
      </c>
      <c r="D681" s="1">
        <v>45140</v>
      </c>
      <c r="E681" s="1">
        <v>45141.386111111096</v>
      </c>
      <c r="F681" s="1">
        <v>45145</v>
      </c>
      <c r="G681" t="s">
        <v>17</v>
      </c>
      <c r="H681" t="s">
        <v>21</v>
      </c>
      <c r="I681" t="s">
        <v>23</v>
      </c>
      <c r="K681">
        <v>6.5799999999999997E-2</v>
      </c>
      <c r="L681" t="s">
        <v>20</v>
      </c>
      <c r="M681">
        <v>5.8999999999999999E-3</v>
      </c>
      <c r="N681">
        <v>0.02</v>
      </c>
      <c r="R681" s="22" t="s">
        <v>1077</v>
      </c>
      <c r="S681" t="s">
        <v>150</v>
      </c>
    </row>
    <row r="682" spans="1:19" x14ac:dyDescent="0.25">
      <c r="A682" t="s">
        <v>1072</v>
      </c>
      <c r="B682" t="s">
        <v>1073</v>
      </c>
      <c r="C682" t="s">
        <v>16</v>
      </c>
      <c r="D682" s="1">
        <v>45140</v>
      </c>
      <c r="E682" s="1">
        <v>45141.386111111096</v>
      </c>
      <c r="F682" s="1">
        <v>45161</v>
      </c>
      <c r="G682" t="s">
        <v>17</v>
      </c>
      <c r="H682" t="s">
        <v>18</v>
      </c>
      <c r="I682" t="s">
        <v>19</v>
      </c>
      <c r="K682">
        <v>3.8999999999999998E-3</v>
      </c>
      <c r="L682" t="s">
        <v>20</v>
      </c>
      <c r="M682">
        <v>6.1999999999999998E-3</v>
      </c>
      <c r="N682">
        <v>0.02</v>
      </c>
      <c r="R682" s="22" t="s">
        <v>1077</v>
      </c>
      <c r="S682" t="s">
        <v>150</v>
      </c>
    </row>
    <row r="683" spans="1:19" x14ac:dyDescent="0.25">
      <c r="A683" t="s">
        <v>1072</v>
      </c>
      <c r="B683" t="s">
        <v>1073</v>
      </c>
      <c r="C683" t="s">
        <v>16</v>
      </c>
      <c r="D683" s="1">
        <v>45140</v>
      </c>
      <c r="E683" s="1">
        <v>45141.386111111096</v>
      </c>
      <c r="F683" s="1">
        <v>45141</v>
      </c>
      <c r="G683" t="s">
        <v>17</v>
      </c>
      <c r="H683" t="s">
        <v>21</v>
      </c>
      <c r="I683" t="s">
        <v>22</v>
      </c>
      <c r="K683">
        <v>9.4999999999999998E-3</v>
      </c>
      <c r="L683" t="s">
        <v>20</v>
      </c>
      <c r="M683">
        <v>4.1999999999999997E-3</v>
      </c>
      <c r="N683">
        <v>0.02</v>
      </c>
      <c r="R683" s="22" t="s">
        <v>1077</v>
      </c>
      <c r="S683" t="s">
        <v>150</v>
      </c>
    </row>
    <row r="684" spans="1:19" x14ac:dyDescent="0.25">
      <c r="A684" t="s">
        <v>1072</v>
      </c>
      <c r="B684" t="s">
        <v>1073</v>
      </c>
      <c r="C684" t="s">
        <v>16</v>
      </c>
      <c r="D684" s="1">
        <v>45140</v>
      </c>
      <c r="E684" s="1">
        <v>45141.386111111096</v>
      </c>
      <c r="F684" s="1">
        <v>45147</v>
      </c>
      <c r="G684" t="s">
        <v>17</v>
      </c>
      <c r="H684" t="s">
        <v>24</v>
      </c>
      <c r="I684" t="s">
        <v>25</v>
      </c>
      <c r="K684">
        <v>0.85660000000000003</v>
      </c>
      <c r="L684" t="s">
        <v>20</v>
      </c>
      <c r="M684">
        <v>0.11</v>
      </c>
      <c r="N684">
        <v>0.2</v>
      </c>
      <c r="R684" s="22" t="s">
        <v>1077</v>
      </c>
      <c r="S684" t="s">
        <v>150</v>
      </c>
    </row>
    <row r="685" spans="1:19" x14ac:dyDescent="0.25">
      <c r="A685" t="s">
        <v>1074</v>
      </c>
      <c r="B685" t="s">
        <v>1075</v>
      </c>
      <c r="C685" t="s">
        <v>16</v>
      </c>
      <c r="D685" s="1">
        <v>45140</v>
      </c>
      <c r="E685" s="1">
        <v>45141.386111111096</v>
      </c>
      <c r="F685" s="1">
        <v>45145</v>
      </c>
      <c r="G685" t="s">
        <v>17</v>
      </c>
      <c r="H685" t="s">
        <v>21</v>
      </c>
      <c r="I685" t="s">
        <v>23</v>
      </c>
      <c r="K685">
        <v>7.4200000000000002E-2</v>
      </c>
      <c r="L685" t="s">
        <v>20</v>
      </c>
      <c r="M685">
        <v>5.8999999999999999E-3</v>
      </c>
      <c r="N685">
        <v>0.02</v>
      </c>
      <c r="R685" s="22" t="s">
        <v>1081</v>
      </c>
      <c r="S685" t="s">
        <v>150</v>
      </c>
    </row>
    <row r="686" spans="1:19" x14ac:dyDescent="0.25">
      <c r="A686" t="s">
        <v>1074</v>
      </c>
      <c r="B686" t="s">
        <v>1075</v>
      </c>
      <c r="C686" t="s">
        <v>16</v>
      </c>
      <c r="D686" s="1">
        <v>45140</v>
      </c>
      <c r="E686" s="1">
        <v>45141.386111111096</v>
      </c>
      <c r="F686" s="1">
        <v>45161</v>
      </c>
      <c r="G686" t="s">
        <v>17</v>
      </c>
      <c r="H686" t="s">
        <v>18</v>
      </c>
      <c r="I686" t="s">
        <v>19</v>
      </c>
      <c r="K686">
        <v>3.0999999999999999E-3</v>
      </c>
      <c r="L686" t="s">
        <v>20</v>
      </c>
      <c r="M686">
        <v>6.1999999999999998E-3</v>
      </c>
      <c r="N686">
        <v>0.02</v>
      </c>
      <c r="R686" s="22" t="s">
        <v>1081</v>
      </c>
      <c r="S686" t="s">
        <v>150</v>
      </c>
    </row>
    <row r="687" spans="1:19" x14ac:dyDescent="0.25">
      <c r="A687" t="s">
        <v>1074</v>
      </c>
      <c r="B687" t="s">
        <v>1075</v>
      </c>
      <c r="C687" t="s">
        <v>16</v>
      </c>
      <c r="D687" s="1">
        <v>45140</v>
      </c>
      <c r="E687" s="1">
        <v>45141.386111111096</v>
      </c>
      <c r="F687" s="1">
        <v>45141</v>
      </c>
      <c r="G687" t="s">
        <v>17</v>
      </c>
      <c r="H687" t="s">
        <v>21</v>
      </c>
      <c r="I687" t="s">
        <v>22</v>
      </c>
      <c r="K687">
        <v>1.66E-2</v>
      </c>
      <c r="L687" t="s">
        <v>20</v>
      </c>
      <c r="M687">
        <v>4.1999999999999997E-3</v>
      </c>
      <c r="N687">
        <v>0.02</v>
      </c>
      <c r="R687" s="22" t="s">
        <v>1081</v>
      </c>
      <c r="S687" t="s">
        <v>150</v>
      </c>
    </row>
    <row r="688" spans="1:19" x14ac:dyDescent="0.25">
      <c r="A688" t="s">
        <v>1074</v>
      </c>
      <c r="B688" t="s">
        <v>1075</v>
      </c>
      <c r="C688" t="s">
        <v>16</v>
      </c>
      <c r="D688" s="1">
        <v>45140</v>
      </c>
      <c r="E688" s="1">
        <v>45141.386111111096</v>
      </c>
      <c r="F688" s="1">
        <v>45147</v>
      </c>
      <c r="G688" t="s">
        <v>17</v>
      </c>
      <c r="H688" t="s">
        <v>24</v>
      </c>
      <c r="I688" t="s">
        <v>25</v>
      </c>
      <c r="K688">
        <v>0.89075000000000004</v>
      </c>
      <c r="L688" t="s">
        <v>20</v>
      </c>
      <c r="M688">
        <v>0.11</v>
      </c>
      <c r="N688">
        <v>0.2</v>
      </c>
      <c r="R688" s="22" t="s">
        <v>1081</v>
      </c>
      <c r="S688" t="s">
        <v>150</v>
      </c>
    </row>
    <row r="689" spans="1:19" x14ac:dyDescent="0.25">
      <c r="A689" t="s">
        <v>421</v>
      </c>
      <c r="B689" t="s">
        <v>1076</v>
      </c>
      <c r="C689" t="s">
        <v>16</v>
      </c>
      <c r="D689" s="1">
        <v>45145</v>
      </c>
      <c r="E689" s="1">
        <v>45146.6027777778</v>
      </c>
      <c r="F689" s="1">
        <v>45155</v>
      </c>
      <c r="G689" t="s">
        <v>17</v>
      </c>
      <c r="H689" t="s">
        <v>24</v>
      </c>
      <c r="I689" t="s">
        <v>25</v>
      </c>
      <c r="J689" t="s">
        <v>68</v>
      </c>
      <c r="K689">
        <v>0.1673</v>
      </c>
      <c r="L689" t="s">
        <v>20</v>
      </c>
      <c r="M689">
        <v>0.11</v>
      </c>
      <c r="N689">
        <v>0.2</v>
      </c>
      <c r="R689" s="22" t="s">
        <v>215</v>
      </c>
      <c r="S689" t="s">
        <v>216</v>
      </c>
    </row>
    <row r="690" spans="1:19" x14ac:dyDescent="0.25">
      <c r="A690" t="s">
        <v>421</v>
      </c>
      <c r="B690" t="s">
        <v>1076</v>
      </c>
      <c r="C690" t="s">
        <v>16</v>
      </c>
      <c r="D690" s="1">
        <v>45145</v>
      </c>
      <c r="E690" s="1">
        <v>45146.6027777778</v>
      </c>
      <c r="F690" s="1">
        <v>45161</v>
      </c>
      <c r="G690" t="s">
        <v>17</v>
      </c>
      <c r="H690" t="s">
        <v>18</v>
      </c>
      <c r="I690" t="s">
        <v>19</v>
      </c>
      <c r="K690">
        <v>9.5799999999999996E-2</v>
      </c>
      <c r="L690" t="s">
        <v>20</v>
      </c>
      <c r="M690">
        <v>6.1999999999999998E-3</v>
      </c>
      <c r="N690">
        <v>0.02</v>
      </c>
      <c r="P690" t="s">
        <v>91</v>
      </c>
      <c r="R690" s="22" t="s">
        <v>215</v>
      </c>
      <c r="S690" t="s">
        <v>216</v>
      </c>
    </row>
    <row r="691" spans="1:19" x14ac:dyDescent="0.25">
      <c r="A691" t="s">
        <v>421</v>
      </c>
      <c r="B691" t="s">
        <v>1076</v>
      </c>
      <c r="C691" t="s">
        <v>16</v>
      </c>
      <c r="D691" s="1">
        <v>45145</v>
      </c>
      <c r="E691" s="1">
        <v>45146.6027777778</v>
      </c>
      <c r="F691" s="1">
        <v>45147</v>
      </c>
      <c r="G691" t="s">
        <v>17</v>
      </c>
      <c r="H691" t="s">
        <v>21</v>
      </c>
      <c r="I691" t="s">
        <v>23</v>
      </c>
      <c r="K691" s="41">
        <v>6.9999999999999999E-4</v>
      </c>
      <c r="L691" t="s">
        <v>20</v>
      </c>
      <c r="M691">
        <v>5.8999999999999999E-3</v>
      </c>
      <c r="N691">
        <v>0.02</v>
      </c>
      <c r="R691" s="22" t="s">
        <v>215</v>
      </c>
      <c r="S691" t="s">
        <v>216</v>
      </c>
    </row>
    <row r="692" spans="1:19" x14ac:dyDescent="0.25">
      <c r="A692" t="s">
        <v>421</v>
      </c>
      <c r="B692" t="s">
        <v>1076</v>
      </c>
      <c r="C692" t="s">
        <v>16</v>
      </c>
      <c r="D692" s="1">
        <v>45145</v>
      </c>
      <c r="E692" s="1">
        <v>45146.6027777778</v>
      </c>
      <c r="F692" s="1">
        <v>45146</v>
      </c>
      <c r="G692" t="s">
        <v>17</v>
      </c>
      <c r="H692" t="s">
        <v>21</v>
      </c>
      <c r="I692" t="s">
        <v>22</v>
      </c>
      <c r="K692" s="38">
        <v>0</v>
      </c>
      <c r="L692" t="s">
        <v>20</v>
      </c>
      <c r="M692">
        <v>4.1999999999999997E-3</v>
      </c>
      <c r="N692">
        <v>0.02</v>
      </c>
      <c r="R692" s="22" t="s">
        <v>215</v>
      </c>
      <c r="S692" t="s">
        <v>216</v>
      </c>
    </row>
    <row r="693" spans="1:19" x14ac:dyDescent="0.25">
      <c r="A693" t="s">
        <v>1077</v>
      </c>
      <c r="B693" t="s">
        <v>1078</v>
      </c>
      <c r="C693" t="s">
        <v>16</v>
      </c>
      <c r="D693" s="1">
        <v>45145</v>
      </c>
      <c r="E693" s="1">
        <v>45146.6027777778</v>
      </c>
      <c r="F693" s="1">
        <v>45147</v>
      </c>
      <c r="G693" t="s">
        <v>17</v>
      </c>
      <c r="H693" t="s">
        <v>21</v>
      </c>
      <c r="I693" t="s">
        <v>23</v>
      </c>
      <c r="K693">
        <v>5.3900000000000003E-2</v>
      </c>
      <c r="L693" t="s">
        <v>20</v>
      </c>
      <c r="M693">
        <v>5.8999999999999999E-3</v>
      </c>
      <c r="N693">
        <v>0.02</v>
      </c>
      <c r="R693" s="22" t="s">
        <v>1077</v>
      </c>
      <c r="S693" t="s">
        <v>150</v>
      </c>
    </row>
    <row r="694" spans="1:19" x14ac:dyDescent="0.25">
      <c r="A694" t="s">
        <v>1077</v>
      </c>
      <c r="B694" t="s">
        <v>1078</v>
      </c>
      <c r="C694" t="s">
        <v>16</v>
      </c>
      <c r="D694" s="1">
        <v>45145</v>
      </c>
      <c r="E694" s="1">
        <v>45146.6027777778</v>
      </c>
      <c r="F694" s="1">
        <v>45161</v>
      </c>
      <c r="G694" t="s">
        <v>17</v>
      </c>
      <c r="H694" t="s">
        <v>18</v>
      </c>
      <c r="I694" t="s">
        <v>19</v>
      </c>
      <c r="K694">
        <v>3.8999999999999998E-3</v>
      </c>
      <c r="L694" t="s">
        <v>20</v>
      </c>
      <c r="M694">
        <v>6.1999999999999998E-3</v>
      </c>
      <c r="N694">
        <v>0.02</v>
      </c>
      <c r="R694" s="22" t="s">
        <v>1077</v>
      </c>
      <c r="S694" t="s">
        <v>150</v>
      </c>
    </row>
    <row r="695" spans="1:19" x14ac:dyDescent="0.25">
      <c r="A695" t="s">
        <v>1077</v>
      </c>
      <c r="B695" t="s">
        <v>1078</v>
      </c>
      <c r="C695" t="s">
        <v>16</v>
      </c>
      <c r="D695" s="1">
        <v>45145</v>
      </c>
      <c r="E695" s="1">
        <v>45146.6027777778</v>
      </c>
      <c r="F695" s="1">
        <v>45146</v>
      </c>
      <c r="G695" t="s">
        <v>17</v>
      </c>
      <c r="H695" t="s">
        <v>21</v>
      </c>
      <c r="I695" t="s">
        <v>22</v>
      </c>
      <c r="K695">
        <v>1.29E-2</v>
      </c>
      <c r="L695" t="s">
        <v>20</v>
      </c>
      <c r="M695">
        <v>4.1999999999999997E-3</v>
      </c>
      <c r="N695">
        <v>0.02</v>
      </c>
      <c r="R695" s="22" t="s">
        <v>1077</v>
      </c>
      <c r="S695" t="s">
        <v>150</v>
      </c>
    </row>
    <row r="696" spans="1:19" x14ac:dyDescent="0.25">
      <c r="A696" t="s">
        <v>1077</v>
      </c>
      <c r="B696" t="s">
        <v>1078</v>
      </c>
      <c r="C696" t="s">
        <v>16</v>
      </c>
      <c r="D696" s="1">
        <v>45145</v>
      </c>
      <c r="E696" s="1">
        <v>45146.6027777778</v>
      </c>
      <c r="F696" s="1">
        <v>45155</v>
      </c>
      <c r="G696" t="s">
        <v>17</v>
      </c>
      <c r="H696" t="s">
        <v>24</v>
      </c>
      <c r="I696" t="s">
        <v>25</v>
      </c>
      <c r="J696" t="s">
        <v>68</v>
      </c>
      <c r="K696">
        <v>0.71114999999999995</v>
      </c>
      <c r="L696" t="s">
        <v>20</v>
      </c>
      <c r="M696">
        <v>0.11</v>
      </c>
      <c r="N696">
        <v>0.2</v>
      </c>
      <c r="R696" s="22" t="s">
        <v>1077</v>
      </c>
      <c r="S696" t="s">
        <v>150</v>
      </c>
    </row>
    <row r="697" spans="1:19" x14ac:dyDescent="0.25">
      <c r="A697" t="s">
        <v>1079</v>
      </c>
      <c r="B697" t="s">
        <v>1080</v>
      </c>
      <c r="C697" t="s">
        <v>16</v>
      </c>
      <c r="D697" s="1">
        <v>45145</v>
      </c>
      <c r="E697" s="1">
        <v>45146.6027777778</v>
      </c>
      <c r="F697" s="1">
        <v>45147</v>
      </c>
      <c r="G697" t="s">
        <v>17</v>
      </c>
      <c r="H697" t="s">
        <v>21</v>
      </c>
      <c r="I697" t="s">
        <v>23</v>
      </c>
      <c r="K697">
        <v>4.7600000000000003E-2</v>
      </c>
      <c r="L697" t="s">
        <v>20</v>
      </c>
      <c r="M697">
        <v>5.8999999999999999E-3</v>
      </c>
      <c r="N697">
        <v>0.02</v>
      </c>
      <c r="R697" s="22" t="s">
        <v>1079</v>
      </c>
      <c r="S697" t="s">
        <v>150</v>
      </c>
    </row>
    <row r="698" spans="1:19" x14ac:dyDescent="0.25">
      <c r="A698" t="s">
        <v>1079</v>
      </c>
      <c r="B698" t="s">
        <v>1080</v>
      </c>
      <c r="C698" t="s">
        <v>16</v>
      </c>
      <c r="D698" s="1">
        <v>45145</v>
      </c>
      <c r="E698" s="1">
        <v>45146.6027777778</v>
      </c>
      <c r="F698" s="1">
        <v>45161</v>
      </c>
      <c r="G698" t="s">
        <v>17</v>
      </c>
      <c r="H698" t="s">
        <v>18</v>
      </c>
      <c r="I698" t="s">
        <v>19</v>
      </c>
      <c r="K698">
        <v>4.7000000000000002E-3</v>
      </c>
      <c r="L698" t="s">
        <v>20</v>
      </c>
      <c r="M698">
        <v>6.1999999999999998E-3</v>
      </c>
      <c r="N698">
        <v>0.02</v>
      </c>
      <c r="R698" s="22" t="s">
        <v>1079</v>
      </c>
      <c r="S698" t="s">
        <v>150</v>
      </c>
    </row>
    <row r="699" spans="1:19" x14ac:dyDescent="0.25">
      <c r="A699" t="s">
        <v>1079</v>
      </c>
      <c r="B699" t="s">
        <v>1080</v>
      </c>
      <c r="C699" t="s">
        <v>16</v>
      </c>
      <c r="D699" s="1">
        <v>45145</v>
      </c>
      <c r="E699" s="1">
        <v>45146.6027777778</v>
      </c>
      <c r="F699" s="1">
        <v>45146</v>
      </c>
      <c r="G699" t="s">
        <v>17</v>
      </c>
      <c r="H699" t="s">
        <v>21</v>
      </c>
      <c r="I699" t="s">
        <v>22</v>
      </c>
      <c r="K699">
        <v>1.2500000000000001E-2</v>
      </c>
      <c r="L699" t="s">
        <v>20</v>
      </c>
      <c r="M699">
        <v>4.1999999999999997E-3</v>
      </c>
      <c r="N699">
        <v>0.02</v>
      </c>
      <c r="R699" s="22" t="s">
        <v>1079</v>
      </c>
      <c r="S699" t="s">
        <v>150</v>
      </c>
    </row>
    <row r="700" spans="1:19" x14ac:dyDescent="0.25">
      <c r="A700" t="s">
        <v>1079</v>
      </c>
      <c r="B700" t="s">
        <v>1080</v>
      </c>
      <c r="C700" t="s">
        <v>16</v>
      </c>
      <c r="D700" s="1">
        <v>45145</v>
      </c>
      <c r="E700" s="1">
        <v>45146.6027777778</v>
      </c>
      <c r="F700" s="1">
        <v>45155</v>
      </c>
      <c r="G700" t="s">
        <v>17</v>
      </c>
      <c r="H700" t="s">
        <v>24</v>
      </c>
      <c r="I700" t="s">
        <v>25</v>
      </c>
      <c r="J700" t="s">
        <v>68</v>
      </c>
      <c r="K700">
        <v>0.82909999999999995</v>
      </c>
      <c r="L700" t="s">
        <v>20</v>
      </c>
      <c r="M700">
        <v>0.11</v>
      </c>
      <c r="N700">
        <v>0.2</v>
      </c>
      <c r="R700" s="22" t="s">
        <v>1079</v>
      </c>
      <c r="S700" t="s">
        <v>150</v>
      </c>
    </row>
    <row r="701" spans="1:19" x14ac:dyDescent="0.25">
      <c r="A701" t="s">
        <v>1081</v>
      </c>
      <c r="B701" t="s">
        <v>1082</v>
      </c>
      <c r="C701" t="s">
        <v>16</v>
      </c>
      <c r="D701" s="1">
        <v>45145</v>
      </c>
      <c r="E701" s="1">
        <v>45146.6027777778</v>
      </c>
      <c r="F701" s="1">
        <v>45147</v>
      </c>
      <c r="G701" t="s">
        <v>17</v>
      </c>
      <c r="H701" t="s">
        <v>21</v>
      </c>
      <c r="I701" t="s">
        <v>23</v>
      </c>
      <c r="K701">
        <v>4.2299999999999997E-2</v>
      </c>
      <c r="L701" t="s">
        <v>20</v>
      </c>
      <c r="M701">
        <v>5.8999999999999999E-3</v>
      </c>
      <c r="N701">
        <v>0.02</v>
      </c>
      <c r="R701" s="22" t="s">
        <v>1081</v>
      </c>
      <c r="S701" t="s">
        <v>150</v>
      </c>
    </row>
    <row r="702" spans="1:19" x14ac:dyDescent="0.25">
      <c r="A702" t="s">
        <v>1081</v>
      </c>
      <c r="B702" t="s">
        <v>1082</v>
      </c>
      <c r="C702" t="s">
        <v>16</v>
      </c>
      <c r="D702" s="1">
        <v>45145</v>
      </c>
      <c r="E702" s="1">
        <v>45146.6027777778</v>
      </c>
      <c r="F702" s="1">
        <v>45161</v>
      </c>
      <c r="G702" t="s">
        <v>17</v>
      </c>
      <c r="H702" t="s">
        <v>18</v>
      </c>
      <c r="I702" t="s">
        <v>19</v>
      </c>
      <c r="K702">
        <v>4.1000000000000003E-3</v>
      </c>
      <c r="L702" t="s">
        <v>20</v>
      </c>
      <c r="M702">
        <v>6.1999999999999998E-3</v>
      </c>
      <c r="N702">
        <v>0.02</v>
      </c>
      <c r="R702" s="22" t="s">
        <v>1081</v>
      </c>
      <c r="S702" t="s">
        <v>150</v>
      </c>
    </row>
    <row r="703" spans="1:19" x14ac:dyDescent="0.25">
      <c r="A703" t="s">
        <v>1081</v>
      </c>
      <c r="B703" t="s">
        <v>1082</v>
      </c>
      <c r="C703" t="s">
        <v>16</v>
      </c>
      <c r="D703" s="1">
        <v>45145</v>
      </c>
      <c r="E703" s="1">
        <v>45146.6027777778</v>
      </c>
      <c r="F703" s="1">
        <v>45146</v>
      </c>
      <c r="G703" t="s">
        <v>17</v>
      </c>
      <c r="H703" t="s">
        <v>21</v>
      </c>
      <c r="I703" t="s">
        <v>22</v>
      </c>
      <c r="K703">
        <v>7.7000000000000002E-3</v>
      </c>
      <c r="L703" t="s">
        <v>20</v>
      </c>
      <c r="M703">
        <v>4.1999999999999997E-3</v>
      </c>
      <c r="N703">
        <v>0.02</v>
      </c>
      <c r="R703" s="22" t="s">
        <v>1081</v>
      </c>
      <c r="S703" t="s">
        <v>150</v>
      </c>
    </row>
    <row r="704" spans="1:19" x14ac:dyDescent="0.25">
      <c r="A704" t="s">
        <v>1081</v>
      </c>
      <c r="B704" t="s">
        <v>1082</v>
      </c>
      <c r="C704" t="s">
        <v>16</v>
      </c>
      <c r="D704" s="1">
        <v>45145</v>
      </c>
      <c r="E704" s="1">
        <v>45146.6027777778</v>
      </c>
      <c r="F704" s="1">
        <v>45155</v>
      </c>
      <c r="G704" t="s">
        <v>17</v>
      </c>
      <c r="H704" t="s">
        <v>24</v>
      </c>
      <c r="I704" t="s">
        <v>25</v>
      </c>
      <c r="J704" t="s">
        <v>68</v>
      </c>
      <c r="K704">
        <v>0.81720000000000004</v>
      </c>
      <c r="L704" t="s">
        <v>20</v>
      </c>
      <c r="M704">
        <v>0.11</v>
      </c>
      <c r="N704">
        <v>0.2</v>
      </c>
      <c r="R704" s="22" t="s">
        <v>1081</v>
      </c>
      <c r="S704" t="s">
        <v>150</v>
      </c>
    </row>
    <row r="705" spans="1:19" x14ac:dyDescent="0.25">
      <c r="A705" t="s">
        <v>1083</v>
      </c>
      <c r="B705" t="s">
        <v>1084</v>
      </c>
      <c r="C705" t="s">
        <v>16</v>
      </c>
      <c r="D705" s="1">
        <v>45145</v>
      </c>
      <c r="E705" s="1">
        <v>45146.6027777778</v>
      </c>
      <c r="F705" s="1">
        <v>45147</v>
      </c>
      <c r="G705" t="s">
        <v>17</v>
      </c>
      <c r="H705" t="s">
        <v>21</v>
      </c>
      <c r="I705" t="s">
        <v>23</v>
      </c>
      <c r="K705">
        <v>4.6199999999999998E-2</v>
      </c>
      <c r="L705" t="s">
        <v>20</v>
      </c>
      <c r="M705">
        <v>5.8999999999999999E-3</v>
      </c>
      <c r="N705">
        <v>0.02</v>
      </c>
      <c r="R705" s="22">
        <v>11</v>
      </c>
      <c r="S705" t="s">
        <v>150</v>
      </c>
    </row>
    <row r="706" spans="1:19" x14ac:dyDescent="0.25">
      <c r="A706" t="s">
        <v>1083</v>
      </c>
      <c r="B706" t="s">
        <v>1084</v>
      </c>
      <c r="C706" t="s">
        <v>16</v>
      </c>
      <c r="D706" s="1">
        <v>45145</v>
      </c>
      <c r="E706" s="1">
        <v>45146.6027777778</v>
      </c>
      <c r="F706" s="1">
        <v>45161</v>
      </c>
      <c r="G706" t="s">
        <v>17</v>
      </c>
      <c r="H706" t="s">
        <v>18</v>
      </c>
      <c r="I706" t="s">
        <v>19</v>
      </c>
      <c r="K706">
        <v>0</v>
      </c>
      <c r="L706" t="s">
        <v>20</v>
      </c>
      <c r="M706">
        <v>6.1999999999999998E-3</v>
      </c>
      <c r="N706">
        <v>0.02</v>
      </c>
      <c r="R706" s="22">
        <v>11</v>
      </c>
      <c r="S706" t="s">
        <v>150</v>
      </c>
    </row>
    <row r="707" spans="1:19" x14ac:dyDescent="0.25">
      <c r="A707" t="s">
        <v>1083</v>
      </c>
      <c r="B707" t="s">
        <v>1084</v>
      </c>
      <c r="C707" t="s">
        <v>16</v>
      </c>
      <c r="D707" s="1">
        <v>45145</v>
      </c>
      <c r="E707" s="1">
        <v>45146.6027777778</v>
      </c>
      <c r="F707" s="1">
        <v>45146</v>
      </c>
      <c r="G707" t="s">
        <v>17</v>
      </c>
      <c r="H707" t="s">
        <v>21</v>
      </c>
      <c r="I707" t="s">
        <v>22</v>
      </c>
      <c r="K707">
        <v>1.12E-2</v>
      </c>
      <c r="L707" t="s">
        <v>20</v>
      </c>
      <c r="M707">
        <v>4.1999999999999997E-3</v>
      </c>
      <c r="N707">
        <v>0.02</v>
      </c>
      <c r="R707" s="22">
        <v>11</v>
      </c>
      <c r="S707" t="s">
        <v>150</v>
      </c>
    </row>
    <row r="708" spans="1:19" x14ac:dyDescent="0.25">
      <c r="A708" t="s">
        <v>1083</v>
      </c>
      <c r="B708" t="s">
        <v>1084</v>
      </c>
      <c r="C708" t="s">
        <v>16</v>
      </c>
      <c r="D708" s="1">
        <v>45145</v>
      </c>
      <c r="E708" s="1">
        <v>45146.6027777778</v>
      </c>
      <c r="F708" s="1">
        <v>45155</v>
      </c>
      <c r="G708" t="s">
        <v>17</v>
      </c>
      <c r="H708" t="s">
        <v>24</v>
      </c>
      <c r="I708" t="s">
        <v>25</v>
      </c>
      <c r="J708" t="s">
        <v>68</v>
      </c>
      <c r="K708">
        <v>0.80310000000000004</v>
      </c>
      <c r="L708" t="s">
        <v>20</v>
      </c>
      <c r="M708">
        <v>0.11</v>
      </c>
      <c r="N708">
        <v>0.2</v>
      </c>
      <c r="R708" s="22">
        <v>11</v>
      </c>
      <c r="S708" t="s">
        <v>150</v>
      </c>
    </row>
    <row r="709" spans="1:19" x14ac:dyDescent="0.25">
      <c r="A709" t="s">
        <v>1085</v>
      </c>
      <c r="B709" t="s">
        <v>1086</v>
      </c>
      <c r="C709" t="s">
        <v>16</v>
      </c>
      <c r="D709" s="1">
        <v>45145</v>
      </c>
      <c r="E709" s="1">
        <v>45146.6027777778</v>
      </c>
      <c r="F709" s="1">
        <v>45147</v>
      </c>
      <c r="G709" t="s">
        <v>17</v>
      </c>
      <c r="H709" t="s">
        <v>21</v>
      </c>
      <c r="I709" t="s">
        <v>23</v>
      </c>
      <c r="K709">
        <v>5.6599999999999998E-2</v>
      </c>
      <c r="L709" t="s">
        <v>20</v>
      </c>
      <c r="M709">
        <v>5.8999999999999999E-3</v>
      </c>
      <c r="N709">
        <v>0.02</v>
      </c>
      <c r="R709" s="22">
        <v>12</v>
      </c>
      <c r="S709" t="s">
        <v>150</v>
      </c>
    </row>
    <row r="710" spans="1:19" x14ac:dyDescent="0.25">
      <c r="A710" t="s">
        <v>1085</v>
      </c>
      <c r="B710" t="s">
        <v>1086</v>
      </c>
      <c r="C710" t="s">
        <v>16</v>
      </c>
      <c r="D710" s="1">
        <v>45145</v>
      </c>
      <c r="E710" s="1">
        <v>45146.6027777778</v>
      </c>
      <c r="F710" s="1">
        <v>45161</v>
      </c>
      <c r="G710" t="s">
        <v>17</v>
      </c>
      <c r="H710" t="s">
        <v>18</v>
      </c>
      <c r="I710" t="s">
        <v>19</v>
      </c>
      <c r="K710">
        <v>0</v>
      </c>
      <c r="L710" t="s">
        <v>20</v>
      </c>
      <c r="M710">
        <v>6.1999999999999998E-3</v>
      </c>
      <c r="N710">
        <v>0.02</v>
      </c>
      <c r="R710" s="22">
        <v>12</v>
      </c>
      <c r="S710" t="s">
        <v>150</v>
      </c>
    </row>
    <row r="711" spans="1:19" x14ac:dyDescent="0.25">
      <c r="A711" t="s">
        <v>1085</v>
      </c>
      <c r="B711" t="s">
        <v>1086</v>
      </c>
      <c r="C711" t="s">
        <v>16</v>
      </c>
      <c r="D711" s="1">
        <v>45145</v>
      </c>
      <c r="E711" s="1">
        <v>45146.6027777778</v>
      </c>
      <c r="F711" s="1">
        <v>45146</v>
      </c>
      <c r="G711" t="s">
        <v>17</v>
      </c>
      <c r="H711" t="s">
        <v>21</v>
      </c>
      <c r="I711" t="s">
        <v>22</v>
      </c>
      <c r="K711">
        <v>1.06E-2</v>
      </c>
      <c r="L711" t="s">
        <v>20</v>
      </c>
      <c r="M711">
        <v>4.1999999999999997E-3</v>
      </c>
      <c r="N711">
        <v>0.02</v>
      </c>
      <c r="R711" s="22">
        <v>12</v>
      </c>
      <c r="S711" t="s">
        <v>150</v>
      </c>
    </row>
    <row r="712" spans="1:19" x14ac:dyDescent="0.25">
      <c r="A712" t="s">
        <v>1085</v>
      </c>
      <c r="B712" t="s">
        <v>1086</v>
      </c>
      <c r="C712" t="s">
        <v>16</v>
      </c>
      <c r="D712" s="1">
        <v>45145</v>
      </c>
      <c r="E712" s="1">
        <v>45146.6027777778</v>
      </c>
      <c r="F712" s="1">
        <v>45155</v>
      </c>
      <c r="G712" t="s">
        <v>17</v>
      </c>
      <c r="H712" t="s">
        <v>24</v>
      </c>
      <c r="I712" t="s">
        <v>25</v>
      </c>
      <c r="J712" t="s">
        <v>68</v>
      </c>
      <c r="K712">
        <v>1.1194</v>
      </c>
      <c r="L712" t="s">
        <v>20</v>
      </c>
      <c r="M712">
        <v>0.11</v>
      </c>
      <c r="N712">
        <v>0.2</v>
      </c>
      <c r="R712" s="22">
        <v>12</v>
      </c>
      <c r="S712" t="s">
        <v>150</v>
      </c>
    </row>
    <row r="713" spans="1:19" x14ac:dyDescent="0.25">
      <c r="A713" t="s">
        <v>1087</v>
      </c>
      <c r="B713" t="s">
        <v>1088</v>
      </c>
      <c r="C713" t="s">
        <v>16</v>
      </c>
      <c r="D713" s="1">
        <v>45145</v>
      </c>
      <c r="E713" s="1">
        <v>45146.6027777778</v>
      </c>
      <c r="F713" s="1">
        <v>45147</v>
      </c>
      <c r="G713" t="s">
        <v>17</v>
      </c>
      <c r="H713" t="s">
        <v>21</v>
      </c>
      <c r="I713" t="s">
        <v>23</v>
      </c>
      <c r="K713">
        <v>4.9299999999999997E-2</v>
      </c>
      <c r="L713" t="s">
        <v>20</v>
      </c>
      <c r="M713">
        <v>5.8999999999999999E-3</v>
      </c>
      <c r="N713">
        <v>0.02</v>
      </c>
      <c r="R713" s="22">
        <v>13</v>
      </c>
      <c r="S713" t="s">
        <v>150</v>
      </c>
    </row>
    <row r="714" spans="1:19" x14ac:dyDescent="0.25">
      <c r="A714" t="s">
        <v>1087</v>
      </c>
      <c r="B714" t="s">
        <v>1088</v>
      </c>
      <c r="C714" t="s">
        <v>16</v>
      </c>
      <c r="D714" s="1">
        <v>45145</v>
      </c>
      <c r="E714" s="1">
        <v>45146.6027777778</v>
      </c>
      <c r="F714" s="1">
        <v>45161</v>
      </c>
      <c r="G714" t="s">
        <v>17</v>
      </c>
      <c r="H714" t="s">
        <v>18</v>
      </c>
      <c r="I714" t="s">
        <v>19</v>
      </c>
      <c r="K714">
        <v>0</v>
      </c>
      <c r="L714" t="s">
        <v>20</v>
      </c>
      <c r="M714">
        <v>6.1999999999999998E-3</v>
      </c>
      <c r="N714">
        <v>0.02</v>
      </c>
      <c r="R714" s="22">
        <v>13</v>
      </c>
      <c r="S714" t="s">
        <v>150</v>
      </c>
    </row>
    <row r="715" spans="1:19" x14ac:dyDescent="0.25">
      <c r="A715" t="s">
        <v>1087</v>
      </c>
      <c r="B715" t="s">
        <v>1088</v>
      </c>
      <c r="C715" t="s">
        <v>16</v>
      </c>
      <c r="D715" s="1">
        <v>45145</v>
      </c>
      <c r="E715" s="1">
        <v>45146.6027777778</v>
      </c>
      <c r="F715" s="1">
        <v>45146</v>
      </c>
      <c r="G715" t="s">
        <v>17</v>
      </c>
      <c r="H715" t="s">
        <v>21</v>
      </c>
      <c r="I715" t="s">
        <v>22</v>
      </c>
      <c r="K715">
        <v>7.7999999999999996E-3</v>
      </c>
      <c r="L715" t="s">
        <v>20</v>
      </c>
      <c r="M715">
        <v>4.1999999999999997E-3</v>
      </c>
      <c r="N715">
        <v>0.02</v>
      </c>
      <c r="R715" s="22">
        <v>13</v>
      </c>
      <c r="S715" t="s">
        <v>150</v>
      </c>
    </row>
    <row r="716" spans="1:19" x14ac:dyDescent="0.25">
      <c r="A716" t="s">
        <v>1087</v>
      </c>
      <c r="B716" t="s">
        <v>1088</v>
      </c>
      <c r="C716" t="s">
        <v>16</v>
      </c>
      <c r="D716" s="1">
        <v>45145</v>
      </c>
      <c r="E716" s="1">
        <v>45146.6027777778</v>
      </c>
      <c r="F716" s="1">
        <v>45155</v>
      </c>
      <c r="G716" t="s">
        <v>17</v>
      </c>
      <c r="H716" t="s">
        <v>24</v>
      </c>
      <c r="I716" t="s">
        <v>25</v>
      </c>
      <c r="J716" t="s">
        <v>68</v>
      </c>
      <c r="K716">
        <v>0.72645000000000004</v>
      </c>
      <c r="L716" t="s">
        <v>20</v>
      </c>
      <c r="M716">
        <v>0.11</v>
      </c>
      <c r="N716">
        <v>0.2</v>
      </c>
      <c r="R716" s="22">
        <v>13</v>
      </c>
      <c r="S716" t="s">
        <v>150</v>
      </c>
    </row>
    <row r="717" spans="1:19" x14ac:dyDescent="0.25">
      <c r="A717" t="s">
        <v>1089</v>
      </c>
      <c r="B717" t="s">
        <v>1090</v>
      </c>
      <c r="C717" t="s">
        <v>16</v>
      </c>
      <c r="D717" s="1">
        <v>45145</v>
      </c>
      <c r="E717" s="1">
        <v>45146.6027777778</v>
      </c>
      <c r="F717" s="1">
        <v>45147</v>
      </c>
      <c r="G717" t="s">
        <v>17</v>
      </c>
      <c r="H717" t="s">
        <v>21</v>
      </c>
      <c r="I717" t="s">
        <v>23</v>
      </c>
      <c r="K717">
        <v>7.0999999999999994E-2</v>
      </c>
      <c r="L717" t="s">
        <v>20</v>
      </c>
      <c r="M717">
        <v>5.8999999999999999E-3</v>
      </c>
      <c r="N717">
        <v>0.02</v>
      </c>
      <c r="R717" s="22">
        <v>14</v>
      </c>
      <c r="S717" t="s">
        <v>150</v>
      </c>
    </row>
    <row r="718" spans="1:19" x14ac:dyDescent="0.25">
      <c r="A718" t="s">
        <v>1089</v>
      </c>
      <c r="B718" t="s">
        <v>1090</v>
      </c>
      <c r="C718" t="s">
        <v>16</v>
      </c>
      <c r="D718" s="1">
        <v>45145</v>
      </c>
      <c r="E718" s="1">
        <v>45146.6027777778</v>
      </c>
      <c r="F718" s="1">
        <v>45161</v>
      </c>
      <c r="G718" t="s">
        <v>17</v>
      </c>
      <c r="H718" t="s">
        <v>18</v>
      </c>
      <c r="I718" t="s">
        <v>19</v>
      </c>
      <c r="K718">
        <v>0</v>
      </c>
      <c r="L718" t="s">
        <v>20</v>
      </c>
      <c r="M718">
        <v>6.1999999999999998E-3</v>
      </c>
      <c r="N718">
        <v>0.02</v>
      </c>
      <c r="R718" s="22">
        <v>14</v>
      </c>
      <c r="S718" t="s">
        <v>150</v>
      </c>
    </row>
    <row r="719" spans="1:19" x14ac:dyDescent="0.25">
      <c r="A719" t="s">
        <v>1089</v>
      </c>
      <c r="B719" t="s">
        <v>1090</v>
      </c>
      <c r="C719" t="s">
        <v>16</v>
      </c>
      <c r="D719" s="1">
        <v>45145</v>
      </c>
      <c r="E719" s="1">
        <v>45146.6027777778</v>
      </c>
      <c r="F719" s="1">
        <v>45146</v>
      </c>
      <c r="G719" t="s">
        <v>17</v>
      </c>
      <c r="H719" t="s">
        <v>21</v>
      </c>
      <c r="I719" t="s">
        <v>22</v>
      </c>
      <c r="K719">
        <v>9.1999999999999998E-3</v>
      </c>
      <c r="L719" t="s">
        <v>20</v>
      </c>
      <c r="M719">
        <v>4.1999999999999997E-3</v>
      </c>
      <c r="N719">
        <v>0.02</v>
      </c>
      <c r="R719" s="22">
        <v>14</v>
      </c>
      <c r="S719" t="s">
        <v>150</v>
      </c>
    </row>
    <row r="720" spans="1:19" x14ac:dyDescent="0.25">
      <c r="A720" t="s">
        <v>1089</v>
      </c>
      <c r="B720" t="s">
        <v>1090</v>
      </c>
      <c r="C720" t="s">
        <v>16</v>
      </c>
      <c r="D720" s="1">
        <v>45145</v>
      </c>
      <c r="E720" s="1">
        <v>45146.6027777778</v>
      </c>
      <c r="F720" s="1">
        <v>45155</v>
      </c>
      <c r="G720" t="s">
        <v>17</v>
      </c>
      <c r="H720" t="s">
        <v>24</v>
      </c>
      <c r="I720" t="s">
        <v>25</v>
      </c>
      <c r="J720" t="s">
        <v>68</v>
      </c>
      <c r="K720">
        <v>0.7359</v>
      </c>
      <c r="L720" t="s">
        <v>20</v>
      </c>
      <c r="M720">
        <v>0.11</v>
      </c>
      <c r="N720">
        <v>0.2</v>
      </c>
      <c r="R720" s="22">
        <v>14</v>
      </c>
      <c r="S720" t="s">
        <v>150</v>
      </c>
    </row>
    <row r="721" spans="1:19" x14ac:dyDescent="0.25">
      <c r="A721" t="s">
        <v>1091</v>
      </c>
      <c r="B721" t="s">
        <v>1092</v>
      </c>
      <c r="C721" t="s">
        <v>16</v>
      </c>
      <c r="D721" s="1">
        <v>45145</v>
      </c>
      <c r="E721" s="1">
        <v>45146.6027777778</v>
      </c>
      <c r="F721" s="1">
        <v>45155</v>
      </c>
      <c r="G721" t="s">
        <v>17</v>
      </c>
      <c r="H721" t="s">
        <v>24</v>
      </c>
      <c r="I721" t="s">
        <v>25</v>
      </c>
      <c r="J721" t="s">
        <v>68</v>
      </c>
      <c r="K721">
        <v>0.11165</v>
      </c>
      <c r="L721" t="s">
        <v>20</v>
      </c>
      <c r="M721">
        <v>0.11</v>
      </c>
      <c r="N721">
        <v>0.2</v>
      </c>
      <c r="R721" s="22" t="s">
        <v>215</v>
      </c>
      <c r="S721" t="s">
        <v>216</v>
      </c>
    </row>
    <row r="722" spans="1:19" x14ac:dyDescent="0.25">
      <c r="A722" t="s">
        <v>1091</v>
      </c>
      <c r="B722" t="s">
        <v>1092</v>
      </c>
      <c r="C722" t="s">
        <v>16</v>
      </c>
      <c r="D722" s="1">
        <v>45145</v>
      </c>
      <c r="E722" s="1">
        <v>45146.6027777778</v>
      </c>
      <c r="F722" s="1">
        <v>45161</v>
      </c>
      <c r="G722" t="s">
        <v>17</v>
      </c>
      <c r="H722" t="s">
        <v>18</v>
      </c>
      <c r="I722" t="s">
        <v>19</v>
      </c>
      <c r="K722">
        <v>8.9899999999999994E-2</v>
      </c>
      <c r="L722" t="s">
        <v>20</v>
      </c>
      <c r="M722">
        <v>6.1999999999999998E-3</v>
      </c>
      <c r="N722">
        <v>0.02</v>
      </c>
      <c r="P722" t="s">
        <v>91</v>
      </c>
      <c r="R722" s="22" t="s">
        <v>215</v>
      </c>
      <c r="S722" t="s">
        <v>216</v>
      </c>
    </row>
    <row r="723" spans="1:19" x14ac:dyDescent="0.25">
      <c r="A723" t="s">
        <v>1091</v>
      </c>
      <c r="B723" t="s">
        <v>1092</v>
      </c>
      <c r="C723" t="s">
        <v>16</v>
      </c>
      <c r="D723" s="1">
        <v>45145</v>
      </c>
      <c r="E723" s="1">
        <v>45146.6027777778</v>
      </c>
      <c r="F723" s="1">
        <v>45148</v>
      </c>
      <c r="G723" t="s">
        <v>17</v>
      </c>
      <c r="H723" t="s">
        <v>21</v>
      </c>
      <c r="I723" t="s">
        <v>23</v>
      </c>
      <c r="K723" s="41">
        <v>6.4999999999999997E-3</v>
      </c>
      <c r="L723" t="s">
        <v>20</v>
      </c>
      <c r="M723">
        <v>5.8999999999999999E-3</v>
      </c>
      <c r="N723">
        <v>0.02</v>
      </c>
      <c r="R723" s="22" t="s">
        <v>215</v>
      </c>
      <c r="S723" t="s">
        <v>216</v>
      </c>
    </row>
    <row r="724" spans="1:19" x14ac:dyDescent="0.25">
      <c r="A724" t="s">
        <v>1091</v>
      </c>
      <c r="B724" t="s">
        <v>1092</v>
      </c>
      <c r="C724" t="s">
        <v>16</v>
      </c>
      <c r="D724" s="1">
        <v>45145</v>
      </c>
      <c r="E724" s="1">
        <v>45146.6027777778</v>
      </c>
      <c r="F724" s="1">
        <v>45146</v>
      </c>
      <c r="G724" t="s">
        <v>17</v>
      </c>
      <c r="H724" t="s">
        <v>21</v>
      </c>
      <c r="I724" t="s">
        <v>22</v>
      </c>
      <c r="K724" s="38">
        <v>1.6999999999999999E-3</v>
      </c>
      <c r="L724" t="s">
        <v>20</v>
      </c>
      <c r="M724">
        <v>4.1999999999999997E-3</v>
      </c>
      <c r="N724">
        <v>0.02</v>
      </c>
      <c r="R724" s="22" t="s">
        <v>215</v>
      </c>
      <c r="S724" t="s">
        <v>216</v>
      </c>
    </row>
    <row r="725" spans="1:19" x14ac:dyDescent="0.25">
      <c r="A725" t="s">
        <v>1093</v>
      </c>
      <c r="B725" t="s">
        <v>1094</v>
      </c>
      <c r="C725" t="s">
        <v>16</v>
      </c>
      <c r="D725" s="1">
        <v>45145</v>
      </c>
      <c r="E725" s="1">
        <v>45146.6027777778</v>
      </c>
      <c r="F725" s="1">
        <v>45148</v>
      </c>
      <c r="G725" t="s">
        <v>17</v>
      </c>
      <c r="H725" t="s">
        <v>21</v>
      </c>
      <c r="I725" t="s">
        <v>23</v>
      </c>
      <c r="K725">
        <v>7.4499999999999997E-2</v>
      </c>
      <c r="L725" t="s">
        <v>20</v>
      </c>
      <c r="M725">
        <v>5.8999999999999999E-3</v>
      </c>
      <c r="N725">
        <v>0.02</v>
      </c>
      <c r="R725" s="22">
        <v>20</v>
      </c>
      <c r="S725" t="s">
        <v>150</v>
      </c>
    </row>
    <row r="726" spans="1:19" x14ac:dyDescent="0.25">
      <c r="A726" t="s">
        <v>1093</v>
      </c>
      <c r="B726" t="s">
        <v>1094</v>
      </c>
      <c r="C726" t="s">
        <v>16</v>
      </c>
      <c r="D726" s="1">
        <v>45145</v>
      </c>
      <c r="E726" s="1">
        <v>45146.6027777778</v>
      </c>
      <c r="F726" s="1">
        <v>45161</v>
      </c>
      <c r="G726" t="s">
        <v>17</v>
      </c>
      <c r="H726" t="s">
        <v>18</v>
      </c>
      <c r="I726" t="s">
        <v>19</v>
      </c>
      <c r="K726">
        <v>3.5000000000000001E-3</v>
      </c>
      <c r="L726" t="s">
        <v>20</v>
      </c>
      <c r="M726">
        <v>6.1999999999999998E-3</v>
      </c>
      <c r="N726">
        <v>0.02</v>
      </c>
      <c r="R726" s="22">
        <v>20</v>
      </c>
      <c r="S726" t="s">
        <v>150</v>
      </c>
    </row>
    <row r="727" spans="1:19" x14ac:dyDescent="0.25">
      <c r="A727" t="s">
        <v>1093</v>
      </c>
      <c r="B727" t="s">
        <v>1094</v>
      </c>
      <c r="C727" t="s">
        <v>16</v>
      </c>
      <c r="D727" s="1">
        <v>45145</v>
      </c>
      <c r="E727" s="1">
        <v>45146.6027777778</v>
      </c>
      <c r="F727" s="1">
        <v>45146</v>
      </c>
      <c r="G727" t="s">
        <v>17</v>
      </c>
      <c r="H727" t="s">
        <v>21</v>
      </c>
      <c r="I727" t="s">
        <v>22</v>
      </c>
      <c r="K727">
        <v>2.6599999999999999E-2</v>
      </c>
      <c r="L727" t="s">
        <v>20</v>
      </c>
      <c r="M727">
        <v>4.1999999999999997E-3</v>
      </c>
      <c r="N727">
        <v>0.02</v>
      </c>
      <c r="R727" s="22">
        <v>20</v>
      </c>
      <c r="S727" t="s">
        <v>150</v>
      </c>
    </row>
    <row r="728" spans="1:19" x14ac:dyDescent="0.25">
      <c r="A728" t="s">
        <v>1093</v>
      </c>
      <c r="B728" t="s">
        <v>1094</v>
      </c>
      <c r="C728" t="s">
        <v>16</v>
      </c>
      <c r="D728" s="1">
        <v>45145</v>
      </c>
      <c r="E728" s="1">
        <v>45146.6027777778</v>
      </c>
      <c r="F728" s="1">
        <v>45155</v>
      </c>
      <c r="G728" t="s">
        <v>17</v>
      </c>
      <c r="H728" t="s">
        <v>24</v>
      </c>
      <c r="I728" t="s">
        <v>25</v>
      </c>
      <c r="J728" t="s">
        <v>68</v>
      </c>
      <c r="K728">
        <v>0.85414999999999996</v>
      </c>
      <c r="L728" t="s">
        <v>20</v>
      </c>
      <c r="M728">
        <v>0.11</v>
      </c>
      <c r="N728">
        <v>0.2</v>
      </c>
      <c r="R728" s="22">
        <v>20</v>
      </c>
      <c r="S728" t="s">
        <v>150</v>
      </c>
    </row>
    <row r="729" spans="1:19" x14ac:dyDescent="0.25">
      <c r="A729" t="s">
        <v>1095</v>
      </c>
      <c r="B729" t="s">
        <v>1096</v>
      </c>
      <c r="C729" t="s">
        <v>16</v>
      </c>
      <c r="D729" s="1">
        <v>45145</v>
      </c>
      <c r="E729" s="1">
        <v>45146.6027777778</v>
      </c>
      <c r="F729" s="1">
        <v>45148</v>
      </c>
      <c r="G729" t="s">
        <v>17</v>
      </c>
      <c r="H729" t="s">
        <v>21</v>
      </c>
      <c r="I729" t="s">
        <v>23</v>
      </c>
      <c r="K729">
        <v>0.15490000000000001</v>
      </c>
      <c r="L729" t="s">
        <v>20</v>
      </c>
      <c r="M729">
        <v>5.8999999999999999E-3</v>
      </c>
      <c r="N729">
        <v>0.02</v>
      </c>
      <c r="R729" s="22" t="s">
        <v>1036</v>
      </c>
      <c r="S729" t="s">
        <v>150</v>
      </c>
    </row>
    <row r="730" spans="1:19" x14ac:dyDescent="0.25">
      <c r="A730" t="s">
        <v>1095</v>
      </c>
      <c r="B730" t="s">
        <v>1096</v>
      </c>
      <c r="C730" t="s">
        <v>16</v>
      </c>
      <c r="D730" s="1">
        <v>45145</v>
      </c>
      <c r="E730" s="1">
        <v>45146.6027777778</v>
      </c>
      <c r="F730" s="1">
        <v>45161</v>
      </c>
      <c r="G730" t="s">
        <v>17</v>
      </c>
      <c r="H730" t="s">
        <v>18</v>
      </c>
      <c r="I730" t="s">
        <v>19</v>
      </c>
      <c r="J730" t="s">
        <v>32</v>
      </c>
      <c r="K730">
        <v>6.7000000000000002E-3</v>
      </c>
      <c r="L730" t="s">
        <v>20</v>
      </c>
      <c r="M730">
        <v>6.1999999999999998E-3</v>
      </c>
      <c r="N730">
        <v>0.02</v>
      </c>
      <c r="R730" s="22" t="s">
        <v>1036</v>
      </c>
      <c r="S730" t="s">
        <v>150</v>
      </c>
    </row>
    <row r="731" spans="1:19" x14ac:dyDescent="0.25">
      <c r="A731" t="s">
        <v>1095</v>
      </c>
      <c r="B731" t="s">
        <v>1096</v>
      </c>
      <c r="C731" t="s">
        <v>16</v>
      </c>
      <c r="D731" s="1">
        <v>45145</v>
      </c>
      <c r="E731" s="1">
        <v>45146.6027777778</v>
      </c>
      <c r="F731" s="1">
        <v>45146</v>
      </c>
      <c r="G731" t="s">
        <v>17</v>
      </c>
      <c r="H731" t="s">
        <v>21</v>
      </c>
      <c r="I731" t="s">
        <v>22</v>
      </c>
      <c r="K731" s="11">
        <v>0.105</v>
      </c>
      <c r="L731" t="s">
        <v>20</v>
      </c>
      <c r="M731">
        <v>4.1999999999999997E-3</v>
      </c>
      <c r="N731">
        <v>0.02</v>
      </c>
      <c r="R731" s="22" t="s">
        <v>1036</v>
      </c>
      <c r="S731" t="s">
        <v>150</v>
      </c>
    </row>
    <row r="732" spans="1:19" x14ac:dyDescent="0.25">
      <c r="A732" t="s">
        <v>1095</v>
      </c>
      <c r="B732" t="s">
        <v>1096</v>
      </c>
      <c r="C732" t="s">
        <v>16</v>
      </c>
      <c r="D732" s="1">
        <v>45145</v>
      </c>
      <c r="E732" s="1">
        <v>45146.6027777778</v>
      </c>
      <c r="F732" s="1">
        <v>45155</v>
      </c>
      <c r="G732" t="s">
        <v>17</v>
      </c>
      <c r="H732" t="s">
        <v>24</v>
      </c>
      <c r="I732" t="s">
        <v>25</v>
      </c>
      <c r="J732" t="s">
        <v>68</v>
      </c>
      <c r="K732">
        <v>1.6593</v>
      </c>
      <c r="L732" t="s">
        <v>20</v>
      </c>
      <c r="M732">
        <v>0.11</v>
      </c>
      <c r="N732">
        <v>0.2</v>
      </c>
      <c r="R732" s="22" t="s">
        <v>1036</v>
      </c>
      <c r="S732" t="s">
        <v>150</v>
      </c>
    </row>
    <row r="733" spans="1:19" x14ac:dyDescent="0.25">
      <c r="A733" t="s">
        <v>1097</v>
      </c>
      <c r="B733" t="s">
        <v>1098</v>
      </c>
      <c r="C733" t="s">
        <v>16</v>
      </c>
      <c r="D733" s="1">
        <v>45145</v>
      </c>
      <c r="E733" s="1">
        <v>45146.6027777778</v>
      </c>
      <c r="F733" s="1">
        <v>45148</v>
      </c>
      <c r="G733" t="s">
        <v>17</v>
      </c>
      <c r="H733" t="s">
        <v>21</v>
      </c>
      <c r="I733" t="s">
        <v>23</v>
      </c>
      <c r="K733">
        <v>4.7399999999999998E-2</v>
      </c>
      <c r="L733" t="s">
        <v>20</v>
      </c>
      <c r="M733">
        <v>5.8999999999999999E-3</v>
      </c>
      <c r="N733">
        <v>0.02</v>
      </c>
      <c r="R733" s="22" t="s">
        <v>1035</v>
      </c>
      <c r="S733" t="s">
        <v>150</v>
      </c>
    </row>
    <row r="734" spans="1:19" x14ac:dyDescent="0.25">
      <c r="A734" t="s">
        <v>1097</v>
      </c>
      <c r="B734" t="s">
        <v>1098</v>
      </c>
      <c r="C734" t="s">
        <v>16</v>
      </c>
      <c r="D734" s="1">
        <v>45145</v>
      </c>
      <c r="E734" s="1">
        <v>45146.6027777778</v>
      </c>
      <c r="F734" s="1">
        <v>45161</v>
      </c>
      <c r="G734" t="s">
        <v>17</v>
      </c>
      <c r="H734" t="s">
        <v>18</v>
      </c>
      <c r="I734" t="s">
        <v>19</v>
      </c>
      <c r="K734">
        <v>0</v>
      </c>
      <c r="L734" t="s">
        <v>20</v>
      </c>
      <c r="M734">
        <v>6.1999999999999998E-3</v>
      </c>
      <c r="N734">
        <v>0.02</v>
      </c>
      <c r="R734" s="22" t="s">
        <v>1035</v>
      </c>
      <c r="S734" t="s">
        <v>150</v>
      </c>
    </row>
    <row r="735" spans="1:19" x14ac:dyDescent="0.25">
      <c r="A735" t="s">
        <v>1097</v>
      </c>
      <c r="B735" t="s">
        <v>1098</v>
      </c>
      <c r="C735" t="s">
        <v>16</v>
      </c>
      <c r="D735" s="1">
        <v>45145</v>
      </c>
      <c r="E735" s="1">
        <v>45146.6027777778</v>
      </c>
      <c r="F735" s="1">
        <v>45146</v>
      </c>
      <c r="G735" t="s">
        <v>17</v>
      </c>
      <c r="H735" t="s">
        <v>21</v>
      </c>
      <c r="I735" t="s">
        <v>22</v>
      </c>
      <c r="K735">
        <v>2.1299999999999999E-2</v>
      </c>
      <c r="L735" t="s">
        <v>20</v>
      </c>
      <c r="M735">
        <v>4.1999999999999997E-3</v>
      </c>
      <c r="N735">
        <v>0.02</v>
      </c>
      <c r="R735" s="22" t="s">
        <v>1035</v>
      </c>
      <c r="S735" t="s">
        <v>150</v>
      </c>
    </row>
    <row r="736" spans="1:19" x14ac:dyDescent="0.25">
      <c r="A736" t="s">
        <v>1097</v>
      </c>
      <c r="B736" t="s">
        <v>1098</v>
      </c>
      <c r="C736" t="s">
        <v>16</v>
      </c>
      <c r="D736" s="1">
        <v>45145</v>
      </c>
      <c r="E736" s="1">
        <v>45146.6027777778</v>
      </c>
      <c r="F736" s="1">
        <v>45155</v>
      </c>
      <c r="G736" t="s">
        <v>17</v>
      </c>
      <c r="H736" t="s">
        <v>24</v>
      </c>
      <c r="I736" t="s">
        <v>25</v>
      </c>
      <c r="J736" t="s">
        <v>68</v>
      </c>
      <c r="K736">
        <v>0.93079999999999996</v>
      </c>
      <c r="L736" t="s">
        <v>20</v>
      </c>
      <c r="M736">
        <v>0.11</v>
      </c>
      <c r="N736">
        <v>0.2</v>
      </c>
      <c r="R736" s="22" t="s">
        <v>1035</v>
      </c>
      <c r="S736" t="s">
        <v>150</v>
      </c>
    </row>
    <row r="737" spans="1:19" x14ac:dyDescent="0.25">
      <c r="A737" t="s">
        <v>1099</v>
      </c>
      <c r="B737" t="s">
        <v>1100</v>
      </c>
      <c r="C737" t="s">
        <v>16</v>
      </c>
      <c r="D737" s="1">
        <v>45145</v>
      </c>
      <c r="E737" s="1">
        <v>45146.6027777778</v>
      </c>
      <c r="F737" s="1">
        <v>45148</v>
      </c>
      <c r="G737" t="s">
        <v>17</v>
      </c>
      <c r="H737" t="s">
        <v>21</v>
      </c>
      <c r="I737" t="s">
        <v>23</v>
      </c>
      <c r="K737">
        <v>4.6199999999999998E-2</v>
      </c>
      <c r="L737" t="s">
        <v>20</v>
      </c>
      <c r="M737">
        <v>5.8999999999999999E-3</v>
      </c>
      <c r="N737">
        <v>0.02</v>
      </c>
      <c r="R737" s="22">
        <v>17</v>
      </c>
      <c r="S737" t="s">
        <v>150</v>
      </c>
    </row>
    <row r="738" spans="1:19" x14ac:dyDescent="0.25">
      <c r="A738" t="s">
        <v>1099</v>
      </c>
      <c r="B738" t="s">
        <v>1100</v>
      </c>
      <c r="C738" t="s">
        <v>16</v>
      </c>
      <c r="D738" s="1">
        <v>45145</v>
      </c>
      <c r="E738" s="1">
        <v>45146.6027777778</v>
      </c>
      <c r="F738" s="1">
        <v>45161</v>
      </c>
      <c r="G738" t="s">
        <v>17</v>
      </c>
      <c r="H738" t="s">
        <v>18</v>
      </c>
      <c r="I738" t="s">
        <v>19</v>
      </c>
      <c r="K738">
        <v>3.0000000000000001E-3</v>
      </c>
      <c r="L738" t="s">
        <v>20</v>
      </c>
      <c r="M738">
        <v>6.1999999999999998E-3</v>
      </c>
      <c r="N738">
        <v>0.02</v>
      </c>
      <c r="R738" s="22">
        <v>17</v>
      </c>
      <c r="S738" t="s">
        <v>150</v>
      </c>
    </row>
    <row r="739" spans="1:19" x14ac:dyDescent="0.25">
      <c r="A739" t="s">
        <v>1099</v>
      </c>
      <c r="B739" t="s">
        <v>1100</v>
      </c>
      <c r="C739" t="s">
        <v>16</v>
      </c>
      <c r="D739" s="1">
        <v>45145</v>
      </c>
      <c r="E739" s="1">
        <v>45146.6027777778</v>
      </c>
      <c r="F739" s="1">
        <v>45146</v>
      </c>
      <c r="G739" t="s">
        <v>17</v>
      </c>
      <c r="H739" t="s">
        <v>21</v>
      </c>
      <c r="I739" t="s">
        <v>22</v>
      </c>
      <c r="K739">
        <v>1.47E-2</v>
      </c>
      <c r="L739" t="s">
        <v>20</v>
      </c>
      <c r="M739">
        <v>4.1999999999999997E-3</v>
      </c>
      <c r="N739">
        <v>0.02</v>
      </c>
      <c r="R739" s="22">
        <v>17</v>
      </c>
      <c r="S739" t="s">
        <v>150</v>
      </c>
    </row>
    <row r="740" spans="1:19" x14ac:dyDescent="0.25">
      <c r="A740" t="s">
        <v>1099</v>
      </c>
      <c r="B740" t="s">
        <v>1100</v>
      </c>
      <c r="C740" t="s">
        <v>16</v>
      </c>
      <c r="D740" s="1">
        <v>45145</v>
      </c>
      <c r="E740" s="1">
        <v>45146.6027777778</v>
      </c>
      <c r="F740" s="1">
        <v>45155</v>
      </c>
      <c r="G740" t="s">
        <v>17</v>
      </c>
      <c r="H740" t="s">
        <v>24</v>
      </c>
      <c r="I740" t="s">
        <v>25</v>
      </c>
      <c r="J740" t="s">
        <v>68</v>
      </c>
      <c r="K740">
        <v>0.73504999999999998</v>
      </c>
      <c r="L740" t="s">
        <v>20</v>
      </c>
      <c r="M740">
        <v>0.11</v>
      </c>
      <c r="N740">
        <v>0.2</v>
      </c>
      <c r="R740" s="22">
        <v>17</v>
      </c>
      <c r="S740" t="s">
        <v>150</v>
      </c>
    </row>
    <row r="741" spans="1:19" x14ac:dyDescent="0.25">
      <c r="A741" t="s">
        <v>1101</v>
      </c>
      <c r="B741" t="s">
        <v>1102</v>
      </c>
      <c r="C741" t="s">
        <v>16</v>
      </c>
      <c r="D741" s="1">
        <v>45145</v>
      </c>
      <c r="E741" s="1">
        <v>45146.6027777778</v>
      </c>
      <c r="F741" s="1">
        <v>45148</v>
      </c>
      <c r="G741" t="s">
        <v>17</v>
      </c>
      <c r="H741" t="s">
        <v>21</v>
      </c>
      <c r="I741" t="s">
        <v>23</v>
      </c>
      <c r="K741">
        <v>0.1113</v>
      </c>
      <c r="L741" t="s">
        <v>20</v>
      </c>
      <c r="M741">
        <v>5.8999999999999999E-3</v>
      </c>
      <c r="N741">
        <v>0.02</v>
      </c>
      <c r="R741" s="22">
        <v>15</v>
      </c>
      <c r="S741" t="s">
        <v>150</v>
      </c>
    </row>
    <row r="742" spans="1:19" x14ac:dyDescent="0.25">
      <c r="A742" t="s">
        <v>1101</v>
      </c>
      <c r="B742" t="s">
        <v>1102</v>
      </c>
      <c r="C742" t="s">
        <v>16</v>
      </c>
      <c r="D742" s="1">
        <v>45145</v>
      </c>
      <c r="E742" s="1">
        <v>45146.6027777778</v>
      </c>
      <c r="F742" s="1">
        <v>45161</v>
      </c>
      <c r="G742" t="s">
        <v>17</v>
      </c>
      <c r="H742" t="s">
        <v>18</v>
      </c>
      <c r="I742" t="s">
        <v>19</v>
      </c>
      <c r="K742">
        <v>2.8999999999999998E-3</v>
      </c>
      <c r="L742" t="s">
        <v>20</v>
      </c>
      <c r="M742">
        <v>6.1999999999999998E-3</v>
      </c>
      <c r="N742">
        <v>0.02</v>
      </c>
      <c r="R742" s="22">
        <v>15</v>
      </c>
      <c r="S742" t="s">
        <v>150</v>
      </c>
    </row>
    <row r="743" spans="1:19" x14ac:dyDescent="0.25">
      <c r="A743" t="s">
        <v>1101</v>
      </c>
      <c r="B743" t="s">
        <v>1102</v>
      </c>
      <c r="C743" t="s">
        <v>16</v>
      </c>
      <c r="D743" s="1">
        <v>45145</v>
      </c>
      <c r="E743" s="1">
        <v>45146.6027777778</v>
      </c>
      <c r="F743" s="1">
        <v>45146</v>
      </c>
      <c r="G743" t="s">
        <v>17</v>
      </c>
      <c r="H743" t="s">
        <v>21</v>
      </c>
      <c r="I743" t="s">
        <v>22</v>
      </c>
      <c r="K743">
        <v>1.54E-2</v>
      </c>
      <c r="L743" t="s">
        <v>20</v>
      </c>
      <c r="M743">
        <v>4.1999999999999997E-3</v>
      </c>
      <c r="N743">
        <v>0.02</v>
      </c>
      <c r="R743" s="22">
        <v>15</v>
      </c>
      <c r="S743" t="s">
        <v>150</v>
      </c>
    </row>
    <row r="744" spans="1:19" x14ac:dyDescent="0.25">
      <c r="A744" t="s">
        <v>1101</v>
      </c>
      <c r="B744" t="s">
        <v>1102</v>
      </c>
      <c r="C744" t="s">
        <v>16</v>
      </c>
      <c r="D744" s="1">
        <v>45145</v>
      </c>
      <c r="E744" s="1">
        <v>45146.6027777778</v>
      </c>
      <c r="F744" s="1">
        <v>45155</v>
      </c>
      <c r="G744" t="s">
        <v>17</v>
      </c>
      <c r="H744" t="s">
        <v>24</v>
      </c>
      <c r="I744" t="s">
        <v>25</v>
      </c>
      <c r="J744" t="s">
        <v>68</v>
      </c>
      <c r="K744">
        <v>1.0598000000000001</v>
      </c>
      <c r="L744" t="s">
        <v>20</v>
      </c>
      <c r="M744">
        <v>0.11</v>
      </c>
      <c r="N744">
        <v>0.2</v>
      </c>
      <c r="R744" s="22">
        <v>15</v>
      </c>
      <c r="S744" t="s">
        <v>150</v>
      </c>
    </row>
    <row r="745" spans="1:19" x14ac:dyDescent="0.25">
      <c r="A745" t="s">
        <v>1103</v>
      </c>
      <c r="B745" t="s">
        <v>1104</v>
      </c>
      <c r="C745" t="s">
        <v>16</v>
      </c>
      <c r="D745" s="1">
        <v>45145</v>
      </c>
      <c r="E745" s="1">
        <v>45146.6027777778</v>
      </c>
      <c r="F745" s="1">
        <v>45148</v>
      </c>
      <c r="G745" t="s">
        <v>17</v>
      </c>
      <c r="H745" t="s">
        <v>21</v>
      </c>
      <c r="I745" t="s">
        <v>23</v>
      </c>
      <c r="K745">
        <v>4.3099999999999999E-2</v>
      </c>
      <c r="L745" t="s">
        <v>20</v>
      </c>
      <c r="M745">
        <v>5.8999999999999999E-3</v>
      </c>
      <c r="N745">
        <v>0.02</v>
      </c>
      <c r="R745" s="22">
        <v>18</v>
      </c>
      <c r="S745" t="s">
        <v>150</v>
      </c>
    </row>
    <row r="746" spans="1:19" x14ac:dyDescent="0.25">
      <c r="A746" t="s">
        <v>1103</v>
      </c>
      <c r="B746" t="s">
        <v>1104</v>
      </c>
      <c r="C746" t="s">
        <v>16</v>
      </c>
      <c r="D746" s="1">
        <v>45145</v>
      </c>
      <c r="E746" s="1">
        <v>45146.6027777778</v>
      </c>
      <c r="F746" s="1">
        <v>45161</v>
      </c>
      <c r="G746" t="s">
        <v>17</v>
      </c>
      <c r="H746" t="s">
        <v>18</v>
      </c>
      <c r="I746" t="s">
        <v>19</v>
      </c>
      <c r="K746">
        <v>0</v>
      </c>
      <c r="L746" t="s">
        <v>20</v>
      </c>
      <c r="M746">
        <v>6.1999999999999998E-3</v>
      </c>
      <c r="N746">
        <v>0.02</v>
      </c>
      <c r="R746" s="22">
        <v>18</v>
      </c>
      <c r="S746" t="s">
        <v>150</v>
      </c>
    </row>
    <row r="747" spans="1:19" x14ac:dyDescent="0.25">
      <c r="A747" t="s">
        <v>1103</v>
      </c>
      <c r="B747" t="s">
        <v>1104</v>
      </c>
      <c r="C747" t="s">
        <v>16</v>
      </c>
      <c r="D747" s="1">
        <v>45145</v>
      </c>
      <c r="E747" s="1">
        <v>45146.6027777778</v>
      </c>
      <c r="F747" s="1">
        <v>45146</v>
      </c>
      <c r="G747" t="s">
        <v>17</v>
      </c>
      <c r="H747" t="s">
        <v>21</v>
      </c>
      <c r="I747" t="s">
        <v>22</v>
      </c>
      <c r="K747">
        <v>5.8200000000000002E-2</v>
      </c>
      <c r="L747" t="s">
        <v>20</v>
      </c>
      <c r="M747">
        <v>4.1999999999999997E-3</v>
      </c>
      <c r="N747">
        <v>0.02</v>
      </c>
      <c r="R747" s="22">
        <v>18</v>
      </c>
      <c r="S747" t="s">
        <v>150</v>
      </c>
    </row>
    <row r="748" spans="1:19" x14ac:dyDescent="0.25">
      <c r="A748" t="s">
        <v>1103</v>
      </c>
      <c r="B748" t="s">
        <v>1104</v>
      </c>
      <c r="C748" t="s">
        <v>16</v>
      </c>
      <c r="D748" s="1">
        <v>45145</v>
      </c>
      <c r="E748" s="1">
        <v>45146.6027777778</v>
      </c>
      <c r="F748" s="1">
        <v>45155</v>
      </c>
      <c r="G748" t="s">
        <v>17</v>
      </c>
      <c r="H748" t="s">
        <v>24</v>
      </c>
      <c r="I748" t="s">
        <v>25</v>
      </c>
      <c r="J748" t="s">
        <v>68</v>
      </c>
      <c r="K748">
        <v>1.2217</v>
      </c>
      <c r="L748" t="s">
        <v>20</v>
      </c>
      <c r="M748">
        <v>0.11</v>
      </c>
      <c r="N748">
        <v>0.2</v>
      </c>
      <c r="R748" s="22">
        <v>18</v>
      </c>
      <c r="S748" t="s">
        <v>150</v>
      </c>
    </row>
    <row r="749" spans="1:19" x14ac:dyDescent="0.25">
      <c r="A749" t="s">
        <v>1105</v>
      </c>
      <c r="B749" t="s">
        <v>1106</v>
      </c>
      <c r="C749" t="s">
        <v>16</v>
      </c>
      <c r="D749" s="1">
        <v>45145</v>
      </c>
      <c r="E749" s="1">
        <v>45146.6027777778</v>
      </c>
      <c r="F749" s="1">
        <v>45148</v>
      </c>
      <c r="G749" t="s">
        <v>17</v>
      </c>
      <c r="H749" t="s">
        <v>21</v>
      </c>
      <c r="I749" t="s">
        <v>23</v>
      </c>
      <c r="K749">
        <v>5.8999999999999997E-2</v>
      </c>
      <c r="L749" t="s">
        <v>20</v>
      </c>
      <c r="M749">
        <v>5.8999999999999999E-3</v>
      </c>
      <c r="N749">
        <v>0.02</v>
      </c>
      <c r="R749" s="22">
        <v>10</v>
      </c>
      <c r="S749" t="s">
        <v>150</v>
      </c>
    </row>
    <row r="750" spans="1:19" x14ac:dyDescent="0.25">
      <c r="A750" t="s">
        <v>1105</v>
      </c>
      <c r="B750" t="s">
        <v>1106</v>
      </c>
      <c r="C750" t="s">
        <v>16</v>
      </c>
      <c r="D750" s="1">
        <v>45145</v>
      </c>
      <c r="E750" s="1">
        <v>45146.6027777778</v>
      </c>
      <c r="F750" s="1">
        <v>45161</v>
      </c>
      <c r="G750" t="s">
        <v>17</v>
      </c>
      <c r="H750" t="s">
        <v>18</v>
      </c>
      <c r="I750" t="s">
        <v>19</v>
      </c>
      <c r="K750">
        <v>3.3999999999999998E-3</v>
      </c>
      <c r="L750" t="s">
        <v>20</v>
      </c>
      <c r="M750">
        <v>6.1999999999999998E-3</v>
      </c>
      <c r="N750">
        <v>0.02</v>
      </c>
      <c r="R750" s="22">
        <v>10</v>
      </c>
      <c r="S750" t="s">
        <v>150</v>
      </c>
    </row>
    <row r="751" spans="1:19" x14ac:dyDescent="0.25">
      <c r="A751" t="s">
        <v>1105</v>
      </c>
      <c r="B751" t="s">
        <v>1106</v>
      </c>
      <c r="C751" t="s">
        <v>16</v>
      </c>
      <c r="D751" s="1">
        <v>45145</v>
      </c>
      <c r="E751" s="1">
        <v>45146.6027777778</v>
      </c>
      <c r="F751" s="1">
        <v>45146</v>
      </c>
      <c r="G751" t="s">
        <v>17</v>
      </c>
      <c r="H751" t="s">
        <v>21</v>
      </c>
      <c r="I751" t="s">
        <v>22</v>
      </c>
      <c r="K751">
        <v>1.0500000000000001E-2</v>
      </c>
      <c r="L751" t="s">
        <v>20</v>
      </c>
      <c r="M751">
        <v>4.1999999999999997E-3</v>
      </c>
      <c r="N751">
        <v>0.02</v>
      </c>
      <c r="R751" s="22">
        <v>10</v>
      </c>
      <c r="S751" t="s">
        <v>150</v>
      </c>
    </row>
    <row r="752" spans="1:19" x14ac:dyDescent="0.25">
      <c r="A752" t="s">
        <v>1105</v>
      </c>
      <c r="B752" t="s">
        <v>1106</v>
      </c>
      <c r="C752" t="s">
        <v>16</v>
      </c>
      <c r="D752" s="1">
        <v>45145</v>
      </c>
      <c r="E752" s="1">
        <v>45146.6027777778</v>
      </c>
      <c r="F752" s="1">
        <v>45155</v>
      </c>
      <c r="G752" t="s">
        <v>17</v>
      </c>
      <c r="H752" t="s">
        <v>24</v>
      </c>
      <c r="I752" t="s">
        <v>25</v>
      </c>
      <c r="J752" t="s">
        <v>68</v>
      </c>
      <c r="K752">
        <v>1.0274000000000001</v>
      </c>
      <c r="L752" t="s">
        <v>20</v>
      </c>
      <c r="M752">
        <v>0.11</v>
      </c>
      <c r="N752">
        <v>0.2</v>
      </c>
      <c r="R752" s="22">
        <v>10</v>
      </c>
      <c r="S752" t="s">
        <v>150</v>
      </c>
    </row>
    <row r="753" spans="1:19" x14ac:dyDescent="0.25">
      <c r="A753" t="s">
        <v>1107</v>
      </c>
      <c r="B753" t="s">
        <v>1108</v>
      </c>
      <c r="C753" t="s">
        <v>16</v>
      </c>
      <c r="D753" s="1">
        <v>45145</v>
      </c>
      <c r="E753" s="1">
        <v>45146.6027777778</v>
      </c>
      <c r="F753" s="1">
        <v>45148</v>
      </c>
      <c r="G753" t="s">
        <v>17</v>
      </c>
      <c r="H753" t="s">
        <v>21</v>
      </c>
      <c r="I753" t="s">
        <v>23</v>
      </c>
      <c r="K753">
        <v>5.1799999999999999E-2</v>
      </c>
      <c r="L753" t="s">
        <v>20</v>
      </c>
      <c r="M753">
        <v>5.8999999999999999E-3</v>
      </c>
      <c r="N753">
        <v>0.02</v>
      </c>
      <c r="R753" s="22">
        <v>16</v>
      </c>
      <c r="S753" t="s">
        <v>150</v>
      </c>
    </row>
    <row r="754" spans="1:19" x14ac:dyDescent="0.25">
      <c r="A754" t="s">
        <v>1107</v>
      </c>
      <c r="B754" t="s">
        <v>1108</v>
      </c>
      <c r="C754" t="s">
        <v>16</v>
      </c>
      <c r="D754" s="1">
        <v>45145</v>
      </c>
      <c r="E754" s="1">
        <v>45146.6027777778</v>
      </c>
      <c r="F754" s="1">
        <v>45161</v>
      </c>
      <c r="G754" t="s">
        <v>17</v>
      </c>
      <c r="H754" t="s">
        <v>18</v>
      </c>
      <c r="I754" t="s">
        <v>19</v>
      </c>
      <c r="K754">
        <v>2.7000000000000001E-3</v>
      </c>
      <c r="L754" t="s">
        <v>20</v>
      </c>
      <c r="M754">
        <v>6.1999999999999998E-3</v>
      </c>
      <c r="N754">
        <v>0.02</v>
      </c>
      <c r="R754" s="22">
        <v>16</v>
      </c>
      <c r="S754" t="s">
        <v>150</v>
      </c>
    </row>
    <row r="755" spans="1:19" x14ac:dyDescent="0.25">
      <c r="A755" t="s">
        <v>1107</v>
      </c>
      <c r="B755" t="s">
        <v>1108</v>
      </c>
      <c r="C755" t="s">
        <v>16</v>
      </c>
      <c r="D755" s="1">
        <v>45145</v>
      </c>
      <c r="E755" s="1">
        <v>45146.6027777778</v>
      </c>
      <c r="F755" s="1">
        <v>45146</v>
      </c>
      <c r="G755" t="s">
        <v>17</v>
      </c>
      <c r="H755" t="s">
        <v>21</v>
      </c>
      <c r="I755" t="s">
        <v>22</v>
      </c>
      <c r="K755">
        <v>1.49E-2</v>
      </c>
      <c r="L755" t="s">
        <v>20</v>
      </c>
      <c r="M755">
        <v>4.1999999999999997E-3</v>
      </c>
      <c r="N755">
        <v>0.02</v>
      </c>
      <c r="R755" s="22">
        <v>16</v>
      </c>
      <c r="S755" t="s">
        <v>150</v>
      </c>
    </row>
    <row r="756" spans="1:19" x14ac:dyDescent="0.25">
      <c r="A756" t="s">
        <v>1107</v>
      </c>
      <c r="B756" t="s">
        <v>1108</v>
      </c>
      <c r="C756" t="s">
        <v>16</v>
      </c>
      <c r="D756" s="1">
        <v>45145</v>
      </c>
      <c r="E756" s="1">
        <v>45146.6027777778</v>
      </c>
      <c r="F756" s="1">
        <v>45155</v>
      </c>
      <c r="G756" t="s">
        <v>17</v>
      </c>
      <c r="H756" t="s">
        <v>24</v>
      </c>
      <c r="I756" t="s">
        <v>25</v>
      </c>
      <c r="K756">
        <v>0.89905000000000002</v>
      </c>
      <c r="L756" t="s">
        <v>20</v>
      </c>
      <c r="M756">
        <v>0.11</v>
      </c>
      <c r="N756">
        <v>0.2</v>
      </c>
      <c r="R756" s="22">
        <v>16</v>
      </c>
      <c r="S756" t="s">
        <v>150</v>
      </c>
    </row>
    <row r="757" spans="1:19" x14ac:dyDescent="0.25">
      <c r="A757" t="s">
        <v>1093</v>
      </c>
      <c r="B757" t="s">
        <v>1109</v>
      </c>
      <c r="C757" t="s">
        <v>16</v>
      </c>
      <c r="D757" s="1">
        <v>45152</v>
      </c>
      <c r="E757" s="1">
        <v>45153.677083333299</v>
      </c>
      <c r="F757" s="1">
        <v>45154</v>
      </c>
      <c r="G757" t="s">
        <v>17</v>
      </c>
      <c r="H757" t="s">
        <v>21</v>
      </c>
      <c r="I757" t="s">
        <v>23</v>
      </c>
      <c r="K757">
        <v>9.0399999999999994E-2</v>
      </c>
      <c r="L757" t="s">
        <v>20</v>
      </c>
      <c r="M757">
        <v>5.8999999999999999E-3</v>
      </c>
      <c r="N757">
        <v>0.02</v>
      </c>
      <c r="R757" s="22">
        <v>20</v>
      </c>
      <c r="S757" t="s">
        <v>150</v>
      </c>
    </row>
    <row r="758" spans="1:19" x14ac:dyDescent="0.25">
      <c r="A758" t="s">
        <v>1093</v>
      </c>
      <c r="B758" t="s">
        <v>1109</v>
      </c>
      <c r="C758" t="s">
        <v>16</v>
      </c>
      <c r="D758" s="1">
        <v>45152</v>
      </c>
      <c r="E758" s="1">
        <v>45153.677083333299</v>
      </c>
      <c r="F758" s="1">
        <v>45168</v>
      </c>
      <c r="G758" t="s">
        <v>17</v>
      </c>
      <c r="H758" t="s">
        <v>18</v>
      </c>
      <c r="I758" t="s">
        <v>19</v>
      </c>
      <c r="K758">
        <v>6.1999999999999998E-3</v>
      </c>
      <c r="L758" t="s">
        <v>20</v>
      </c>
      <c r="M758">
        <v>6.1999999999999998E-3</v>
      </c>
      <c r="N758">
        <v>0.02</v>
      </c>
      <c r="R758" s="22">
        <v>20</v>
      </c>
      <c r="S758" t="s">
        <v>150</v>
      </c>
    </row>
    <row r="759" spans="1:19" x14ac:dyDescent="0.25">
      <c r="A759" t="s">
        <v>1093</v>
      </c>
      <c r="B759" t="s">
        <v>1109</v>
      </c>
      <c r="C759" t="s">
        <v>16</v>
      </c>
      <c r="D759" s="1">
        <v>45152</v>
      </c>
      <c r="E759" s="1">
        <v>45153.677083333299</v>
      </c>
      <c r="F759" s="1">
        <v>45153</v>
      </c>
      <c r="G759" t="s">
        <v>17</v>
      </c>
      <c r="H759" t="s">
        <v>21</v>
      </c>
      <c r="I759" t="s">
        <v>22</v>
      </c>
      <c r="K759">
        <v>2.01E-2</v>
      </c>
      <c r="L759" t="s">
        <v>20</v>
      </c>
      <c r="M759">
        <v>4.1999999999999997E-3</v>
      </c>
      <c r="N759">
        <v>0.02</v>
      </c>
      <c r="R759" s="22">
        <v>20</v>
      </c>
      <c r="S759" t="s">
        <v>150</v>
      </c>
    </row>
    <row r="760" spans="1:19" x14ac:dyDescent="0.25">
      <c r="A760" t="s">
        <v>1093</v>
      </c>
      <c r="B760" t="s">
        <v>1109</v>
      </c>
      <c r="C760" t="s">
        <v>16</v>
      </c>
      <c r="D760" s="1">
        <v>45152</v>
      </c>
      <c r="E760" s="1">
        <v>45153.677083333299</v>
      </c>
      <c r="F760" s="1">
        <v>45160</v>
      </c>
      <c r="G760" t="s">
        <v>17</v>
      </c>
      <c r="H760" t="s">
        <v>24</v>
      </c>
      <c r="I760" t="s">
        <v>25</v>
      </c>
      <c r="J760" t="s">
        <v>68</v>
      </c>
      <c r="K760">
        <v>1.01075</v>
      </c>
      <c r="L760" t="s">
        <v>20</v>
      </c>
      <c r="M760">
        <v>0.11</v>
      </c>
      <c r="N760">
        <v>0.2</v>
      </c>
      <c r="R760" s="22">
        <v>20</v>
      </c>
      <c r="S760" t="s">
        <v>150</v>
      </c>
    </row>
    <row r="761" spans="1:19" x14ac:dyDescent="0.25">
      <c r="A761" t="s">
        <v>1110</v>
      </c>
      <c r="B761" t="s">
        <v>1111</v>
      </c>
      <c r="C761" t="s">
        <v>16</v>
      </c>
      <c r="D761" s="1">
        <v>45152</v>
      </c>
      <c r="E761" s="1">
        <v>45153.677083333299</v>
      </c>
      <c r="F761" s="1">
        <v>45154</v>
      </c>
      <c r="G761" t="s">
        <v>17</v>
      </c>
      <c r="H761" t="s">
        <v>21</v>
      </c>
      <c r="I761" t="s">
        <v>23</v>
      </c>
      <c r="K761">
        <v>6.9800000000000001E-2</v>
      </c>
      <c r="L761" t="s">
        <v>20</v>
      </c>
      <c r="M761">
        <v>5.8999999999999999E-3</v>
      </c>
      <c r="N761">
        <v>0.02</v>
      </c>
      <c r="R761" s="22" t="s">
        <v>1035</v>
      </c>
      <c r="S761" t="s">
        <v>150</v>
      </c>
    </row>
    <row r="762" spans="1:19" x14ac:dyDescent="0.25">
      <c r="A762" t="s">
        <v>1110</v>
      </c>
      <c r="B762" t="s">
        <v>1111</v>
      </c>
      <c r="C762" t="s">
        <v>16</v>
      </c>
      <c r="D762" s="1">
        <v>45152</v>
      </c>
      <c r="E762" s="1">
        <v>45153.677083333299</v>
      </c>
      <c r="F762" s="1">
        <v>45168</v>
      </c>
      <c r="G762" t="s">
        <v>17</v>
      </c>
      <c r="H762" t="s">
        <v>18</v>
      </c>
      <c r="I762" t="s">
        <v>19</v>
      </c>
      <c r="K762">
        <v>0</v>
      </c>
      <c r="L762" t="s">
        <v>20</v>
      </c>
      <c r="M762">
        <v>6.1999999999999998E-3</v>
      </c>
      <c r="N762">
        <v>0.02</v>
      </c>
      <c r="R762" s="22" t="s">
        <v>1035</v>
      </c>
      <c r="S762" t="s">
        <v>150</v>
      </c>
    </row>
    <row r="763" spans="1:19" x14ac:dyDescent="0.25">
      <c r="A763" t="s">
        <v>1110</v>
      </c>
      <c r="B763" t="s">
        <v>1111</v>
      </c>
      <c r="C763" t="s">
        <v>16</v>
      </c>
      <c r="D763" s="1">
        <v>45152</v>
      </c>
      <c r="E763" s="1">
        <v>45153.677083333299</v>
      </c>
      <c r="F763" s="1">
        <v>45153</v>
      </c>
      <c r="G763" t="s">
        <v>17</v>
      </c>
      <c r="H763" t="s">
        <v>21</v>
      </c>
      <c r="I763" t="s">
        <v>22</v>
      </c>
      <c r="K763">
        <v>5.5999999999999999E-3</v>
      </c>
      <c r="L763" t="s">
        <v>20</v>
      </c>
      <c r="M763">
        <v>4.1999999999999997E-3</v>
      </c>
      <c r="N763">
        <v>0.02</v>
      </c>
      <c r="R763" s="22" t="s">
        <v>1035</v>
      </c>
      <c r="S763" t="s">
        <v>150</v>
      </c>
    </row>
    <row r="764" spans="1:19" x14ac:dyDescent="0.25">
      <c r="A764" t="s">
        <v>1110</v>
      </c>
      <c r="B764" t="s">
        <v>1111</v>
      </c>
      <c r="C764" t="s">
        <v>16</v>
      </c>
      <c r="D764" s="1">
        <v>45152</v>
      </c>
      <c r="E764" s="1">
        <v>45153.677083333299</v>
      </c>
      <c r="F764" s="1">
        <v>45160</v>
      </c>
      <c r="G764" t="s">
        <v>17</v>
      </c>
      <c r="H764" t="s">
        <v>24</v>
      </c>
      <c r="I764" t="s">
        <v>25</v>
      </c>
      <c r="J764" t="s">
        <v>68</v>
      </c>
      <c r="K764">
        <v>0.65634999999999999</v>
      </c>
      <c r="L764" t="s">
        <v>20</v>
      </c>
      <c r="M764">
        <v>0.11</v>
      </c>
      <c r="N764">
        <v>0.2</v>
      </c>
      <c r="R764" s="22" t="s">
        <v>1035</v>
      </c>
      <c r="S764" t="s">
        <v>150</v>
      </c>
    </row>
    <row r="765" spans="1:19" x14ac:dyDescent="0.25">
      <c r="A765" t="s">
        <v>1105</v>
      </c>
      <c r="B765" t="s">
        <v>1112</v>
      </c>
      <c r="C765" t="s">
        <v>16</v>
      </c>
      <c r="D765" s="1">
        <v>45152</v>
      </c>
      <c r="E765" s="1">
        <v>45153.677083333299</v>
      </c>
      <c r="F765" s="1">
        <v>45154</v>
      </c>
      <c r="G765" t="s">
        <v>17</v>
      </c>
      <c r="H765" t="s">
        <v>21</v>
      </c>
      <c r="I765" t="s">
        <v>23</v>
      </c>
      <c r="K765">
        <v>6.0900000000000003E-2</v>
      </c>
      <c r="L765" t="s">
        <v>20</v>
      </c>
      <c r="M765">
        <v>5.8999999999999999E-3</v>
      </c>
      <c r="N765">
        <v>0.02</v>
      </c>
      <c r="R765" s="22">
        <v>10</v>
      </c>
      <c r="S765" t="s">
        <v>150</v>
      </c>
    </row>
    <row r="766" spans="1:19" x14ac:dyDescent="0.25">
      <c r="A766" t="s">
        <v>1105</v>
      </c>
      <c r="B766" t="s">
        <v>1112</v>
      </c>
      <c r="C766" t="s">
        <v>16</v>
      </c>
      <c r="D766" s="1">
        <v>45152</v>
      </c>
      <c r="E766" s="1">
        <v>45153.677083333299</v>
      </c>
      <c r="F766" s="1">
        <v>45168</v>
      </c>
      <c r="G766" t="s">
        <v>17</v>
      </c>
      <c r="H766" t="s">
        <v>18</v>
      </c>
      <c r="I766" t="s">
        <v>19</v>
      </c>
      <c r="K766">
        <v>2.0999999999999999E-3</v>
      </c>
      <c r="L766" t="s">
        <v>20</v>
      </c>
      <c r="M766">
        <v>6.1999999999999998E-3</v>
      </c>
      <c r="N766">
        <v>0.02</v>
      </c>
      <c r="R766" s="22">
        <v>10</v>
      </c>
      <c r="S766" t="s">
        <v>150</v>
      </c>
    </row>
    <row r="767" spans="1:19" x14ac:dyDescent="0.25">
      <c r="A767" t="s">
        <v>1105</v>
      </c>
      <c r="B767" t="s">
        <v>1112</v>
      </c>
      <c r="C767" t="s">
        <v>16</v>
      </c>
      <c r="D767" s="1">
        <v>45152</v>
      </c>
      <c r="E767" s="1">
        <v>45153.677083333299</v>
      </c>
      <c r="F767" s="1">
        <v>45153</v>
      </c>
      <c r="G767" t="s">
        <v>17</v>
      </c>
      <c r="H767" t="s">
        <v>21</v>
      </c>
      <c r="I767" t="s">
        <v>22</v>
      </c>
      <c r="K767">
        <v>1.2999999999999999E-2</v>
      </c>
      <c r="L767" t="s">
        <v>20</v>
      </c>
      <c r="M767">
        <v>4.1999999999999997E-3</v>
      </c>
      <c r="N767">
        <v>0.02</v>
      </c>
      <c r="R767" s="22">
        <v>10</v>
      </c>
      <c r="S767" t="s">
        <v>150</v>
      </c>
    </row>
    <row r="768" spans="1:19" x14ac:dyDescent="0.25">
      <c r="A768" t="s">
        <v>1105</v>
      </c>
      <c r="B768" t="s">
        <v>1112</v>
      </c>
      <c r="C768" t="s">
        <v>16</v>
      </c>
      <c r="D768" s="1">
        <v>45152</v>
      </c>
      <c r="E768" s="1">
        <v>45153.677083333299</v>
      </c>
      <c r="F768" s="1">
        <v>45160</v>
      </c>
      <c r="G768" t="s">
        <v>17</v>
      </c>
      <c r="H768" t="s">
        <v>24</v>
      </c>
      <c r="I768" t="s">
        <v>25</v>
      </c>
      <c r="J768" t="s">
        <v>68</v>
      </c>
      <c r="K768">
        <v>0.66635</v>
      </c>
      <c r="L768" t="s">
        <v>20</v>
      </c>
      <c r="M768">
        <v>0.11</v>
      </c>
      <c r="N768">
        <v>0.2</v>
      </c>
      <c r="R768" s="22">
        <v>10</v>
      </c>
      <c r="S768" t="s">
        <v>150</v>
      </c>
    </row>
    <row r="769" spans="1:19" x14ac:dyDescent="0.25">
      <c r="A769" t="s">
        <v>1054</v>
      </c>
      <c r="B769" t="s">
        <v>1113</v>
      </c>
      <c r="C769" t="s">
        <v>16</v>
      </c>
      <c r="D769" s="1">
        <v>45152</v>
      </c>
      <c r="E769" s="1">
        <v>45153.677083333299</v>
      </c>
      <c r="F769" s="1">
        <v>45155</v>
      </c>
      <c r="G769" t="s">
        <v>17</v>
      </c>
      <c r="H769" t="s">
        <v>21</v>
      </c>
      <c r="I769" t="s">
        <v>23</v>
      </c>
      <c r="K769">
        <v>5.4699999999999999E-2</v>
      </c>
      <c r="L769" t="s">
        <v>20</v>
      </c>
      <c r="M769">
        <v>5.8999999999999999E-3</v>
      </c>
      <c r="N769">
        <v>0.02</v>
      </c>
      <c r="R769" s="22">
        <v>11</v>
      </c>
      <c r="S769" t="s">
        <v>150</v>
      </c>
    </row>
    <row r="770" spans="1:19" x14ac:dyDescent="0.25">
      <c r="A770" t="s">
        <v>1054</v>
      </c>
      <c r="B770" t="s">
        <v>1113</v>
      </c>
      <c r="C770" t="s">
        <v>16</v>
      </c>
      <c r="D770" s="1">
        <v>45152</v>
      </c>
      <c r="E770" s="1">
        <v>45153.677083333299</v>
      </c>
      <c r="F770" s="1">
        <v>45168</v>
      </c>
      <c r="G770" t="s">
        <v>17</v>
      </c>
      <c r="H770" t="s">
        <v>18</v>
      </c>
      <c r="I770" t="s">
        <v>19</v>
      </c>
      <c r="K770">
        <v>2.8800000000000001E-4</v>
      </c>
      <c r="L770" t="s">
        <v>20</v>
      </c>
      <c r="M770">
        <v>6.1999999999999998E-3</v>
      </c>
      <c r="N770">
        <v>0.02</v>
      </c>
      <c r="R770" s="22">
        <v>11</v>
      </c>
      <c r="S770" t="s">
        <v>150</v>
      </c>
    </row>
    <row r="771" spans="1:19" x14ac:dyDescent="0.25">
      <c r="A771" t="s">
        <v>1054</v>
      </c>
      <c r="B771" t="s">
        <v>1113</v>
      </c>
      <c r="C771" t="s">
        <v>16</v>
      </c>
      <c r="D771" s="1">
        <v>45152</v>
      </c>
      <c r="E771" s="1">
        <v>45153.677083333299</v>
      </c>
      <c r="F771" s="1">
        <v>45153</v>
      </c>
      <c r="G771" t="s">
        <v>17</v>
      </c>
      <c r="H771" t="s">
        <v>21</v>
      </c>
      <c r="I771" t="s">
        <v>22</v>
      </c>
      <c r="K771">
        <v>8.3999999999999995E-3</v>
      </c>
      <c r="L771" t="s">
        <v>20</v>
      </c>
      <c r="M771">
        <v>4.1999999999999997E-3</v>
      </c>
      <c r="N771">
        <v>0.02</v>
      </c>
      <c r="R771" s="22">
        <v>11</v>
      </c>
      <c r="S771" t="s">
        <v>150</v>
      </c>
    </row>
    <row r="772" spans="1:19" x14ac:dyDescent="0.25">
      <c r="A772" t="s">
        <v>1054</v>
      </c>
      <c r="B772" t="s">
        <v>1113</v>
      </c>
      <c r="C772" t="s">
        <v>16</v>
      </c>
      <c r="D772" s="1">
        <v>45152</v>
      </c>
      <c r="E772" s="1">
        <v>45153.677083333299</v>
      </c>
      <c r="F772" s="1">
        <v>45160</v>
      </c>
      <c r="G772" t="s">
        <v>17</v>
      </c>
      <c r="H772" t="s">
        <v>24</v>
      </c>
      <c r="I772" t="s">
        <v>25</v>
      </c>
      <c r="J772" t="s">
        <v>68</v>
      </c>
      <c r="K772">
        <v>0.75209999999999999</v>
      </c>
      <c r="L772" t="s">
        <v>20</v>
      </c>
      <c r="M772">
        <v>0.11</v>
      </c>
      <c r="N772">
        <v>0.2</v>
      </c>
      <c r="R772" s="22">
        <v>11</v>
      </c>
      <c r="S772" t="s">
        <v>150</v>
      </c>
    </row>
    <row r="773" spans="1:19" x14ac:dyDescent="0.25">
      <c r="A773" t="s">
        <v>1091</v>
      </c>
      <c r="B773" t="s">
        <v>1114</v>
      </c>
      <c r="C773" t="s">
        <v>16</v>
      </c>
      <c r="D773" s="1">
        <v>45152</v>
      </c>
      <c r="E773" s="1">
        <v>45153.677083333299</v>
      </c>
      <c r="F773" s="1">
        <v>45160</v>
      </c>
      <c r="G773" t="s">
        <v>17</v>
      </c>
      <c r="H773" t="s">
        <v>24</v>
      </c>
      <c r="I773" t="s">
        <v>25</v>
      </c>
      <c r="J773" t="s">
        <v>68</v>
      </c>
      <c r="K773" s="38">
        <v>0.14954999999999999</v>
      </c>
      <c r="L773" t="s">
        <v>20</v>
      </c>
      <c r="M773">
        <v>0.11</v>
      </c>
      <c r="N773">
        <v>0.2</v>
      </c>
      <c r="R773" s="22" t="s">
        <v>215</v>
      </c>
      <c r="S773" t="s">
        <v>216</v>
      </c>
    </row>
    <row r="774" spans="1:19" x14ac:dyDescent="0.25">
      <c r="A774" t="s">
        <v>1091</v>
      </c>
      <c r="B774" t="s">
        <v>1114</v>
      </c>
      <c r="C774" t="s">
        <v>16</v>
      </c>
      <c r="D774" s="1">
        <v>45152</v>
      </c>
      <c r="E774" s="1">
        <v>45153.677083333299</v>
      </c>
      <c r="F774" s="1">
        <v>45168</v>
      </c>
      <c r="G774" t="s">
        <v>17</v>
      </c>
      <c r="H774" t="s">
        <v>18</v>
      </c>
      <c r="I774" t="s">
        <v>19</v>
      </c>
      <c r="K774">
        <v>8.6099999999999996E-2</v>
      </c>
      <c r="L774" t="s">
        <v>20</v>
      </c>
      <c r="M774">
        <v>6.1999999999999998E-3</v>
      </c>
      <c r="N774">
        <v>0.02</v>
      </c>
      <c r="P774" t="s">
        <v>91</v>
      </c>
      <c r="R774" s="22" t="s">
        <v>215</v>
      </c>
      <c r="S774" t="s">
        <v>216</v>
      </c>
    </row>
    <row r="775" spans="1:19" x14ac:dyDescent="0.25">
      <c r="A775" t="s">
        <v>1091</v>
      </c>
      <c r="B775" t="s">
        <v>1114</v>
      </c>
      <c r="C775" t="s">
        <v>16</v>
      </c>
      <c r="D775" s="1">
        <v>45152</v>
      </c>
      <c r="E775" s="1">
        <v>45153.677083333299</v>
      </c>
      <c r="F775" s="1">
        <v>45155</v>
      </c>
      <c r="G775" t="s">
        <v>17</v>
      </c>
      <c r="H775" t="s">
        <v>21</v>
      </c>
      <c r="I775" t="s">
        <v>23</v>
      </c>
      <c r="K775" s="41">
        <v>4.6300000000000001E-2</v>
      </c>
      <c r="L775" t="s">
        <v>20</v>
      </c>
      <c r="M775">
        <v>5.8999999999999999E-3</v>
      </c>
      <c r="N775">
        <v>0.02</v>
      </c>
      <c r="P775" t="s">
        <v>91</v>
      </c>
      <c r="R775" s="22" t="s">
        <v>215</v>
      </c>
      <c r="S775" t="s">
        <v>216</v>
      </c>
    </row>
    <row r="776" spans="1:19" x14ac:dyDescent="0.25">
      <c r="A776" t="s">
        <v>1091</v>
      </c>
      <c r="B776" t="s">
        <v>1114</v>
      </c>
      <c r="C776" t="s">
        <v>16</v>
      </c>
      <c r="D776" s="1">
        <v>45152</v>
      </c>
      <c r="E776" s="1">
        <v>45153.677083333299</v>
      </c>
      <c r="F776" s="1">
        <v>45153</v>
      </c>
      <c r="G776" t="s">
        <v>17</v>
      </c>
      <c r="H776" t="s">
        <v>21</v>
      </c>
      <c r="I776" t="s">
        <v>22</v>
      </c>
      <c r="K776">
        <v>0</v>
      </c>
      <c r="L776" t="s">
        <v>20</v>
      </c>
      <c r="M776">
        <v>4.1999999999999997E-3</v>
      </c>
      <c r="N776">
        <v>0.02</v>
      </c>
      <c r="R776" s="22" t="s">
        <v>215</v>
      </c>
      <c r="S776" t="s">
        <v>216</v>
      </c>
    </row>
    <row r="777" spans="1:19" x14ac:dyDescent="0.25">
      <c r="A777" t="s">
        <v>1115</v>
      </c>
      <c r="B777" t="s">
        <v>1116</v>
      </c>
      <c r="C777" t="s">
        <v>16</v>
      </c>
      <c r="D777" s="1">
        <v>45153</v>
      </c>
      <c r="E777" s="1">
        <v>45153.677083333299</v>
      </c>
      <c r="F777" s="1">
        <v>45155</v>
      </c>
      <c r="G777" t="s">
        <v>17</v>
      </c>
      <c r="H777" t="s">
        <v>21</v>
      </c>
      <c r="I777" t="s">
        <v>23</v>
      </c>
      <c r="K777">
        <v>5.9400000000000001E-2</v>
      </c>
      <c r="L777" t="s">
        <v>20</v>
      </c>
      <c r="M777">
        <v>5.8999999999999999E-3</v>
      </c>
      <c r="N777">
        <v>0.02</v>
      </c>
      <c r="R777" s="22" t="s">
        <v>1081</v>
      </c>
      <c r="S777" t="s">
        <v>150</v>
      </c>
    </row>
    <row r="778" spans="1:19" x14ac:dyDescent="0.25">
      <c r="A778" t="s">
        <v>1115</v>
      </c>
      <c r="B778" t="s">
        <v>1116</v>
      </c>
      <c r="C778" t="s">
        <v>16</v>
      </c>
      <c r="D778" s="1">
        <v>45153</v>
      </c>
      <c r="E778" s="1">
        <v>45153.677083333299</v>
      </c>
      <c r="F778" s="1">
        <v>45168</v>
      </c>
      <c r="G778" t="s">
        <v>17</v>
      </c>
      <c r="H778" t="s">
        <v>18</v>
      </c>
      <c r="I778" t="s">
        <v>19</v>
      </c>
      <c r="K778">
        <v>0</v>
      </c>
      <c r="L778" t="s">
        <v>20</v>
      </c>
      <c r="M778">
        <v>6.1999999999999998E-3</v>
      </c>
      <c r="N778">
        <v>0.02</v>
      </c>
      <c r="R778" s="22" t="s">
        <v>1081</v>
      </c>
      <c r="S778" t="s">
        <v>150</v>
      </c>
    </row>
    <row r="779" spans="1:19" x14ac:dyDescent="0.25">
      <c r="A779" t="s">
        <v>1115</v>
      </c>
      <c r="B779" t="s">
        <v>1116</v>
      </c>
      <c r="C779" t="s">
        <v>16</v>
      </c>
      <c r="D779" s="1">
        <v>45153</v>
      </c>
      <c r="E779" s="1">
        <v>45153.677083333299</v>
      </c>
      <c r="F779" s="1">
        <v>45153</v>
      </c>
      <c r="G779" t="s">
        <v>17</v>
      </c>
      <c r="H779" t="s">
        <v>21</v>
      </c>
      <c r="I779" t="s">
        <v>22</v>
      </c>
      <c r="K779">
        <v>4.0000000000000001E-3</v>
      </c>
      <c r="L779" t="s">
        <v>20</v>
      </c>
      <c r="M779">
        <v>4.1999999999999997E-3</v>
      </c>
      <c r="N779">
        <v>0.02</v>
      </c>
      <c r="R779" s="22" t="s">
        <v>1081</v>
      </c>
      <c r="S779" t="s">
        <v>150</v>
      </c>
    </row>
    <row r="780" spans="1:19" x14ac:dyDescent="0.25">
      <c r="A780" t="s">
        <v>1115</v>
      </c>
      <c r="B780" t="s">
        <v>1116</v>
      </c>
      <c r="C780" t="s">
        <v>16</v>
      </c>
      <c r="D780" s="1">
        <v>45153</v>
      </c>
      <c r="E780" s="1">
        <v>45153.677083333299</v>
      </c>
      <c r="F780" s="1">
        <v>45160</v>
      </c>
      <c r="G780" t="s">
        <v>17</v>
      </c>
      <c r="H780" t="s">
        <v>24</v>
      </c>
      <c r="I780" t="s">
        <v>25</v>
      </c>
      <c r="K780">
        <v>0.83120000000000005</v>
      </c>
      <c r="L780" t="s">
        <v>20</v>
      </c>
      <c r="M780">
        <v>0.11</v>
      </c>
      <c r="N780">
        <v>0.2</v>
      </c>
      <c r="R780" s="22" t="s">
        <v>1081</v>
      </c>
      <c r="S780" t="s">
        <v>150</v>
      </c>
    </row>
    <row r="781" spans="1:19" x14ac:dyDescent="0.25">
      <c r="A781" t="s">
        <v>1117</v>
      </c>
      <c r="B781" t="s">
        <v>1118</v>
      </c>
      <c r="C781" t="s">
        <v>16</v>
      </c>
      <c r="D781" s="1">
        <v>45153</v>
      </c>
      <c r="E781" s="1">
        <v>45153.677083333299</v>
      </c>
      <c r="F781" s="1">
        <v>45155</v>
      </c>
      <c r="G781" t="s">
        <v>17</v>
      </c>
      <c r="H781" t="s">
        <v>21</v>
      </c>
      <c r="I781" t="s">
        <v>23</v>
      </c>
      <c r="K781">
        <v>8.2500000000000004E-2</v>
      </c>
      <c r="L781" t="s">
        <v>20</v>
      </c>
      <c r="M781">
        <v>5.8999999999999999E-3</v>
      </c>
      <c r="N781">
        <v>0.02</v>
      </c>
      <c r="R781" s="22" t="s">
        <v>1119</v>
      </c>
      <c r="S781" t="s">
        <v>150</v>
      </c>
    </row>
    <row r="782" spans="1:19" x14ac:dyDescent="0.25">
      <c r="A782" t="s">
        <v>1117</v>
      </c>
      <c r="B782" t="s">
        <v>1118</v>
      </c>
      <c r="C782" t="s">
        <v>16</v>
      </c>
      <c r="D782" s="1">
        <v>45153</v>
      </c>
      <c r="E782" s="1">
        <v>45153.677083333299</v>
      </c>
      <c r="F782" s="1">
        <v>45168</v>
      </c>
      <c r="G782" t="s">
        <v>17</v>
      </c>
      <c r="H782" t="s">
        <v>18</v>
      </c>
      <c r="I782" t="s">
        <v>19</v>
      </c>
      <c r="K782">
        <v>1.4200000000000001E-2</v>
      </c>
      <c r="L782" t="s">
        <v>20</v>
      </c>
      <c r="M782">
        <v>6.1999999999999998E-3</v>
      </c>
      <c r="N782">
        <v>0.02</v>
      </c>
      <c r="R782" s="22" t="s">
        <v>1119</v>
      </c>
      <c r="S782" t="s">
        <v>150</v>
      </c>
    </row>
    <row r="783" spans="1:19" x14ac:dyDescent="0.25">
      <c r="A783" t="s">
        <v>1117</v>
      </c>
      <c r="B783" t="s">
        <v>1118</v>
      </c>
      <c r="C783" t="s">
        <v>16</v>
      </c>
      <c r="D783" s="1">
        <v>45153</v>
      </c>
      <c r="E783" s="1">
        <v>45153.677083333299</v>
      </c>
      <c r="F783" s="1">
        <v>45153</v>
      </c>
      <c r="G783" t="s">
        <v>17</v>
      </c>
      <c r="H783" t="s">
        <v>21</v>
      </c>
      <c r="I783" t="s">
        <v>22</v>
      </c>
      <c r="K783">
        <v>1.35E-2</v>
      </c>
      <c r="L783" t="s">
        <v>20</v>
      </c>
      <c r="M783">
        <v>4.1999999999999997E-3</v>
      </c>
      <c r="N783">
        <v>0.02</v>
      </c>
      <c r="R783" s="22" t="s">
        <v>1119</v>
      </c>
      <c r="S783" t="s">
        <v>150</v>
      </c>
    </row>
    <row r="784" spans="1:19" x14ac:dyDescent="0.25">
      <c r="A784" t="s">
        <v>1117</v>
      </c>
      <c r="B784" t="s">
        <v>1118</v>
      </c>
      <c r="C784" t="s">
        <v>16</v>
      </c>
      <c r="D784" s="1">
        <v>45153</v>
      </c>
      <c r="E784" s="1">
        <v>45153.677083333299</v>
      </c>
      <c r="F784" s="1">
        <v>45160</v>
      </c>
      <c r="G784" t="s">
        <v>17</v>
      </c>
      <c r="H784" t="s">
        <v>24</v>
      </c>
      <c r="I784" t="s">
        <v>25</v>
      </c>
      <c r="K784">
        <v>1.7405999999999999</v>
      </c>
      <c r="L784" t="s">
        <v>20</v>
      </c>
      <c r="M784">
        <v>0.11</v>
      </c>
      <c r="N784">
        <v>0.2</v>
      </c>
      <c r="R784" s="22" t="s">
        <v>1119</v>
      </c>
      <c r="S784" t="s">
        <v>150</v>
      </c>
    </row>
    <row r="785" spans="1:19" x14ac:dyDescent="0.25">
      <c r="A785" t="s">
        <v>1197</v>
      </c>
      <c r="B785" t="s">
        <v>1198</v>
      </c>
      <c r="C785" t="s">
        <v>16</v>
      </c>
      <c r="D785" s="1">
        <v>45159</v>
      </c>
      <c r="E785" s="1">
        <v>45160.645833333299</v>
      </c>
      <c r="F785" s="1">
        <v>45162</v>
      </c>
      <c r="G785" t="s">
        <v>17</v>
      </c>
      <c r="H785" t="s">
        <v>21</v>
      </c>
      <c r="I785" t="s">
        <v>23</v>
      </c>
      <c r="K785">
        <v>5.8999999999999997E-2</v>
      </c>
      <c r="L785" t="s">
        <v>20</v>
      </c>
      <c r="M785">
        <v>5.8999999999999999E-3</v>
      </c>
      <c r="N785">
        <v>0.02</v>
      </c>
      <c r="R785" s="22" t="s">
        <v>1119</v>
      </c>
      <c r="S785" t="s">
        <v>150</v>
      </c>
    </row>
    <row r="786" spans="1:19" x14ac:dyDescent="0.25">
      <c r="A786" t="s">
        <v>1197</v>
      </c>
      <c r="B786" t="s">
        <v>1198</v>
      </c>
      <c r="C786" t="s">
        <v>16</v>
      </c>
      <c r="D786" s="1">
        <v>45159</v>
      </c>
      <c r="E786" s="1">
        <v>45160.645833333299</v>
      </c>
      <c r="F786" s="1">
        <v>45170</v>
      </c>
      <c r="G786" t="s">
        <v>17</v>
      </c>
      <c r="H786" t="s">
        <v>18</v>
      </c>
      <c r="I786" t="s">
        <v>19</v>
      </c>
      <c r="J786" t="s">
        <v>32</v>
      </c>
      <c r="K786">
        <v>0</v>
      </c>
      <c r="L786" t="s">
        <v>20</v>
      </c>
      <c r="M786">
        <v>6.1999999999999998E-3</v>
      </c>
      <c r="N786">
        <v>0.02</v>
      </c>
      <c r="R786" s="22" t="s">
        <v>1119</v>
      </c>
      <c r="S786" t="s">
        <v>150</v>
      </c>
    </row>
    <row r="787" spans="1:19" x14ac:dyDescent="0.25">
      <c r="A787" t="s">
        <v>1197</v>
      </c>
      <c r="B787" t="s">
        <v>1198</v>
      </c>
      <c r="C787" t="s">
        <v>16</v>
      </c>
      <c r="D787" s="1">
        <v>45159</v>
      </c>
      <c r="E787" s="1">
        <v>45160.645833333299</v>
      </c>
      <c r="F787" s="1">
        <v>45160</v>
      </c>
      <c r="G787" t="s">
        <v>17</v>
      </c>
      <c r="H787" t="s">
        <v>21</v>
      </c>
      <c r="I787" t="s">
        <v>22</v>
      </c>
      <c r="K787">
        <v>1.26E-2</v>
      </c>
      <c r="L787" t="s">
        <v>20</v>
      </c>
      <c r="M787">
        <v>4.1999999999999997E-3</v>
      </c>
      <c r="N787">
        <v>0.02</v>
      </c>
      <c r="R787" s="22" t="s">
        <v>1119</v>
      </c>
      <c r="S787" t="s">
        <v>150</v>
      </c>
    </row>
    <row r="788" spans="1:19" x14ac:dyDescent="0.25">
      <c r="A788" t="s">
        <v>1197</v>
      </c>
      <c r="B788" t="s">
        <v>1198</v>
      </c>
      <c r="C788" t="s">
        <v>16</v>
      </c>
      <c r="D788" s="1">
        <v>45159</v>
      </c>
      <c r="E788" s="1">
        <v>45160.645833333299</v>
      </c>
      <c r="F788" s="1">
        <v>45175</v>
      </c>
      <c r="G788" t="s">
        <v>17</v>
      </c>
      <c r="H788" t="s">
        <v>24</v>
      </c>
      <c r="I788" t="s">
        <v>25</v>
      </c>
      <c r="K788">
        <v>1.4838</v>
      </c>
      <c r="L788" t="s">
        <v>20</v>
      </c>
      <c r="M788">
        <v>0.11</v>
      </c>
      <c r="N788">
        <v>0.2</v>
      </c>
      <c r="R788" s="22" t="s">
        <v>1119</v>
      </c>
      <c r="S788" t="s">
        <v>150</v>
      </c>
    </row>
    <row r="789" spans="1:19" x14ac:dyDescent="0.25">
      <c r="A789" t="s">
        <v>1199</v>
      </c>
      <c r="B789" t="s">
        <v>1200</v>
      </c>
      <c r="C789" t="s">
        <v>16</v>
      </c>
      <c r="D789" s="1">
        <v>45159</v>
      </c>
      <c r="E789" s="1">
        <v>45160.645833333299</v>
      </c>
      <c r="F789" s="1">
        <v>45160</v>
      </c>
      <c r="G789" t="s">
        <v>17</v>
      </c>
      <c r="H789" t="s">
        <v>21</v>
      </c>
      <c r="I789" t="s">
        <v>22</v>
      </c>
      <c r="K789">
        <v>6.4000000000000003E-3</v>
      </c>
      <c r="L789" t="s">
        <v>20</v>
      </c>
      <c r="M789">
        <v>4.1999999999999997E-3</v>
      </c>
      <c r="N789">
        <v>0.02</v>
      </c>
      <c r="R789" s="22" t="s">
        <v>215</v>
      </c>
      <c r="S789" t="s">
        <v>216</v>
      </c>
    </row>
    <row r="790" spans="1:19" x14ac:dyDescent="0.25">
      <c r="A790" t="s">
        <v>1199</v>
      </c>
      <c r="B790" t="s">
        <v>1200</v>
      </c>
      <c r="C790" t="s">
        <v>16</v>
      </c>
      <c r="D790" s="1">
        <v>45159</v>
      </c>
      <c r="E790" s="1">
        <v>45160.645833333299</v>
      </c>
      <c r="F790" s="1">
        <v>45170</v>
      </c>
      <c r="G790" t="s">
        <v>17</v>
      </c>
      <c r="H790" t="s">
        <v>18</v>
      </c>
      <c r="I790" t="s">
        <v>19</v>
      </c>
      <c r="K790">
        <v>0</v>
      </c>
      <c r="L790" t="s">
        <v>20</v>
      </c>
      <c r="M790">
        <v>6.1999999999999998E-3</v>
      </c>
      <c r="N790">
        <v>0.02</v>
      </c>
      <c r="R790" s="22" t="s">
        <v>215</v>
      </c>
      <c r="S790" t="s">
        <v>216</v>
      </c>
    </row>
    <row r="791" spans="1:19" x14ac:dyDescent="0.25">
      <c r="A791" t="s">
        <v>1199</v>
      </c>
      <c r="B791" t="s">
        <v>1200</v>
      </c>
      <c r="C791" t="s">
        <v>16</v>
      </c>
      <c r="D791" s="1">
        <v>45159</v>
      </c>
      <c r="E791" s="1">
        <v>45160.645833333299</v>
      </c>
      <c r="F791" s="1">
        <v>45175</v>
      </c>
      <c r="G791" t="s">
        <v>17</v>
      </c>
      <c r="H791" t="s">
        <v>24</v>
      </c>
      <c r="I791" t="s">
        <v>25</v>
      </c>
      <c r="K791">
        <v>0</v>
      </c>
      <c r="L791" t="s">
        <v>20</v>
      </c>
      <c r="M791">
        <v>0.11</v>
      </c>
      <c r="N791">
        <v>0.2</v>
      </c>
      <c r="R791" s="22" t="s">
        <v>215</v>
      </c>
      <c r="S791" t="s">
        <v>216</v>
      </c>
    </row>
    <row r="792" spans="1:19" x14ac:dyDescent="0.25">
      <c r="A792" t="s">
        <v>1199</v>
      </c>
      <c r="B792" t="s">
        <v>1200</v>
      </c>
      <c r="C792" t="s">
        <v>16</v>
      </c>
      <c r="D792" s="1">
        <v>45159</v>
      </c>
      <c r="E792" s="1">
        <v>45160.645833333299</v>
      </c>
      <c r="F792" s="1">
        <v>45162</v>
      </c>
      <c r="G792" t="s">
        <v>17</v>
      </c>
      <c r="H792" t="s">
        <v>21</v>
      </c>
      <c r="I792" t="s">
        <v>23</v>
      </c>
      <c r="K792" s="41">
        <v>0</v>
      </c>
      <c r="L792" t="s">
        <v>20</v>
      </c>
      <c r="M792">
        <v>5.8999999999999999E-3</v>
      </c>
      <c r="N792">
        <v>0.02</v>
      </c>
      <c r="R792" s="22" t="s">
        <v>215</v>
      </c>
      <c r="S792" t="s">
        <v>216</v>
      </c>
    </row>
    <row r="793" spans="1:19" x14ac:dyDescent="0.25">
      <c r="A793" t="s">
        <v>30</v>
      </c>
      <c r="B793" t="s">
        <v>1201</v>
      </c>
      <c r="C793" t="s">
        <v>16</v>
      </c>
      <c r="D793" s="1">
        <v>45159</v>
      </c>
      <c r="E793" s="1">
        <v>45160.645833333299</v>
      </c>
      <c r="F793" s="1">
        <v>45162</v>
      </c>
      <c r="G793" t="s">
        <v>17</v>
      </c>
      <c r="H793" t="s">
        <v>21</v>
      </c>
      <c r="I793" t="s">
        <v>23</v>
      </c>
      <c r="K793">
        <v>3.7600000000000001E-2</v>
      </c>
      <c r="L793" t="s">
        <v>20</v>
      </c>
      <c r="M793">
        <v>5.8999999999999999E-3</v>
      </c>
      <c r="N793">
        <v>0.02</v>
      </c>
      <c r="R793" s="22">
        <v>11</v>
      </c>
      <c r="S793" t="s">
        <v>150</v>
      </c>
    </row>
    <row r="794" spans="1:19" x14ac:dyDescent="0.25">
      <c r="A794" t="s">
        <v>30</v>
      </c>
      <c r="B794" t="s">
        <v>1201</v>
      </c>
      <c r="C794" t="s">
        <v>16</v>
      </c>
      <c r="D794" s="1">
        <v>45159</v>
      </c>
      <c r="E794" s="1">
        <v>45160.645833333299</v>
      </c>
      <c r="F794" s="1">
        <v>45170</v>
      </c>
      <c r="G794" t="s">
        <v>17</v>
      </c>
      <c r="H794" t="s">
        <v>18</v>
      </c>
      <c r="I794" t="s">
        <v>19</v>
      </c>
      <c r="K794">
        <v>4.1000000000000003E-3</v>
      </c>
      <c r="L794" t="s">
        <v>20</v>
      </c>
      <c r="M794">
        <v>6.1999999999999998E-3</v>
      </c>
      <c r="N794">
        <v>0.02</v>
      </c>
      <c r="R794" s="22">
        <v>11</v>
      </c>
      <c r="S794" t="s">
        <v>150</v>
      </c>
    </row>
    <row r="795" spans="1:19" x14ac:dyDescent="0.25">
      <c r="A795" t="s">
        <v>30</v>
      </c>
      <c r="B795" t="s">
        <v>1201</v>
      </c>
      <c r="C795" t="s">
        <v>16</v>
      </c>
      <c r="D795" s="1">
        <v>45159</v>
      </c>
      <c r="E795" s="1">
        <v>45160.645833333299</v>
      </c>
      <c r="F795" s="1">
        <v>45160</v>
      </c>
      <c r="G795" t="s">
        <v>17</v>
      </c>
      <c r="H795" t="s">
        <v>21</v>
      </c>
      <c r="I795" t="s">
        <v>22</v>
      </c>
      <c r="K795">
        <v>5.5999999999999999E-3</v>
      </c>
      <c r="L795" t="s">
        <v>20</v>
      </c>
      <c r="M795">
        <v>4.1999999999999997E-3</v>
      </c>
      <c r="N795">
        <v>0.02</v>
      </c>
      <c r="R795" s="22">
        <v>11</v>
      </c>
      <c r="S795" t="s">
        <v>150</v>
      </c>
    </row>
    <row r="796" spans="1:19" x14ac:dyDescent="0.25">
      <c r="A796" t="s">
        <v>30</v>
      </c>
      <c r="B796" t="s">
        <v>1201</v>
      </c>
      <c r="C796" t="s">
        <v>16</v>
      </c>
      <c r="D796" s="1">
        <v>45159</v>
      </c>
      <c r="E796" s="1">
        <v>45160.645833333299</v>
      </c>
      <c r="F796" s="1">
        <v>45175</v>
      </c>
      <c r="G796" t="s">
        <v>17</v>
      </c>
      <c r="H796" t="s">
        <v>24</v>
      </c>
      <c r="I796" t="s">
        <v>25</v>
      </c>
      <c r="K796">
        <v>0.74395</v>
      </c>
      <c r="L796" t="s">
        <v>20</v>
      </c>
      <c r="M796">
        <v>0.11</v>
      </c>
      <c r="N796">
        <v>0.2</v>
      </c>
      <c r="R796" s="22">
        <v>11</v>
      </c>
      <c r="S796" t="s">
        <v>150</v>
      </c>
    </row>
    <row r="797" spans="1:19" x14ac:dyDescent="0.25">
      <c r="A797" t="s">
        <v>60</v>
      </c>
      <c r="B797" t="s">
        <v>1202</v>
      </c>
      <c r="C797" t="s">
        <v>16</v>
      </c>
      <c r="D797" s="1">
        <v>45159</v>
      </c>
      <c r="E797" s="1">
        <v>45160.645833333299</v>
      </c>
      <c r="F797" s="1">
        <v>45170</v>
      </c>
      <c r="G797" t="s">
        <v>17</v>
      </c>
      <c r="H797" t="s">
        <v>18</v>
      </c>
      <c r="I797" t="s">
        <v>19</v>
      </c>
      <c r="K797">
        <v>1.6999999999999999E-3</v>
      </c>
      <c r="L797" t="s">
        <v>20</v>
      </c>
      <c r="M797">
        <v>6.1999999999999998E-3</v>
      </c>
      <c r="N797">
        <v>0.02</v>
      </c>
      <c r="R797" s="22">
        <v>12</v>
      </c>
      <c r="S797" t="s">
        <v>150</v>
      </c>
    </row>
    <row r="798" spans="1:19" x14ac:dyDescent="0.25">
      <c r="A798" t="s">
        <v>60</v>
      </c>
      <c r="B798" t="s">
        <v>1202</v>
      </c>
      <c r="C798" t="s">
        <v>16</v>
      </c>
      <c r="D798" s="1">
        <v>45159</v>
      </c>
      <c r="E798" s="1">
        <v>45160.645833333299</v>
      </c>
      <c r="F798" s="1">
        <v>45160</v>
      </c>
      <c r="G798" t="s">
        <v>17</v>
      </c>
      <c r="H798" t="s">
        <v>21</v>
      </c>
      <c r="I798" t="s">
        <v>22</v>
      </c>
      <c r="K798">
        <v>7.3000000000000001E-3</v>
      </c>
      <c r="L798" t="s">
        <v>20</v>
      </c>
      <c r="M798">
        <v>4.1999999999999997E-3</v>
      </c>
      <c r="N798">
        <v>0.02</v>
      </c>
      <c r="R798" s="22">
        <v>12</v>
      </c>
      <c r="S798" t="s">
        <v>150</v>
      </c>
    </row>
    <row r="799" spans="1:19" x14ac:dyDescent="0.25">
      <c r="A799" t="s">
        <v>60</v>
      </c>
      <c r="B799" t="s">
        <v>1202</v>
      </c>
      <c r="C799" t="s">
        <v>16</v>
      </c>
      <c r="D799" s="1">
        <v>45159</v>
      </c>
      <c r="E799" s="1">
        <v>45160.645833333299</v>
      </c>
      <c r="F799" s="1">
        <v>45175</v>
      </c>
      <c r="G799" t="s">
        <v>17</v>
      </c>
      <c r="H799" t="s">
        <v>24</v>
      </c>
      <c r="I799" t="s">
        <v>25</v>
      </c>
      <c r="K799">
        <v>0.70830000000000004</v>
      </c>
      <c r="L799" t="s">
        <v>20</v>
      </c>
      <c r="M799">
        <v>0.11</v>
      </c>
      <c r="N799">
        <v>0.2</v>
      </c>
      <c r="R799" s="22">
        <v>12</v>
      </c>
      <c r="S799" t="s">
        <v>150</v>
      </c>
    </row>
    <row r="800" spans="1:19" x14ac:dyDescent="0.25">
      <c r="A800" t="s">
        <v>60</v>
      </c>
      <c r="B800" t="s">
        <v>1202</v>
      </c>
      <c r="C800" t="s">
        <v>16</v>
      </c>
      <c r="D800" s="1">
        <v>45159</v>
      </c>
      <c r="E800" s="1">
        <v>45160.645833333299</v>
      </c>
      <c r="F800" s="1">
        <v>45162</v>
      </c>
      <c r="G800" t="s">
        <v>17</v>
      </c>
      <c r="H800" t="s">
        <v>21</v>
      </c>
      <c r="I800" t="s">
        <v>23</v>
      </c>
      <c r="K800">
        <v>2.7400000000000001E-2</v>
      </c>
      <c r="L800" t="s">
        <v>20</v>
      </c>
      <c r="M800">
        <v>5.8999999999999999E-3</v>
      </c>
      <c r="N800">
        <v>0.02</v>
      </c>
      <c r="R800" s="22">
        <v>12</v>
      </c>
      <c r="S800" t="s">
        <v>150</v>
      </c>
    </row>
    <row r="801" spans="1:19" x14ac:dyDescent="0.25">
      <c r="A801" t="s">
        <v>28</v>
      </c>
      <c r="B801" t="s">
        <v>1203</v>
      </c>
      <c r="C801" t="s">
        <v>16</v>
      </c>
      <c r="D801" s="1">
        <v>45159</v>
      </c>
      <c r="E801" s="1">
        <v>45160.645833333299</v>
      </c>
      <c r="F801" s="1">
        <v>45162</v>
      </c>
      <c r="G801" t="s">
        <v>17</v>
      </c>
      <c r="H801" t="s">
        <v>21</v>
      </c>
      <c r="I801" t="s">
        <v>23</v>
      </c>
      <c r="K801">
        <v>3.9800000000000002E-2</v>
      </c>
      <c r="L801" t="s">
        <v>20</v>
      </c>
      <c r="M801">
        <v>5.8999999999999999E-3</v>
      </c>
      <c r="N801">
        <v>0.02</v>
      </c>
      <c r="R801" s="22">
        <v>13</v>
      </c>
      <c r="S801" t="s">
        <v>150</v>
      </c>
    </row>
    <row r="802" spans="1:19" x14ac:dyDescent="0.25">
      <c r="A802" t="s">
        <v>28</v>
      </c>
      <c r="B802" t="s">
        <v>1203</v>
      </c>
      <c r="C802" t="s">
        <v>16</v>
      </c>
      <c r="D802" s="1">
        <v>45159</v>
      </c>
      <c r="E802" s="1">
        <v>45160.645833333299</v>
      </c>
      <c r="F802" s="1">
        <v>45170</v>
      </c>
      <c r="G802" t="s">
        <v>17</v>
      </c>
      <c r="H802" t="s">
        <v>18</v>
      </c>
      <c r="I802" t="s">
        <v>19</v>
      </c>
      <c r="K802">
        <v>2.7000000000000001E-3</v>
      </c>
      <c r="L802" t="s">
        <v>20</v>
      </c>
      <c r="M802">
        <v>6.1999999999999998E-3</v>
      </c>
      <c r="N802">
        <v>0.02</v>
      </c>
      <c r="R802" s="22">
        <v>13</v>
      </c>
      <c r="S802" t="s">
        <v>150</v>
      </c>
    </row>
    <row r="803" spans="1:19" x14ac:dyDescent="0.25">
      <c r="A803" t="s">
        <v>28</v>
      </c>
      <c r="B803" t="s">
        <v>1203</v>
      </c>
      <c r="C803" t="s">
        <v>16</v>
      </c>
      <c r="D803" s="1">
        <v>45159</v>
      </c>
      <c r="E803" s="1">
        <v>45160.645833333299</v>
      </c>
      <c r="F803" s="1">
        <v>45160</v>
      </c>
      <c r="G803" t="s">
        <v>17</v>
      </c>
      <c r="H803" t="s">
        <v>21</v>
      </c>
      <c r="I803" t="s">
        <v>22</v>
      </c>
      <c r="K803">
        <v>6.7000000000000002E-3</v>
      </c>
      <c r="L803" t="s">
        <v>20</v>
      </c>
      <c r="M803">
        <v>4.1999999999999997E-3</v>
      </c>
      <c r="N803">
        <v>0.02</v>
      </c>
      <c r="R803" s="22">
        <v>13</v>
      </c>
      <c r="S803" t="s">
        <v>150</v>
      </c>
    </row>
    <row r="804" spans="1:19" x14ac:dyDescent="0.25">
      <c r="A804" t="s">
        <v>28</v>
      </c>
      <c r="B804" t="s">
        <v>1203</v>
      </c>
      <c r="C804" t="s">
        <v>16</v>
      </c>
      <c r="D804" s="1">
        <v>45159</v>
      </c>
      <c r="E804" s="1">
        <v>45160.645833333299</v>
      </c>
      <c r="F804" s="1">
        <v>45175</v>
      </c>
      <c r="G804" t="s">
        <v>17</v>
      </c>
      <c r="H804" t="s">
        <v>24</v>
      </c>
      <c r="I804" t="s">
        <v>25</v>
      </c>
      <c r="K804">
        <v>0.60340000000000005</v>
      </c>
      <c r="L804" t="s">
        <v>20</v>
      </c>
      <c r="M804">
        <v>0.11</v>
      </c>
      <c r="N804">
        <v>0.2</v>
      </c>
      <c r="R804" s="22">
        <v>13</v>
      </c>
      <c r="S804" t="s">
        <v>150</v>
      </c>
    </row>
    <row r="805" spans="1:19" x14ac:dyDescent="0.25">
      <c r="A805" t="s">
        <v>109</v>
      </c>
      <c r="B805" t="s">
        <v>1204</v>
      </c>
      <c r="C805" t="s">
        <v>16</v>
      </c>
      <c r="D805" s="1">
        <v>45159</v>
      </c>
      <c r="E805" s="1">
        <v>45160.645833333299</v>
      </c>
      <c r="F805" s="1">
        <v>45170</v>
      </c>
      <c r="G805" t="s">
        <v>17</v>
      </c>
      <c r="H805" t="s">
        <v>18</v>
      </c>
      <c r="I805" t="s">
        <v>19</v>
      </c>
      <c r="K805">
        <v>3.8E-3</v>
      </c>
      <c r="L805" t="s">
        <v>20</v>
      </c>
      <c r="M805">
        <v>6.1999999999999998E-3</v>
      </c>
      <c r="N805">
        <v>0.02</v>
      </c>
      <c r="R805" s="22">
        <v>14</v>
      </c>
      <c r="S805" t="s">
        <v>150</v>
      </c>
    </row>
    <row r="806" spans="1:19" x14ac:dyDescent="0.25">
      <c r="A806" t="s">
        <v>109</v>
      </c>
      <c r="B806" t="s">
        <v>1204</v>
      </c>
      <c r="C806" t="s">
        <v>16</v>
      </c>
      <c r="D806" s="1">
        <v>45159</v>
      </c>
      <c r="E806" s="1">
        <v>45160.645833333299</v>
      </c>
      <c r="F806" s="1">
        <v>45160</v>
      </c>
      <c r="G806" t="s">
        <v>17</v>
      </c>
      <c r="H806" t="s">
        <v>21</v>
      </c>
      <c r="I806" t="s">
        <v>22</v>
      </c>
      <c r="K806">
        <v>6.1999999999999998E-3</v>
      </c>
      <c r="L806" t="s">
        <v>20</v>
      </c>
      <c r="M806">
        <v>4.1999999999999997E-3</v>
      </c>
      <c r="N806">
        <v>0.02</v>
      </c>
      <c r="R806" s="22">
        <v>14</v>
      </c>
      <c r="S806" t="s">
        <v>150</v>
      </c>
    </row>
    <row r="807" spans="1:19" x14ac:dyDescent="0.25">
      <c r="A807" t="s">
        <v>109</v>
      </c>
      <c r="B807" t="s">
        <v>1204</v>
      </c>
      <c r="C807" t="s">
        <v>16</v>
      </c>
      <c r="D807" s="1">
        <v>45159</v>
      </c>
      <c r="E807" s="1">
        <v>45160.645833333299</v>
      </c>
      <c r="F807" s="1">
        <v>45175</v>
      </c>
      <c r="G807" t="s">
        <v>17</v>
      </c>
      <c r="H807" t="s">
        <v>24</v>
      </c>
      <c r="I807" t="s">
        <v>25</v>
      </c>
      <c r="K807">
        <v>0.67044999999999999</v>
      </c>
      <c r="L807" t="s">
        <v>20</v>
      </c>
      <c r="M807">
        <v>0.11</v>
      </c>
      <c r="N807">
        <v>0.2</v>
      </c>
      <c r="R807" s="22">
        <v>14</v>
      </c>
      <c r="S807" t="s">
        <v>150</v>
      </c>
    </row>
    <row r="808" spans="1:19" x14ac:dyDescent="0.25">
      <c r="A808" t="s">
        <v>109</v>
      </c>
      <c r="B808" t="s">
        <v>1204</v>
      </c>
      <c r="C808" t="s">
        <v>16</v>
      </c>
      <c r="D808" s="1">
        <v>45159</v>
      </c>
      <c r="E808" s="1">
        <v>45160.645833333299</v>
      </c>
      <c r="F808" s="1">
        <v>45162</v>
      </c>
      <c r="G808" t="s">
        <v>17</v>
      </c>
      <c r="H808" t="s">
        <v>21</v>
      </c>
      <c r="I808" t="s">
        <v>23</v>
      </c>
      <c r="K808">
        <v>3.3399999999999999E-2</v>
      </c>
      <c r="L808" t="s">
        <v>20</v>
      </c>
      <c r="M808">
        <v>5.8999999999999999E-3</v>
      </c>
      <c r="N808">
        <v>0.02</v>
      </c>
      <c r="R808" s="22">
        <v>14</v>
      </c>
      <c r="S808" t="s">
        <v>150</v>
      </c>
    </row>
    <row r="809" spans="1:19" x14ac:dyDescent="0.25">
      <c r="A809" t="s">
        <v>1205</v>
      </c>
      <c r="B809" t="s">
        <v>1206</v>
      </c>
      <c r="C809" t="s">
        <v>16</v>
      </c>
      <c r="D809" s="1">
        <v>45159</v>
      </c>
      <c r="E809" s="1">
        <v>45160.645833333299</v>
      </c>
      <c r="F809" s="1">
        <v>45170</v>
      </c>
      <c r="G809" t="s">
        <v>17</v>
      </c>
      <c r="H809" t="s">
        <v>18</v>
      </c>
      <c r="I809" t="s">
        <v>19</v>
      </c>
      <c r="K809">
        <v>3.7000000000000002E-3</v>
      </c>
      <c r="L809" t="s">
        <v>20</v>
      </c>
      <c r="M809">
        <v>6.1999999999999998E-3</v>
      </c>
      <c r="N809">
        <v>0.02</v>
      </c>
      <c r="R809" s="22">
        <v>14</v>
      </c>
      <c r="S809" t="s">
        <v>157</v>
      </c>
    </row>
    <row r="810" spans="1:19" x14ac:dyDescent="0.25">
      <c r="A810" t="s">
        <v>1205</v>
      </c>
      <c r="B810" t="s">
        <v>1206</v>
      </c>
      <c r="C810" t="s">
        <v>16</v>
      </c>
      <c r="D810" s="1">
        <v>45159</v>
      </c>
      <c r="E810" s="1">
        <v>45160.645833333299</v>
      </c>
      <c r="F810" s="1">
        <v>45160</v>
      </c>
      <c r="G810" t="s">
        <v>17</v>
      </c>
      <c r="H810" t="s">
        <v>21</v>
      </c>
      <c r="I810" t="s">
        <v>22</v>
      </c>
      <c r="K810">
        <v>6.7000000000000002E-3</v>
      </c>
      <c r="L810" t="s">
        <v>20</v>
      </c>
      <c r="M810">
        <v>4.1999999999999997E-3</v>
      </c>
      <c r="N810">
        <v>0.02</v>
      </c>
      <c r="R810" s="22">
        <v>14</v>
      </c>
      <c r="S810" t="s">
        <v>157</v>
      </c>
    </row>
    <row r="811" spans="1:19" x14ac:dyDescent="0.25">
      <c r="A811" t="s">
        <v>1205</v>
      </c>
      <c r="B811" t="s">
        <v>1206</v>
      </c>
      <c r="C811" t="s">
        <v>16</v>
      </c>
      <c r="D811" s="1">
        <v>45159</v>
      </c>
      <c r="E811" s="1">
        <v>45160.645833333299</v>
      </c>
      <c r="F811" s="1">
        <v>45175</v>
      </c>
      <c r="G811" t="s">
        <v>17</v>
      </c>
      <c r="H811" t="s">
        <v>24</v>
      </c>
      <c r="I811" t="s">
        <v>25</v>
      </c>
      <c r="K811">
        <v>0.76100000000000001</v>
      </c>
      <c r="L811" t="s">
        <v>20</v>
      </c>
      <c r="M811">
        <v>0.11</v>
      </c>
      <c r="N811">
        <v>0.2</v>
      </c>
      <c r="R811" s="22">
        <v>14</v>
      </c>
      <c r="S811" t="s">
        <v>157</v>
      </c>
    </row>
    <row r="812" spans="1:19" x14ac:dyDescent="0.25">
      <c r="A812" t="s">
        <v>1205</v>
      </c>
      <c r="B812" t="s">
        <v>1206</v>
      </c>
      <c r="C812" t="s">
        <v>16</v>
      </c>
      <c r="D812" s="1">
        <v>45159</v>
      </c>
      <c r="E812" s="1">
        <v>45160.645833333299</v>
      </c>
      <c r="F812" s="1">
        <v>45162</v>
      </c>
      <c r="G812" t="s">
        <v>17</v>
      </c>
      <c r="H812" t="s">
        <v>21</v>
      </c>
      <c r="I812" t="s">
        <v>23</v>
      </c>
      <c r="K812">
        <v>2.9399999999999999E-2</v>
      </c>
      <c r="L812" t="s">
        <v>20</v>
      </c>
      <c r="M812">
        <v>5.8999999999999999E-3</v>
      </c>
      <c r="N812">
        <v>0.02</v>
      </c>
      <c r="R812" s="22">
        <v>14</v>
      </c>
      <c r="S812" t="s">
        <v>157</v>
      </c>
    </row>
    <row r="813" spans="1:19" x14ac:dyDescent="0.25">
      <c r="A813" t="s">
        <v>96</v>
      </c>
      <c r="B813" t="s">
        <v>1207</v>
      </c>
      <c r="C813" t="s">
        <v>16</v>
      </c>
      <c r="D813" s="1">
        <v>45159</v>
      </c>
      <c r="E813" s="1">
        <v>45160.645833333299</v>
      </c>
      <c r="F813" s="1">
        <v>45162</v>
      </c>
      <c r="G813" t="s">
        <v>17</v>
      </c>
      <c r="H813" t="s">
        <v>21</v>
      </c>
      <c r="I813" t="s">
        <v>23</v>
      </c>
      <c r="K813">
        <v>4.5600000000000002E-2</v>
      </c>
      <c r="L813" t="s">
        <v>20</v>
      </c>
      <c r="M813">
        <v>5.8999999999999999E-3</v>
      </c>
      <c r="N813">
        <v>0.02</v>
      </c>
      <c r="R813" s="22">
        <v>20</v>
      </c>
      <c r="S813" t="s">
        <v>150</v>
      </c>
    </row>
    <row r="814" spans="1:19" x14ac:dyDescent="0.25">
      <c r="A814" t="s">
        <v>96</v>
      </c>
      <c r="B814" t="s">
        <v>1207</v>
      </c>
      <c r="C814" t="s">
        <v>16</v>
      </c>
      <c r="D814" s="1">
        <v>45159</v>
      </c>
      <c r="E814" s="1">
        <v>45160.645833333299</v>
      </c>
      <c r="F814" s="1">
        <v>45170</v>
      </c>
      <c r="G814" t="s">
        <v>17</v>
      </c>
      <c r="H814" t="s">
        <v>18</v>
      </c>
      <c r="I814" t="s">
        <v>19</v>
      </c>
      <c r="K814">
        <v>2.3999999999999998E-3</v>
      </c>
      <c r="L814" t="s">
        <v>20</v>
      </c>
      <c r="M814">
        <v>6.1999999999999998E-3</v>
      </c>
      <c r="N814">
        <v>0.02</v>
      </c>
      <c r="R814" s="22">
        <v>20</v>
      </c>
      <c r="S814" t="s">
        <v>150</v>
      </c>
    </row>
    <row r="815" spans="1:19" x14ac:dyDescent="0.25">
      <c r="A815" t="s">
        <v>96</v>
      </c>
      <c r="B815" t="s">
        <v>1207</v>
      </c>
      <c r="C815" t="s">
        <v>16</v>
      </c>
      <c r="D815" s="1">
        <v>45159</v>
      </c>
      <c r="E815" s="1">
        <v>45160.645833333299</v>
      </c>
      <c r="F815" s="1">
        <v>45160</v>
      </c>
      <c r="G815" t="s">
        <v>17</v>
      </c>
      <c r="H815" t="s">
        <v>21</v>
      </c>
      <c r="I815" t="s">
        <v>22</v>
      </c>
      <c r="K815">
        <v>2.1000000000000001E-2</v>
      </c>
      <c r="L815" t="s">
        <v>20</v>
      </c>
      <c r="M815">
        <v>4.1999999999999997E-3</v>
      </c>
      <c r="N815">
        <v>0.02</v>
      </c>
      <c r="R815" s="22">
        <v>20</v>
      </c>
      <c r="S815" t="s">
        <v>150</v>
      </c>
    </row>
    <row r="816" spans="1:19" x14ac:dyDescent="0.25">
      <c r="A816" t="s">
        <v>96</v>
      </c>
      <c r="B816" t="s">
        <v>1207</v>
      </c>
      <c r="C816" t="s">
        <v>16</v>
      </c>
      <c r="D816" s="1">
        <v>45159</v>
      </c>
      <c r="E816" s="1">
        <v>45160.645833333299</v>
      </c>
      <c r="F816" s="1">
        <v>45175</v>
      </c>
      <c r="G816" t="s">
        <v>17</v>
      </c>
      <c r="H816" t="s">
        <v>24</v>
      </c>
      <c r="I816" t="s">
        <v>25</v>
      </c>
      <c r="K816">
        <v>0.93310000000000004</v>
      </c>
      <c r="L816" t="s">
        <v>20</v>
      </c>
      <c r="M816">
        <v>0.11</v>
      </c>
      <c r="N816">
        <v>0.2</v>
      </c>
      <c r="R816" s="22">
        <v>20</v>
      </c>
      <c r="S816" t="s">
        <v>150</v>
      </c>
    </row>
    <row r="817" spans="1:19" x14ac:dyDescent="0.25">
      <c r="A817" t="s">
        <v>64</v>
      </c>
      <c r="B817" t="s">
        <v>1120</v>
      </c>
      <c r="C817" t="s">
        <v>16</v>
      </c>
      <c r="D817" s="1">
        <v>45159</v>
      </c>
      <c r="E817" s="1">
        <v>45160.645833333299</v>
      </c>
      <c r="F817" s="1">
        <v>45170</v>
      </c>
      <c r="G817" t="s">
        <v>17</v>
      </c>
      <c r="H817" t="s">
        <v>18</v>
      </c>
      <c r="I817" t="s">
        <v>19</v>
      </c>
      <c r="K817">
        <v>0</v>
      </c>
      <c r="L817" t="s">
        <v>20</v>
      </c>
      <c r="M817">
        <v>6.1999999999999998E-3</v>
      </c>
      <c r="N817">
        <v>0.02</v>
      </c>
      <c r="R817" s="22">
        <v>22</v>
      </c>
      <c r="S817" t="s">
        <v>150</v>
      </c>
    </row>
    <row r="818" spans="1:19" x14ac:dyDescent="0.25">
      <c r="A818" t="s">
        <v>64</v>
      </c>
      <c r="B818" t="s">
        <v>1120</v>
      </c>
      <c r="C818" t="s">
        <v>16</v>
      </c>
      <c r="D818" s="1">
        <v>45159</v>
      </c>
      <c r="E818" s="1">
        <v>45160.645833333299</v>
      </c>
      <c r="F818" s="1">
        <v>45160</v>
      </c>
      <c r="G818" t="s">
        <v>17</v>
      </c>
      <c r="H818" t="s">
        <v>21</v>
      </c>
      <c r="I818" t="s">
        <v>22</v>
      </c>
      <c r="K818">
        <v>1.03E-2</v>
      </c>
      <c r="L818" t="s">
        <v>20</v>
      </c>
      <c r="M818">
        <v>4.1999999999999997E-3</v>
      </c>
      <c r="N818">
        <v>0.02</v>
      </c>
      <c r="R818" s="22">
        <v>22</v>
      </c>
      <c r="S818" t="s">
        <v>150</v>
      </c>
    </row>
    <row r="819" spans="1:19" x14ac:dyDescent="0.25">
      <c r="A819" t="s">
        <v>64</v>
      </c>
      <c r="B819" t="s">
        <v>1120</v>
      </c>
      <c r="C819" t="s">
        <v>16</v>
      </c>
      <c r="D819" s="1">
        <v>45159</v>
      </c>
      <c r="E819" s="1">
        <v>45160.645833333299</v>
      </c>
      <c r="F819" s="1">
        <v>45175</v>
      </c>
      <c r="G819" t="s">
        <v>17</v>
      </c>
      <c r="H819" t="s">
        <v>24</v>
      </c>
      <c r="I819" t="s">
        <v>25</v>
      </c>
      <c r="K819">
        <v>0.63270000000000004</v>
      </c>
      <c r="L819" t="s">
        <v>20</v>
      </c>
      <c r="M819">
        <v>0.11</v>
      </c>
      <c r="N819">
        <v>0.2</v>
      </c>
      <c r="R819" s="22">
        <v>22</v>
      </c>
      <c r="S819" t="s">
        <v>150</v>
      </c>
    </row>
    <row r="820" spans="1:19" x14ac:dyDescent="0.25">
      <c r="A820" t="s">
        <v>64</v>
      </c>
      <c r="B820" t="s">
        <v>1120</v>
      </c>
      <c r="C820" t="s">
        <v>16</v>
      </c>
      <c r="D820" s="1">
        <v>45159</v>
      </c>
      <c r="E820" s="1">
        <v>45160.645833333299</v>
      </c>
      <c r="F820" s="1">
        <v>45162</v>
      </c>
      <c r="G820" t="s">
        <v>17</v>
      </c>
      <c r="H820" t="s">
        <v>21</v>
      </c>
      <c r="I820" t="s">
        <v>23</v>
      </c>
      <c r="K820">
        <v>2.8799999999999999E-2</v>
      </c>
      <c r="L820" t="s">
        <v>20</v>
      </c>
      <c r="M820">
        <v>5.8999999999999999E-3</v>
      </c>
      <c r="N820">
        <v>0.02</v>
      </c>
      <c r="R820" s="22">
        <v>22</v>
      </c>
      <c r="S820" t="s">
        <v>150</v>
      </c>
    </row>
    <row r="821" spans="1:19" x14ac:dyDescent="0.25">
      <c r="A821" t="s">
        <v>1044</v>
      </c>
      <c r="B821" t="s">
        <v>1121</v>
      </c>
      <c r="C821" t="s">
        <v>16</v>
      </c>
      <c r="D821" s="1">
        <v>45159</v>
      </c>
      <c r="E821" s="1">
        <v>45160.645833333299</v>
      </c>
      <c r="F821" s="1">
        <v>45162</v>
      </c>
      <c r="G821" t="s">
        <v>17</v>
      </c>
      <c r="H821" t="s">
        <v>21</v>
      </c>
      <c r="I821" t="s">
        <v>23</v>
      </c>
      <c r="K821">
        <v>6.0999999999999999E-2</v>
      </c>
      <c r="L821" t="s">
        <v>20</v>
      </c>
      <c r="M821">
        <v>5.8999999999999999E-3</v>
      </c>
      <c r="N821">
        <v>0.02</v>
      </c>
      <c r="R821" s="22" t="s">
        <v>1036</v>
      </c>
      <c r="S821" t="s">
        <v>150</v>
      </c>
    </row>
    <row r="822" spans="1:19" x14ac:dyDescent="0.25">
      <c r="A822" t="s">
        <v>1044</v>
      </c>
      <c r="B822" t="s">
        <v>1121</v>
      </c>
      <c r="C822" t="s">
        <v>16</v>
      </c>
      <c r="D822" s="1">
        <v>45159</v>
      </c>
      <c r="E822" s="1">
        <v>45160.645833333299</v>
      </c>
      <c r="F822" s="1">
        <v>45170</v>
      </c>
      <c r="G822" t="s">
        <v>17</v>
      </c>
      <c r="H822" t="s">
        <v>18</v>
      </c>
      <c r="I822" t="s">
        <v>19</v>
      </c>
      <c r="K822">
        <v>0</v>
      </c>
      <c r="L822" t="s">
        <v>20</v>
      </c>
      <c r="M822">
        <v>6.1999999999999998E-3</v>
      </c>
      <c r="N822">
        <v>0.02</v>
      </c>
      <c r="R822" s="22" t="s">
        <v>1036</v>
      </c>
      <c r="S822" t="s">
        <v>150</v>
      </c>
    </row>
    <row r="823" spans="1:19" x14ac:dyDescent="0.25">
      <c r="A823" t="s">
        <v>1044</v>
      </c>
      <c r="B823" t="s">
        <v>1121</v>
      </c>
      <c r="C823" t="s">
        <v>16</v>
      </c>
      <c r="D823" s="1">
        <v>45159</v>
      </c>
      <c r="E823" s="1">
        <v>45160.645833333299</v>
      </c>
      <c r="F823" s="1">
        <v>45160</v>
      </c>
      <c r="G823" t="s">
        <v>17</v>
      </c>
      <c r="H823" t="s">
        <v>21</v>
      </c>
      <c r="I823" t="s">
        <v>22</v>
      </c>
      <c r="K823">
        <v>6.7999999999999996E-3</v>
      </c>
      <c r="L823" t="s">
        <v>20</v>
      </c>
      <c r="M823">
        <v>4.1999999999999997E-3</v>
      </c>
      <c r="N823">
        <v>0.02</v>
      </c>
      <c r="R823" s="22" t="s">
        <v>1036</v>
      </c>
      <c r="S823" t="s">
        <v>150</v>
      </c>
    </row>
    <row r="824" spans="1:19" x14ac:dyDescent="0.25">
      <c r="A824" t="s">
        <v>1044</v>
      </c>
      <c r="B824" t="s">
        <v>1121</v>
      </c>
      <c r="C824" t="s">
        <v>16</v>
      </c>
      <c r="D824" s="1">
        <v>45159</v>
      </c>
      <c r="E824" s="1">
        <v>45160.645833333299</v>
      </c>
      <c r="F824" s="1">
        <v>45175</v>
      </c>
      <c r="G824" t="s">
        <v>17</v>
      </c>
      <c r="H824" t="s">
        <v>24</v>
      </c>
      <c r="I824" t="s">
        <v>25</v>
      </c>
      <c r="J824" t="s">
        <v>32</v>
      </c>
      <c r="K824">
        <v>0.65795000000000003</v>
      </c>
      <c r="L824" t="s">
        <v>20</v>
      </c>
      <c r="M824">
        <v>0.11</v>
      </c>
      <c r="N824">
        <v>0.2</v>
      </c>
      <c r="R824" s="22" t="s">
        <v>1036</v>
      </c>
      <c r="S824" t="s">
        <v>150</v>
      </c>
    </row>
    <row r="825" spans="1:19" x14ac:dyDescent="0.25">
      <c r="A825" t="s">
        <v>54</v>
      </c>
      <c r="B825" t="s">
        <v>1122</v>
      </c>
      <c r="C825" t="s">
        <v>16</v>
      </c>
      <c r="D825" s="1">
        <v>45159</v>
      </c>
      <c r="E825" s="1">
        <v>45160.645833333299</v>
      </c>
      <c r="F825" s="1">
        <v>45162</v>
      </c>
      <c r="G825" t="s">
        <v>17</v>
      </c>
      <c r="H825" t="s">
        <v>21</v>
      </c>
      <c r="I825" t="s">
        <v>23</v>
      </c>
      <c r="K825">
        <v>0.17519999999999999</v>
      </c>
      <c r="L825" t="s">
        <v>20</v>
      </c>
      <c r="M825">
        <v>5.8999999999999999E-3</v>
      </c>
      <c r="N825">
        <v>0.02</v>
      </c>
      <c r="R825" s="22">
        <v>10</v>
      </c>
      <c r="S825" t="s">
        <v>150</v>
      </c>
    </row>
    <row r="826" spans="1:19" x14ac:dyDescent="0.25">
      <c r="A826" t="s">
        <v>54</v>
      </c>
      <c r="B826" t="s">
        <v>1122</v>
      </c>
      <c r="C826" t="s">
        <v>16</v>
      </c>
      <c r="D826" s="1">
        <v>45159</v>
      </c>
      <c r="E826" s="1">
        <v>45160.645833333299</v>
      </c>
      <c r="F826" s="1">
        <v>45170</v>
      </c>
      <c r="G826" t="s">
        <v>17</v>
      </c>
      <c r="H826" t="s">
        <v>18</v>
      </c>
      <c r="I826" t="s">
        <v>19</v>
      </c>
      <c r="J826" t="s">
        <v>32</v>
      </c>
      <c r="K826">
        <v>3.0999999999999999E-3</v>
      </c>
      <c r="L826" t="s">
        <v>20</v>
      </c>
      <c r="M826">
        <v>6.1999999999999998E-3</v>
      </c>
      <c r="N826">
        <v>0.02</v>
      </c>
      <c r="R826" s="22">
        <v>10</v>
      </c>
      <c r="S826" t="s">
        <v>150</v>
      </c>
    </row>
    <row r="827" spans="1:19" x14ac:dyDescent="0.25">
      <c r="A827" t="s">
        <v>54</v>
      </c>
      <c r="B827" t="s">
        <v>1122</v>
      </c>
      <c r="C827" t="s">
        <v>16</v>
      </c>
      <c r="D827" s="1">
        <v>45159</v>
      </c>
      <c r="E827" s="1">
        <v>45160.645833333299</v>
      </c>
      <c r="F827" s="1">
        <v>45160</v>
      </c>
      <c r="G827" t="s">
        <v>17</v>
      </c>
      <c r="H827" t="s">
        <v>21</v>
      </c>
      <c r="I827" t="s">
        <v>22</v>
      </c>
      <c r="K827">
        <v>8.3999999999999995E-3</v>
      </c>
      <c r="L827" t="s">
        <v>20</v>
      </c>
      <c r="M827">
        <v>4.1999999999999997E-3</v>
      </c>
      <c r="N827">
        <v>0.02</v>
      </c>
      <c r="R827" s="22">
        <v>10</v>
      </c>
      <c r="S827" t="s">
        <v>150</v>
      </c>
    </row>
    <row r="828" spans="1:19" x14ac:dyDescent="0.25">
      <c r="A828" t="s">
        <v>54</v>
      </c>
      <c r="B828" t="s">
        <v>1122</v>
      </c>
      <c r="C828" t="s">
        <v>16</v>
      </c>
      <c r="D828" s="1">
        <v>45159</v>
      </c>
      <c r="E828" s="1">
        <v>45160.645833333299</v>
      </c>
      <c r="F828" s="1">
        <v>45175</v>
      </c>
      <c r="G828" t="s">
        <v>17</v>
      </c>
      <c r="H828" t="s">
        <v>24</v>
      </c>
      <c r="I828" t="s">
        <v>25</v>
      </c>
      <c r="K828">
        <v>0.78759999999999997</v>
      </c>
      <c r="L828" t="s">
        <v>20</v>
      </c>
      <c r="M828">
        <v>0.11</v>
      </c>
      <c r="N828">
        <v>0.2</v>
      </c>
      <c r="R828" s="22">
        <v>10</v>
      </c>
      <c r="S828" t="s">
        <v>150</v>
      </c>
    </row>
    <row r="829" spans="1:19" x14ac:dyDescent="0.25">
      <c r="A829" t="s">
        <v>48</v>
      </c>
      <c r="B829" t="s">
        <v>1123</v>
      </c>
      <c r="C829" t="s">
        <v>16</v>
      </c>
      <c r="D829" s="1">
        <v>45159</v>
      </c>
      <c r="E829" s="1">
        <v>45160.645833333299</v>
      </c>
      <c r="F829" s="1">
        <v>45162</v>
      </c>
      <c r="G829" t="s">
        <v>17</v>
      </c>
      <c r="H829" t="s">
        <v>21</v>
      </c>
      <c r="I829" t="s">
        <v>23</v>
      </c>
      <c r="K829">
        <v>4.5400000000000003E-2</v>
      </c>
      <c r="L829" t="s">
        <v>20</v>
      </c>
      <c r="M829">
        <v>5.8999999999999999E-3</v>
      </c>
      <c r="N829">
        <v>0.02</v>
      </c>
      <c r="R829" s="22">
        <v>15</v>
      </c>
      <c r="S829" t="s">
        <v>150</v>
      </c>
    </row>
    <row r="830" spans="1:19" x14ac:dyDescent="0.25">
      <c r="A830" t="s">
        <v>48</v>
      </c>
      <c r="B830" t="s">
        <v>1123</v>
      </c>
      <c r="C830" t="s">
        <v>16</v>
      </c>
      <c r="D830" s="1">
        <v>45159</v>
      </c>
      <c r="E830" s="1">
        <v>45160.645833333299</v>
      </c>
      <c r="F830" s="1">
        <v>45170</v>
      </c>
      <c r="G830" t="s">
        <v>17</v>
      </c>
      <c r="H830" t="s">
        <v>18</v>
      </c>
      <c r="I830" t="s">
        <v>19</v>
      </c>
      <c r="K830">
        <v>1.1999999999999999E-3</v>
      </c>
      <c r="L830" t="s">
        <v>20</v>
      </c>
      <c r="M830">
        <v>6.1999999999999998E-3</v>
      </c>
      <c r="N830">
        <v>0.02</v>
      </c>
      <c r="R830" s="22">
        <v>15</v>
      </c>
      <c r="S830" t="s">
        <v>150</v>
      </c>
    </row>
    <row r="831" spans="1:19" x14ac:dyDescent="0.25">
      <c r="A831" t="s">
        <v>48</v>
      </c>
      <c r="B831" t="s">
        <v>1123</v>
      </c>
      <c r="C831" t="s">
        <v>16</v>
      </c>
      <c r="D831" s="1">
        <v>45159</v>
      </c>
      <c r="E831" s="1">
        <v>45160.645833333299</v>
      </c>
      <c r="F831" s="1">
        <v>45160</v>
      </c>
      <c r="G831" t="s">
        <v>17</v>
      </c>
      <c r="H831" t="s">
        <v>21</v>
      </c>
      <c r="I831" t="s">
        <v>22</v>
      </c>
      <c r="K831">
        <v>1.1299999999999999E-2</v>
      </c>
      <c r="L831" t="s">
        <v>20</v>
      </c>
      <c r="M831">
        <v>4.1999999999999997E-3</v>
      </c>
      <c r="N831">
        <v>0.02</v>
      </c>
      <c r="R831" s="22">
        <v>15</v>
      </c>
      <c r="S831" t="s">
        <v>150</v>
      </c>
    </row>
    <row r="832" spans="1:19" x14ac:dyDescent="0.25">
      <c r="A832" t="s">
        <v>48</v>
      </c>
      <c r="B832" t="s">
        <v>1123</v>
      </c>
      <c r="C832" t="s">
        <v>16</v>
      </c>
      <c r="D832" s="1">
        <v>45159</v>
      </c>
      <c r="E832" s="1">
        <v>45160.645833333299</v>
      </c>
      <c r="F832" s="1">
        <v>45175</v>
      </c>
      <c r="G832" t="s">
        <v>17</v>
      </c>
      <c r="H832" t="s">
        <v>24</v>
      </c>
      <c r="I832" t="s">
        <v>25</v>
      </c>
      <c r="K832">
        <v>0.62609999999999999</v>
      </c>
      <c r="L832" t="s">
        <v>20</v>
      </c>
      <c r="M832">
        <v>0.11</v>
      </c>
      <c r="N832">
        <v>0.2</v>
      </c>
      <c r="R832" s="22">
        <v>15</v>
      </c>
      <c r="S832" t="s">
        <v>150</v>
      </c>
    </row>
    <row r="833" spans="1:19" x14ac:dyDescent="0.25">
      <c r="A833" t="s">
        <v>56</v>
      </c>
      <c r="B833" t="s">
        <v>1124</v>
      </c>
      <c r="C833" t="s">
        <v>16</v>
      </c>
      <c r="D833" s="1">
        <v>45159</v>
      </c>
      <c r="E833" s="1">
        <v>45160.645833333299</v>
      </c>
      <c r="F833" s="1">
        <v>45162</v>
      </c>
      <c r="G833" t="s">
        <v>17</v>
      </c>
      <c r="H833" t="s">
        <v>21</v>
      </c>
      <c r="I833" t="s">
        <v>23</v>
      </c>
      <c r="K833">
        <v>5.74E-2</v>
      </c>
      <c r="L833" t="s">
        <v>20</v>
      </c>
      <c r="M833">
        <v>5.8999999999999999E-3</v>
      </c>
      <c r="N833">
        <v>0.02</v>
      </c>
      <c r="R833" s="22">
        <v>18</v>
      </c>
      <c r="S833" t="s">
        <v>150</v>
      </c>
    </row>
    <row r="834" spans="1:19" x14ac:dyDescent="0.25">
      <c r="A834" t="s">
        <v>56</v>
      </c>
      <c r="B834" t="s">
        <v>1124</v>
      </c>
      <c r="C834" t="s">
        <v>16</v>
      </c>
      <c r="D834" s="1">
        <v>45159</v>
      </c>
      <c r="E834" s="1">
        <v>45160.645833333299</v>
      </c>
      <c r="F834" s="1">
        <v>45170</v>
      </c>
      <c r="G834" t="s">
        <v>17</v>
      </c>
      <c r="H834" t="s">
        <v>18</v>
      </c>
      <c r="I834" t="s">
        <v>19</v>
      </c>
      <c r="K834">
        <v>0</v>
      </c>
      <c r="L834" t="s">
        <v>20</v>
      </c>
      <c r="M834">
        <v>6.1999999999999998E-3</v>
      </c>
      <c r="N834">
        <v>0.02</v>
      </c>
      <c r="R834" s="22">
        <v>18</v>
      </c>
      <c r="S834" t="s">
        <v>150</v>
      </c>
    </row>
    <row r="835" spans="1:19" x14ac:dyDescent="0.25">
      <c r="A835" t="s">
        <v>56</v>
      </c>
      <c r="B835" t="s">
        <v>1124</v>
      </c>
      <c r="C835" t="s">
        <v>16</v>
      </c>
      <c r="D835" s="1">
        <v>45159</v>
      </c>
      <c r="E835" s="1">
        <v>45160.645833333299</v>
      </c>
      <c r="F835" s="1">
        <v>45160</v>
      </c>
      <c r="G835" t="s">
        <v>17</v>
      </c>
      <c r="H835" t="s">
        <v>21</v>
      </c>
      <c r="I835" t="s">
        <v>22</v>
      </c>
      <c r="K835">
        <v>9.1000000000000004E-3</v>
      </c>
      <c r="L835" t="s">
        <v>20</v>
      </c>
      <c r="M835">
        <v>4.1999999999999997E-3</v>
      </c>
      <c r="N835">
        <v>0.02</v>
      </c>
      <c r="R835" s="22">
        <v>18</v>
      </c>
      <c r="S835" t="s">
        <v>150</v>
      </c>
    </row>
    <row r="836" spans="1:19" x14ac:dyDescent="0.25">
      <c r="A836" t="s">
        <v>56</v>
      </c>
      <c r="B836" t="s">
        <v>1124</v>
      </c>
      <c r="C836" t="s">
        <v>16</v>
      </c>
      <c r="D836" s="1">
        <v>45159</v>
      </c>
      <c r="E836" s="1">
        <v>45160.645833333299</v>
      </c>
      <c r="F836" s="1">
        <v>45175</v>
      </c>
      <c r="G836" t="s">
        <v>17</v>
      </c>
      <c r="H836" t="s">
        <v>24</v>
      </c>
      <c r="I836" t="s">
        <v>25</v>
      </c>
      <c r="K836">
        <v>0.66785000000000005</v>
      </c>
      <c r="L836" t="s">
        <v>20</v>
      </c>
      <c r="M836">
        <v>0.11</v>
      </c>
      <c r="N836">
        <v>0.2</v>
      </c>
      <c r="R836" s="22">
        <v>18</v>
      </c>
      <c r="S836" t="s">
        <v>150</v>
      </c>
    </row>
    <row r="837" spans="1:19" x14ac:dyDescent="0.25">
      <c r="A837" t="s">
        <v>1043</v>
      </c>
      <c r="B837" t="s">
        <v>1125</v>
      </c>
      <c r="C837" t="s">
        <v>16</v>
      </c>
      <c r="D837" s="1">
        <v>45159</v>
      </c>
      <c r="E837" s="1">
        <v>45160.645833333299</v>
      </c>
      <c r="F837" s="1">
        <v>45163</v>
      </c>
      <c r="G837" t="s">
        <v>17</v>
      </c>
      <c r="H837" t="s">
        <v>21</v>
      </c>
      <c r="I837" t="s">
        <v>23</v>
      </c>
      <c r="K837">
        <v>4.0399999999999998E-2</v>
      </c>
      <c r="L837" t="s">
        <v>20</v>
      </c>
      <c r="M837">
        <v>5.8999999999999999E-3</v>
      </c>
      <c r="N837">
        <v>0.02</v>
      </c>
      <c r="R837" s="22" t="s">
        <v>1035</v>
      </c>
      <c r="S837" t="s">
        <v>150</v>
      </c>
    </row>
    <row r="838" spans="1:19" x14ac:dyDescent="0.25">
      <c r="A838" t="s">
        <v>1043</v>
      </c>
      <c r="B838" t="s">
        <v>1125</v>
      </c>
      <c r="C838" t="s">
        <v>16</v>
      </c>
      <c r="D838" s="1">
        <v>45159</v>
      </c>
      <c r="E838" s="1">
        <v>45160.645833333299</v>
      </c>
      <c r="F838" s="1">
        <v>45170</v>
      </c>
      <c r="G838" t="s">
        <v>17</v>
      </c>
      <c r="H838" t="s">
        <v>18</v>
      </c>
      <c r="I838" t="s">
        <v>19</v>
      </c>
      <c r="K838">
        <v>1.4E-3</v>
      </c>
      <c r="L838" t="s">
        <v>20</v>
      </c>
      <c r="M838">
        <v>6.1999999999999998E-3</v>
      </c>
      <c r="N838">
        <v>0.02</v>
      </c>
      <c r="R838" s="22" t="s">
        <v>1035</v>
      </c>
      <c r="S838" t="s">
        <v>150</v>
      </c>
    </row>
    <row r="839" spans="1:19" x14ac:dyDescent="0.25">
      <c r="A839" t="s">
        <v>1043</v>
      </c>
      <c r="B839" t="s">
        <v>1125</v>
      </c>
      <c r="C839" t="s">
        <v>16</v>
      </c>
      <c r="D839" s="1">
        <v>45159</v>
      </c>
      <c r="E839" s="1">
        <v>45160.645833333299</v>
      </c>
      <c r="F839" s="1">
        <v>45160</v>
      </c>
      <c r="G839" t="s">
        <v>17</v>
      </c>
      <c r="H839" t="s">
        <v>21</v>
      </c>
      <c r="I839" t="s">
        <v>22</v>
      </c>
      <c r="K839">
        <v>9.7999999999999997E-3</v>
      </c>
      <c r="L839" t="s">
        <v>20</v>
      </c>
      <c r="M839">
        <v>4.1999999999999997E-3</v>
      </c>
      <c r="N839">
        <v>0.02</v>
      </c>
      <c r="R839" s="22" t="s">
        <v>1035</v>
      </c>
      <c r="S839" t="s">
        <v>150</v>
      </c>
    </row>
    <row r="840" spans="1:19" x14ac:dyDescent="0.25">
      <c r="A840" t="s">
        <v>1043</v>
      </c>
      <c r="B840" t="s">
        <v>1125</v>
      </c>
      <c r="C840" t="s">
        <v>16</v>
      </c>
      <c r="D840" s="1">
        <v>45159</v>
      </c>
      <c r="E840" s="1">
        <v>45160.645833333299</v>
      </c>
      <c r="F840" s="1">
        <v>45175</v>
      </c>
      <c r="G840" t="s">
        <v>17</v>
      </c>
      <c r="H840" t="s">
        <v>24</v>
      </c>
      <c r="I840" t="s">
        <v>25</v>
      </c>
      <c r="K840">
        <v>0.54805000000000004</v>
      </c>
      <c r="L840" t="s">
        <v>20</v>
      </c>
      <c r="M840">
        <v>0.11</v>
      </c>
      <c r="N840">
        <v>0.2</v>
      </c>
      <c r="R840" s="22" t="s">
        <v>1035</v>
      </c>
      <c r="S840" t="s">
        <v>150</v>
      </c>
    </row>
    <row r="841" spans="1:19" x14ac:dyDescent="0.25">
      <c r="A841" t="s">
        <v>1126</v>
      </c>
      <c r="B841" t="s">
        <v>1127</v>
      </c>
      <c r="C841" t="s">
        <v>16</v>
      </c>
      <c r="D841" s="23">
        <v>45160</v>
      </c>
      <c r="E841" s="23">
        <v>45160.645833333299</v>
      </c>
      <c r="F841" s="23">
        <v>45163</v>
      </c>
      <c r="G841" t="s">
        <v>17</v>
      </c>
      <c r="H841" t="s">
        <v>21</v>
      </c>
      <c r="I841" t="s">
        <v>23</v>
      </c>
      <c r="K841">
        <v>8.3500000000000005E-2</v>
      </c>
      <c r="L841" t="s">
        <v>20</v>
      </c>
      <c r="M841">
        <v>5.8999999999999999E-3</v>
      </c>
      <c r="N841">
        <v>0.02</v>
      </c>
      <c r="R841" s="22" t="s">
        <v>1081</v>
      </c>
      <c r="S841" t="s">
        <v>150</v>
      </c>
    </row>
    <row r="842" spans="1:19" x14ac:dyDescent="0.25">
      <c r="A842" t="s">
        <v>1126</v>
      </c>
      <c r="B842" t="s">
        <v>1127</v>
      </c>
      <c r="C842" t="s">
        <v>16</v>
      </c>
      <c r="D842" s="23">
        <v>45160</v>
      </c>
      <c r="E842" s="23">
        <v>45160.645833333299</v>
      </c>
      <c r="F842" s="23">
        <v>45170</v>
      </c>
      <c r="G842" t="s">
        <v>17</v>
      </c>
      <c r="H842" t="s">
        <v>18</v>
      </c>
      <c r="I842" t="s">
        <v>19</v>
      </c>
      <c r="K842">
        <v>3.0000000000000001E-3</v>
      </c>
      <c r="L842" t="s">
        <v>20</v>
      </c>
      <c r="M842">
        <v>6.1999999999999998E-3</v>
      </c>
      <c r="N842">
        <v>0.02</v>
      </c>
      <c r="R842" s="22" t="s">
        <v>1081</v>
      </c>
      <c r="S842" t="s">
        <v>150</v>
      </c>
    </row>
    <row r="843" spans="1:19" x14ac:dyDescent="0.25">
      <c r="A843" t="s">
        <v>1126</v>
      </c>
      <c r="B843" t="s">
        <v>1127</v>
      </c>
      <c r="C843" t="s">
        <v>16</v>
      </c>
      <c r="D843" s="23">
        <v>45160</v>
      </c>
      <c r="E843" s="23">
        <v>45160.645833333299</v>
      </c>
      <c r="F843" s="23">
        <v>45161</v>
      </c>
      <c r="G843" t="s">
        <v>17</v>
      </c>
      <c r="H843" t="s">
        <v>21</v>
      </c>
      <c r="I843" t="s">
        <v>22</v>
      </c>
      <c r="K843">
        <v>4.9500000000000002E-2</v>
      </c>
      <c r="L843" t="s">
        <v>20</v>
      </c>
      <c r="M843">
        <v>4.1999999999999997E-3</v>
      </c>
      <c r="N843">
        <v>0.02</v>
      </c>
      <c r="R843" s="22" t="s">
        <v>1081</v>
      </c>
      <c r="S843" t="s">
        <v>150</v>
      </c>
    </row>
    <row r="844" spans="1:19" x14ac:dyDescent="0.25">
      <c r="A844" t="s">
        <v>1126</v>
      </c>
      <c r="B844" t="s">
        <v>1127</v>
      </c>
      <c r="C844" t="s">
        <v>16</v>
      </c>
      <c r="D844" s="23">
        <v>45160</v>
      </c>
      <c r="E844" s="23">
        <v>45160.645833333299</v>
      </c>
      <c r="F844" s="23">
        <v>45175</v>
      </c>
      <c r="G844" t="s">
        <v>17</v>
      </c>
      <c r="H844" t="s">
        <v>24</v>
      </c>
      <c r="I844" t="s">
        <v>25</v>
      </c>
      <c r="K844">
        <v>0.68015000000000003</v>
      </c>
      <c r="L844" t="s">
        <v>20</v>
      </c>
      <c r="M844">
        <v>0.11</v>
      </c>
      <c r="N844">
        <v>0.2</v>
      </c>
      <c r="R844" s="22" t="s">
        <v>1081</v>
      </c>
      <c r="S844" t="s">
        <v>150</v>
      </c>
    </row>
    <row r="845" spans="1:19" x14ac:dyDescent="0.25">
      <c r="A845" t="s">
        <v>1128</v>
      </c>
      <c r="B845" t="s">
        <v>1129</v>
      </c>
      <c r="C845" t="s">
        <v>16</v>
      </c>
      <c r="D845" s="23">
        <v>45160</v>
      </c>
      <c r="E845" s="23">
        <v>45160.645833333299</v>
      </c>
      <c r="F845" s="23">
        <v>45163</v>
      </c>
      <c r="G845" t="s">
        <v>17</v>
      </c>
      <c r="H845" t="s">
        <v>21</v>
      </c>
      <c r="I845" t="s">
        <v>23</v>
      </c>
      <c r="K845">
        <v>5.3499999999999999E-2</v>
      </c>
      <c r="L845" t="s">
        <v>20</v>
      </c>
      <c r="M845">
        <v>5.8999999999999999E-3</v>
      </c>
      <c r="N845">
        <v>0.02</v>
      </c>
      <c r="R845" s="22" t="s">
        <v>1077</v>
      </c>
      <c r="S845" t="s">
        <v>150</v>
      </c>
    </row>
    <row r="846" spans="1:19" x14ac:dyDescent="0.25">
      <c r="A846" t="s">
        <v>1128</v>
      </c>
      <c r="B846" t="s">
        <v>1129</v>
      </c>
      <c r="C846" t="s">
        <v>16</v>
      </c>
      <c r="D846" s="23">
        <v>45160</v>
      </c>
      <c r="E846" s="23">
        <v>45160.645833333299</v>
      </c>
      <c r="F846" s="23">
        <v>45170</v>
      </c>
      <c r="G846" t="s">
        <v>17</v>
      </c>
      <c r="H846" t="s">
        <v>18</v>
      </c>
      <c r="I846" t="s">
        <v>19</v>
      </c>
      <c r="K846">
        <v>4.5999999999999999E-3</v>
      </c>
      <c r="L846" t="s">
        <v>20</v>
      </c>
      <c r="M846">
        <v>6.1999999999999998E-3</v>
      </c>
      <c r="N846">
        <v>0.02</v>
      </c>
      <c r="R846" s="22" t="s">
        <v>1077</v>
      </c>
      <c r="S846" t="s">
        <v>150</v>
      </c>
    </row>
    <row r="847" spans="1:19" x14ac:dyDescent="0.25">
      <c r="A847" t="s">
        <v>1128</v>
      </c>
      <c r="B847" t="s">
        <v>1129</v>
      </c>
      <c r="C847" t="s">
        <v>16</v>
      </c>
      <c r="D847" s="23">
        <v>45160</v>
      </c>
      <c r="E847" s="23">
        <v>45160.645833333299</v>
      </c>
      <c r="F847" s="23">
        <v>45161</v>
      </c>
      <c r="G847" t="s">
        <v>17</v>
      </c>
      <c r="H847" t="s">
        <v>21</v>
      </c>
      <c r="I847" t="s">
        <v>22</v>
      </c>
      <c r="K847">
        <v>3.7699999999999997E-2</v>
      </c>
      <c r="L847" t="s">
        <v>20</v>
      </c>
      <c r="M847">
        <v>4.1999999999999997E-3</v>
      </c>
      <c r="N847">
        <v>0.02</v>
      </c>
      <c r="R847" s="22" t="s">
        <v>1077</v>
      </c>
      <c r="S847" t="s">
        <v>150</v>
      </c>
    </row>
    <row r="848" spans="1:19" x14ac:dyDescent="0.25">
      <c r="A848" t="s">
        <v>1128</v>
      </c>
      <c r="B848" t="s">
        <v>1129</v>
      </c>
      <c r="C848" t="s">
        <v>16</v>
      </c>
      <c r="D848" s="23">
        <v>45160</v>
      </c>
      <c r="E848" s="23">
        <v>45160.645833333299</v>
      </c>
      <c r="F848" s="23">
        <v>45175</v>
      </c>
      <c r="G848" t="s">
        <v>17</v>
      </c>
      <c r="H848" t="s">
        <v>24</v>
      </c>
      <c r="I848" t="s">
        <v>25</v>
      </c>
      <c r="K848">
        <v>0.70055000000000001</v>
      </c>
      <c r="L848" t="s">
        <v>20</v>
      </c>
      <c r="M848">
        <v>0.11</v>
      </c>
      <c r="N848">
        <v>0.2</v>
      </c>
      <c r="R848" s="22" t="s">
        <v>1077</v>
      </c>
      <c r="S848" t="s">
        <v>150</v>
      </c>
    </row>
    <row r="849" spans="1:19" x14ac:dyDescent="0.25">
      <c r="A849" t="s">
        <v>1130</v>
      </c>
      <c r="B849" t="s">
        <v>1131</v>
      </c>
      <c r="C849" t="s">
        <v>16</v>
      </c>
      <c r="D849" s="23">
        <v>45160</v>
      </c>
      <c r="E849" s="23">
        <v>45160.645833333299</v>
      </c>
      <c r="F849" s="23">
        <v>45163</v>
      </c>
      <c r="G849" t="s">
        <v>17</v>
      </c>
      <c r="H849" t="s">
        <v>21</v>
      </c>
      <c r="I849" t="s">
        <v>23</v>
      </c>
      <c r="K849">
        <v>5.2999999999999999E-2</v>
      </c>
      <c r="L849" t="s">
        <v>20</v>
      </c>
      <c r="M849">
        <v>5.8999999999999999E-3</v>
      </c>
      <c r="N849">
        <v>0.02</v>
      </c>
      <c r="R849" s="22" t="s">
        <v>1079</v>
      </c>
      <c r="S849" t="s">
        <v>150</v>
      </c>
    </row>
    <row r="850" spans="1:19" x14ac:dyDescent="0.25">
      <c r="A850" t="s">
        <v>1130</v>
      </c>
      <c r="B850" t="s">
        <v>1131</v>
      </c>
      <c r="C850" t="s">
        <v>16</v>
      </c>
      <c r="D850" s="23">
        <v>45160</v>
      </c>
      <c r="E850" s="23">
        <v>45160.645833333299</v>
      </c>
      <c r="F850" s="23">
        <v>45170</v>
      </c>
      <c r="G850" t="s">
        <v>17</v>
      </c>
      <c r="H850" t="s">
        <v>18</v>
      </c>
      <c r="I850" t="s">
        <v>19</v>
      </c>
      <c r="K850">
        <v>2.5999999999999999E-3</v>
      </c>
      <c r="L850" t="s">
        <v>20</v>
      </c>
      <c r="M850">
        <v>6.1999999999999998E-3</v>
      </c>
      <c r="N850">
        <v>0.02</v>
      </c>
      <c r="R850" s="22" t="s">
        <v>1079</v>
      </c>
      <c r="S850" t="s">
        <v>150</v>
      </c>
    </row>
    <row r="851" spans="1:19" x14ac:dyDescent="0.25">
      <c r="A851" t="s">
        <v>1130</v>
      </c>
      <c r="B851" t="s">
        <v>1131</v>
      </c>
      <c r="C851" t="s">
        <v>16</v>
      </c>
      <c r="D851" s="23">
        <v>45160</v>
      </c>
      <c r="E851" s="23">
        <v>45160.645833333299</v>
      </c>
      <c r="F851" s="23">
        <v>45161</v>
      </c>
      <c r="G851" t="s">
        <v>17</v>
      </c>
      <c r="H851" t="s">
        <v>21</v>
      </c>
      <c r="I851" t="s">
        <v>22</v>
      </c>
      <c r="K851">
        <v>4.1000000000000002E-2</v>
      </c>
      <c r="L851" t="s">
        <v>20</v>
      </c>
      <c r="M851">
        <v>4.1999999999999997E-3</v>
      </c>
      <c r="N851">
        <v>0.02</v>
      </c>
      <c r="R851" s="22" t="s">
        <v>1079</v>
      </c>
      <c r="S851" t="s">
        <v>150</v>
      </c>
    </row>
    <row r="852" spans="1:19" x14ac:dyDescent="0.25">
      <c r="A852" t="s">
        <v>1130</v>
      </c>
      <c r="B852" t="s">
        <v>1131</v>
      </c>
      <c r="C852" t="s">
        <v>16</v>
      </c>
      <c r="D852" s="23">
        <v>45160</v>
      </c>
      <c r="E852" s="23">
        <v>45160.645833333299</v>
      </c>
      <c r="F852" s="23">
        <v>45175</v>
      </c>
      <c r="G852" t="s">
        <v>17</v>
      </c>
      <c r="H852" t="s">
        <v>24</v>
      </c>
      <c r="I852" t="s">
        <v>25</v>
      </c>
      <c r="K852">
        <v>0.76654999999999995</v>
      </c>
      <c r="L852" t="s">
        <v>20</v>
      </c>
      <c r="M852">
        <v>0.11</v>
      </c>
      <c r="N852">
        <v>0.2</v>
      </c>
      <c r="R852" s="22" t="s">
        <v>1079</v>
      </c>
      <c r="S852" t="s">
        <v>150</v>
      </c>
    </row>
    <row r="853" spans="1:19" x14ac:dyDescent="0.25">
      <c r="A853" t="s">
        <v>58</v>
      </c>
      <c r="B853" t="s">
        <v>1132</v>
      </c>
      <c r="C853" t="s">
        <v>16</v>
      </c>
      <c r="D853" s="23">
        <v>45160</v>
      </c>
      <c r="E853" s="23">
        <v>45160.645833333299</v>
      </c>
      <c r="F853" s="23">
        <v>45163</v>
      </c>
      <c r="G853" t="s">
        <v>17</v>
      </c>
      <c r="H853" t="s">
        <v>21</v>
      </c>
      <c r="I853" t="s">
        <v>23</v>
      </c>
      <c r="K853">
        <v>5.4699999999999999E-2</v>
      </c>
      <c r="L853" t="s">
        <v>20</v>
      </c>
      <c r="M853">
        <v>5.8999999999999999E-3</v>
      </c>
      <c r="N853">
        <v>0.02</v>
      </c>
      <c r="R853" s="22">
        <v>16</v>
      </c>
      <c r="S853" t="s">
        <v>150</v>
      </c>
    </row>
    <row r="854" spans="1:19" x14ac:dyDescent="0.25">
      <c r="A854" t="s">
        <v>58</v>
      </c>
      <c r="B854" t="s">
        <v>1132</v>
      </c>
      <c r="C854" t="s">
        <v>16</v>
      </c>
      <c r="D854" s="23">
        <v>45160</v>
      </c>
      <c r="E854" s="23">
        <v>45160.645833333299</v>
      </c>
      <c r="F854" s="23">
        <v>45170</v>
      </c>
      <c r="G854" t="s">
        <v>17</v>
      </c>
      <c r="H854" t="s">
        <v>18</v>
      </c>
      <c r="I854" t="s">
        <v>19</v>
      </c>
      <c r="K854">
        <v>1.2999999999999999E-3</v>
      </c>
      <c r="L854" t="s">
        <v>20</v>
      </c>
      <c r="M854">
        <v>6.1999999999999998E-3</v>
      </c>
      <c r="N854">
        <v>0.02</v>
      </c>
      <c r="R854" s="22">
        <v>16</v>
      </c>
      <c r="S854" t="s">
        <v>150</v>
      </c>
    </row>
    <row r="855" spans="1:19" x14ac:dyDescent="0.25">
      <c r="A855" t="s">
        <v>58</v>
      </c>
      <c r="B855" t="s">
        <v>1132</v>
      </c>
      <c r="C855" t="s">
        <v>16</v>
      </c>
      <c r="D855" s="23">
        <v>45160</v>
      </c>
      <c r="E855" s="23">
        <v>45160.645833333299</v>
      </c>
      <c r="F855" s="23">
        <v>45161</v>
      </c>
      <c r="G855" t="s">
        <v>17</v>
      </c>
      <c r="H855" t="s">
        <v>21</v>
      </c>
      <c r="I855" t="s">
        <v>22</v>
      </c>
      <c r="K855">
        <v>5.3800000000000001E-2</v>
      </c>
      <c r="L855" t="s">
        <v>20</v>
      </c>
      <c r="M855">
        <v>4.1999999999999997E-3</v>
      </c>
      <c r="N855">
        <v>0.02</v>
      </c>
      <c r="R855" s="22">
        <v>16</v>
      </c>
      <c r="S855" t="s">
        <v>150</v>
      </c>
    </row>
    <row r="856" spans="1:19" x14ac:dyDescent="0.25">
      <c r="A856" t="s">
        <v>58</v>
      </c>
      <c r="B856" t="s">
        <v>1132</v>
      </c>
      <c r="C856" t="s">
        <v>16</v>
      </c>
      <c r="D856" s="23">
        <v>45160</v>
      </c>
      <c r="E856" s="23">
        <v>45160.645833333299</v>
      </c>
      <c r="F856" s="23">
        <v>45175</v>
      </c>
      <c r="G856" t="s">
        <v>17</v>
      </c>
      <c r="H856" t="s">
        <v>24</v>
      </c>
      <c r="I856" t="s">
        <v>25</v>
      </c>
      <c r="K856">
        <v>0.62355000000000005</v>
      </c>
      <c r="L856" t="s">
        <v>20</v>
      </c>
      <c r="M856">
        <v>0.11</v>
      </c>
      <c r="N856">
        <v>0.2</v>
      </c>
      <c r="R856" s="22">
        <v>16</v>
      </c>
      <c r="S856" t="s">
        <v>150</v>
      </c>
    </row>
    <row r="857" spans="1:19" x14ac:dyDescent="0.25">
      <c r="A857" t="s">
        <v>26</v>
      </c>
      <c r="B857" t="s">
        <v>1133</v>
      </c>
      <c r="C857" t="s">
        <v>16</v>
      </c>
      <c r="D857" s="23">
        <v>45160</v>
      </c>
      <c r="E857" s="23">
        <v>45160.645833333299</v>
      </c>
      <c r="F857" s="23">
        <v>45163</v>
      </c>
      <c r="G857" t="s">
        <v>17</v>
      </c>
      <c r="H857" t="s">
        <v>21</v>
      </c>
      <c r="I857" t="s">
        <v>23</v>
      </c>
      <c r="K857">
        <v>4.1700000000000001E-2</v>
      </c>
      <c r="L857" t="s">
        <v>20</v>
      </c>
      <c r="M857">
        <v>5.8999999999999999E-3</v>
      </c>
      <c r="N857">
        <v>0.02</v>
      </c>
      <c r="R857" s="22">
        <v>17</v>
      </c>
      <c r="S857" t="s">
        <v>150</v>
      </c>
    </row>
    <row r="858" spans="1:19" x14ac:dyDescent="0.25">
      <c r="A858" t="s">
        <v>26</v>
      </c>
      <c r="B858" t="s">
        <v>1133</v>
      </c>
      <c r="C858" t="s">
        <v>16</v>
      </c>
      <c r="D858" s="23">
        <v>45160</v>
      </c>
      <c r="E858" s="23">
        <v>45160.645833333299</v>
      </c>
      <c r="F858" s="23">
        <v>45170</v>
      </c>
      <c r="G858" t="s">
        <v>17</v>
      </c>
      <c r="H858" t="s">
        <v>18</v>
      </c>
      <c r="I858" t="s">
        <v>19</v>
      </c>
      <c r="K858">
        <v>0</v>
      </c>
      <c r="L858" t="s">
        <v>20</v>
      </c>
      <c r="M858">
        <v>6.1999999999999998E-3</v>
      </c>
      <c r="N858">
        <v>0.02</v>
      </c>
      <c r="R858" s="22">
        <v>17</v>
      </c>
      <c r="S858" t="s">
        <v>150</v>
      </c>
    </row>
    <row r="859" spans="1:19" x14ac:dyDescent="0.25">
      <c r="A859" t="s">
        <v>26</v>
      </c>
      <c r="B859" t="s">
        <v>1133</v>
      </c>
      <c r="C859" t="s">
        <v>16</v>
      </c>
      <c r="D859" s="23">
        <v>45160</v>
      </c>
      <c r="E859" s="23">
        <v>45160.645833333299</v>
      </c>
      <c r="F859" s="23">
        <v>45161</v>
      </c>
      <c r="G859" t="s">
        <v>17</v>
      </c>
      <c r="H859" t="s">
        <v>21</v>
      </c>
      <c r="I859" t="s">
        <v>22</v>
      </c>
      <c r="K859">
        <v>5.21E-2</v>
      </c>
      <c r="L859" t="s">
        <v>20</v>
      </c>
      <c r="M859">
        <v>4.1999999999999997E-3</v>
      </c>
      <c r="N859">
        <v>0.02</v>
      </c>
      <c r="R859" s="22">
        <v>17</v>
      </c>
      <c r="S859" t="s">
        <v>150</v>
      </c>
    </row>
    <row r="860" spans="1:19" x14ac:dyDescent="0.25">
      <c r="A860" t="s">
        <v>26</v>
      </c>
      <c r="B860" t="s">
        <v>1133</v>
      </c>
      <c r="C860" t="s">
        <v>16</v>
      </c>
      <c r="D860" s="23">
        <v>45160</v>
      </c>
      <c r="E860" s="23">
        <v>45160.645833333299</v>
      </c>
      <c r="F860" s="23">
        <v>45175</v>
      </c>
      <c r="G860" t="s">
        <v>17</v>
      </c>
      <c r="H860" t="s">
        <v>24</v>
      </c>
      <c r="I860" t="s">
        <v>25</v>
      </c>
      <c r="K860">
        <v>0.73019999999999996</v>
      </c>
      <c r="L860" t="s">
        <v>20</v>
      </c>
      <c r="M860">
        <v>0.11</v>
      </c>
      <c r="N860">
        <v>0.2</v>
      </c>
      <c r="R860" s="22">
        <v>17</v>
      </c>
      <c r="S860" t="s">
        <v>150</v>
      </c>
    </row>
    <row r="861" spans="1:19" x14ac:dyDescent="0.25">
      <c r="A861" t="s">
        <v>1093</v>
      </c>
      <c r="B861" t="s">
        <v>1139</v>
      </c>
      <c r="C861" t="s">
        <v>16</v>
      </c>
      <c r="D861" s="1">
        <v>45167</v>
      </c>
      <c r="E861" s="1">
        <v>45167.479166666701</v>
      </c>
      <c r="F861" s="1">
        <v>45169</v>
      </c>
      <c r="G861" t="s">
        <v>17</v>
      </c>
      <c r="H861" t="s">
        <v>21</v>
      </c>
      <c r="I861" t="s">
        <v>23</v>
      </c>
      <c r="J861" t="s">
        <v>32</v>
      </c>
      <c r="K861">
        <v>0.16020000000000001</v>
      </c>
      <c r="L861" t="s">
        <v>20</v>
      </c>
      <c r="M861">
        <v>5.8999999999999999E-3</v>
      </c>
      <c r="N861">
        <v>0.02</v>
      </c>
      <c r="R861" s="22">
        <v>20</v>
      </c>
      <c r="S861" t="s">
        <v>150</v>
      </c>
    </row>
    <row r="862" spans="1:19" x14ac:dyDescent="0.25">
      <c r="A862" t="s">
        <v>1093</v>
      </c>
      <c r="B862" t="s">
        <v>1139</v>
      </c>
      <c r="C862" t="s">
        <v>16</v>
      </c>
      <c r="D862" s="1">
        <v>45167</v>
      </c>
      <c r="E862" s="1">
        <v>45167.479166666701</v>
      </c>
      <c r="F862" s="1">
        <v>45176</v>
      </c>
      <c r="G862" t="s">
        <v>17</v>
      </c>
      <c r="H862" t="s">
        <v>18</v>
      </c>
      <c r="I862" t="s">
        <v>19</v>
      </c>
      <c r="K862">
        <v>5.0000000000000001E-3</v>
      </c>
      <c r="L862" t="s">
        <v>20</v>
      </c>
      <c r="M862">
        <v>6.1999999999999998E-3</v>
      </c>
      <c r="N862">
        <v>0.02</v>
      </c>
      <c r="R862" s="22">
        <v>20</v>
      </c>
      <c r="S862" t="s">
        <v>150</v>
      </c>
    </row>
    <row r="863" spans="1:19" x14ac:dyDescent="0.25">
      <c r="A863" t="s">
        <v>1093</v>
      </c>
      <c r="B863" t="s">
        <v>1139</v>
      </c>
      <c r="C863" t="s">
        <v>16</v>
      </c>
      <c r="D863" s="1">
        <v>45167</v>
      </c>
      <c r="E863" s="1">
        <v>45167.479166666701</v>
      </c>
      <c r="F863" s="1">
        <v>45167</v>
      </c>
      <c r="G863" t="s">
        <v>17</v>
      </c>
      <c r="H863" t="s">
        <v>21</v>
      </c>
      <c r="I863" t="s">
        <v>22</v>
      </c>
      <c r="K863">
        <v>8.2000000000000007E-3</v>
      </c>
      <c r="L863" t="s">
        <v>20</v>
      </c>
      <c r="M863">
        <v>4.1999999999999997E-3</v>
      </c>
      <c r="N863">
        <v>0.02</v>
      </c>
      <c r="R863" s="22">
        <v>20</v>
      </c>
      <c r="S863" t="s">
        <v>150</v>
      </c>
    </row>
    <row r="864" spans="1:19" x14ac:dyDescent="0.25">
      <c r="A864" t="s">
        <v>1093</v>
      </c>
      <c r="B864" t="s">
        <v>1139</v>
      </c>
      <c r="C864" t="s">
        <v>16</v>
      </c>
      <c r="D864" s="1">
        <v>45167</v>
      </c>
      <c r="E864" s="1">
        <v>45167.479166666701</v>
      </c>
      <c r="F864" s="1">
        <v>45180</v>
      </c>
      <c r="G864" t="s">
        <v>17</v>
      </c>
      <c r="H864" t="s">
        <v>24</v>
      </c>
      <c r="I864" t="s">
        <v>25</v>
      </c>
      <c r="J864" t="s">
        <v>32</v>
      </c>
      <c r="K864">
        <v>1.0322</v>
      </c>
      <c r="L864" t="s">
        <v>20</v>
      </c>
      <c r="M864">
        <v>0.11</v>
      </c>
      <c r="N864">
        <v>0.2</v>
      </c>
      <c r="R864" s="22">
        <v>20</v>
      </c>
      <c r="S864" t="s">
        <v>150</v>
      </c>
    </row>
    <row r="865" spans="1:19" x14ac:dyDescent="0.25">
      <c r="A865" t="s">
        <v>1110</v>
      </c>
      <c r="B865" t="s">
        <v>1136</v>
      </c>
      <c r="C865" t="s">
        <v>16</v>
      </c>
      <c r="D865" s="1">
        <v>45167</v>
      </c>
      <c r="E865" s="1">
        <v>45167.479166666701</v>
      </c>
      <c r="F865" s="1">
        <v>45169</v>
      </c>
      <c r="G865" t="s">
        <v>17</v>
      </c>
      <c r="H865" t="s">
        <v>21</v>
      </c>
      <c r="I865" t="s">
        <v>23</v>
      </c>
      <c r="K865">
        <v>0.31830000000000003</v>
      </c>
      <c r="L865" t="s">
        <v>20</v>
      </c>
      <c r="M865">
        <v>5.8999999999999999E-3</v>
      </c>
      <c r="N865">
        <v>0.02</v>
      </c>
      <c r="R865" s="22">
        <v>26</v>
      </c>
      <c r="S865" t="s">
        <v>150</v>
      </c>
    </row>
    <row r="866" spans="1:19" x14ac:dyDescent="0.25">
      <c r="A866" t="s">
        <v>1110</v>
      </c>
      <c r="B866" t="s">
        <v>1136</v>
      </c>
      <c r="C866" t="s">
        <v>16</v>
      </c>
      <c r="D866" s="1">
        <v>45167</v>
      </c>
      <c r="E866" s="1">
        <v>45167.479166666701</v>
      </c>
      <c r="F866" s="1">
        <v>45176</v>
      </c>
      <c r="G866" t="s">
        <v>17</v>
      </c>
      <c r="H866" t="s">
        <v>18</v>
      </c>
      <c r="I866" t="s">
        <v>19</v>
      </c>
      <c r="K866">
        <v>4.1000000000000003E-3</v>
      </c>
      <c r="L866" t="s">
        <v>20</v>
      </c>
      <c r="M866">
        <v>6.1999999999999998E-3</v>
      </c>
      <c r="N866">
        <v>0.02</v>
      </c>
      <c r="R866" s="22">
        <v>26</v>
      </c>
      <c r="S866" t="s">
        <v>150</v>
      </c>
    </row>
    <row r="867" spans="1:19" x14ac:dyDescent="0.25">
      <c r="A867" t="s">
        <v>1110</v>
      </c>
      <c r="B867" t="s">
        <v>1136</v>
      </c>
      <c r="C867" t="s">
        <v>16</v>
      </c>
      <c r="D867" s="1">
        <v>45167</v>
      </c>
      <c r="E867" s="1">
        <v>45167.479166666701</v>
      </c>
      <c r="F867" s="1">
        <v>45167</v>
      </c>
      <c r="G867" t="s">
        <v>17</v>
      </c>
      <c r="H867" t="s">
        <v>21</v>
      </c>
      <c r="I867" t="s">
        <v>22</v>
      </c>
      <c r="K867">
        <v>1.2800000000000001E-2</v>
      </c>
      <c r="L867" t="s">
        <v>20</v>
      </c>
      <c r="M867">
        <v>4.1999999999999997E-3</v>
      </c>
      <c r="N867">
        <v>0.02</v>
      </c>
      <c r="R867" s="22">
        <v>26</v>
      </c>
      <c r="S867" t="s">
        <v>150</v>
      </c>
    </row>
    <row r="868" spans="1:19" x14ac:dyDescent="0.25">
      <c r="A868" t="s">
        <v>1110</v>
      </c>
      <c r="B868" t="s">
        <v>1136</v>
      </c>
      <c r="C868" t="s">
        <v>16</v>
      </c>
      <c r="D868" s="1">
        <v>45167</v>
      </c>
      <c r="E868" s="1">
        <v>45167.479166666701</v>
      </c>
      <c r="F868" s="1">
        <v>45180</v>
      </c>
      <c r="G868" t="s">
        <v>17</v>
      </c>
      <c r="H868" t="s">
        <v>24</v>
      </c>
      <c r="I868" t="s">
        <v>25</v>
      </c>
      <c r="K868">
        <v>0.56159999999999999</v>
      </c>
      <c r="L868" t="s">
        <v>20</v>
      </c>
      <c r="M868">
        <v>0.11</v>
      </c>
      <c r="N868">
        <v>0.2</v>
      </c>
      <c r="R868" s="22">
        <v>26</v>
      </c>
      <c r="S868" t="s">
        <v>150</v>
      </c>
    </row>
    <row r="869" spans="1:19" x14ac:dyDescent="0.25">
      <c r="A869" t="s">
        <v>1137</v>
      </c>
      <c r="B869" t="s">
        <v>1138</v>
      </c>
      <c r="C869" t="s">
        <v>16</v>
      </c>
      <c r="D869" s="1">
        <v>45167</v>
      </c>
      <c r="E869" s="1">
        <v>45167.479166666701</v>
      </c>
      <c r="F869" s="1">
        <v>45169</v>
      </c>
      <c r="G869" t="s">
        <v>17</v>
      </c>
      <c r="H869" t="s">
        <v>21</v>
      </c>
      <c r="I869" t="s">
        <v>23</v>
      </c>
      <c r="K869">
        <v>5.3100000000000001E-2</v>
      </c>
      <c r="L869" t="s">
        <v>20</v>
      </c>
      <c r="M869">
        <v>5.8999999999999999E-3</v>
      </c>
      <c r="N869">
        <v>0.02</v>
      </c>
      <c r="R869" s="22">
        <v>9</v>
      </c>
      <c r="S869" t="s">
        <v>150</v>
      </c>
    </row>
    <row r="870" spans="1:19" x14ac:dyDescent="0.25">
      <c r="A870" t="s">
        <v>1137</v>
      </c>
      <c r="B870" t="s">
        <v>1138</v>
      </c>
      <c r="C870" t="s">
        <v>16</v>
      </c>
      <c r="D870" s="1">
        <v>45167</v>
      </c>
      <c r="E870" s="1">
        <v>45167.479166666701</v>
      </c>
      <c r="F870" s="1">
        <v>45176</v>
      </c>
      <c r="G870" t="s">
        <v>17</v>
      </c>
      <c r="H870" t="s">
        <v>18</v>
      </c>
      <c r="I870" t="s">
        <v>19</v>
      </c>
      <c r="K870">
        <v>4.1000000000000003E-3</v>
      </c>
      <c r="L870" t="s">
        <v>20</v>
      </c>
      <c r="M870">
        <v>6.1999999999999998E-3</v>
      </c>
      <c r="N870">
        <v>0.02</v>
      </c>
      <c r="R870" s="22">
        <v>9</v>
      </c>
      <c r="S870" t="s">
        <v>150</v>
      </c>
    </row>
    <row r="871" spans="1:19" x14ac:dyDescent="0.25">
      <c r="A871" t="s">
        <v>1137</v>
      </c>
      <c r="B871" t="s">
        <v>1138</v>
      </c>
      <c r="C871" t="s">
        <v>16</v>
      </c>
      <c r="D871" s="1">
        <v>45167</v>
      </c>
      <c r="E871" s="1">
        <v>45167.479166666701</v>
      </c>
      <c r="F871" s="1">
        <v>45167</v>
      </c>
      <c r="G871" t="s">
        <v>17</v>
      </c>
      <c r="H871" t="s">
        <v>21</v>
      </c>
      <c r="I871" t="s">
        <v>22</v>
      </c>
      <c r="K871">
        <v>1.32E-2</v>
      </c>
      <c r="L871" t="s">
        <v>20</v>
      </c>
      <c r="M871">
        <v>4.1999999999999997E-3</v>
      </c>
      <c r="N871">
        <v>0.02</v>
      </c>
      <c r="R871" s="22">
        <v>9</v>
      </c>
      <c r="S871" t="s">
        <v>150</v>
      </c>
    </row>
    <row r="872" spans="1:19" x14ac:dyDescent="0.25">
      <c r="A872" t="s">
        <v>1137</v>
      </c>
      <c r="B872" t="s">
        <v>1138</v>
      </c>
      <c r="C872" t="s">
        <v>16</v>
      </c>
      <c r="D872" s="1">
        <v>45167</v>
      </c>
      <c r="E872" s="1">
        <v>45167.479166666701</v>
      </c>
      <c r="F872" s="1">
        <v>45180</v>
      </c>
      <c r="G872" t="s">
        <v>17</v>
      </c>
      <c r="H872" t="s">
        <v>24</v>
      </c>
      <c r="I872" t="s">
        <v>25</v>
      </c>
      <c r="K872">
        <v>0.93474999999999997</v>
      </c>
      <c r="L872" t="s">
        <v>20</v>
      </c>
      <c r="M872">
        <v>0.11</v>
      </c>
      <c r="N872">
        <v>0.2</v>
      </c>
      <c r="R872" s="22">
        <v>9</v>
      </c>
      <c r="S872" t="s">
        <v>150</v>
      </c>
    </row>
    <row r="873" spans="1:19" x14ac:dyDescent="0.25">
      <c r="A873" t="s">
        <v>1077</v>
      </c>
      <c r="B873" t="s">
        <v>1140</v>
      </c>
      <c r="C873" t="s">
        <v>16</v>
      </c>
      <c r="D873" s="1">
        <v>45167</v>
      </c>
      <c r="E873" s="1">
        <v>45167.479166666701</v>
      </c>
      <c r="F873" s="1">
        <v>45169</v>
      </c>
      <c r="G873" t="s">
        <v>17</v>
      </c>
      <c r="H873" t="s">
        <v>21</v>
      </c>
      <c r="I873" t="s">
        <v>23</v>
      </c>
      <c r="K873">
        <v>4.7899999999999998E-2</v>
      </c>
      <c r="L873" t="s">
        <v>20</v>
      </c>
      <c r="M873">
        <v>5.8999999999999999E-3</v>
      </c>
      <c r="N873">
        <v>0.02</v>
      </c>
      <c r="R873" t="s">
        <v>1077</v>
      </c>
      <c r="S873" t="s">
        <v>150</v>
      </c>
    </row>
    <row r="874" spans="1:19" x14ac:dyDescent="0.25">
      <c r="A874" t="s">
        <v>1077</v>
      </c>
      <c r="B874" t="s">
        <v>1140</v>
      </c>
      <c r="C874" t="s">
        <v>16</v>
      </c>
      <c r="D874" s="1">
        <v>45167</v>
      </c>
      <c r="E874" s="1">
        <v>45167.479166666701</v>
      </c>
      <c r="F874" s="1">
        <v>45176</v>
      </c>
      <c r="G874" t="s">
        <v>17</v>
      </c>
      <c r="H874" t="s">
        <v>18</v>
      </c>
      <c r="I874" t="s">
        <v>19</v>
      </c>
      <c r="K874">
        <v>3.5000000000000001E-3</v>
      </c>
      <c r="L874" t="s">
        <v>20</v>
      </c>
      <c r="M874">
        <v>6.1999999999999998E-3</v>
      </c>
      <c r="N874">
        <v>0.02</v>
      </c>
      <c r="R874" t="s">
        <v>1077</v>
      </c>
      <c r="S874" t="s">
        <v>150</v>
      </c>
    </row>
    <row r="875" spans="1:19" x14ac:dyDescent="0.25">
      <c r="A875" t="s">
        <v>1077</v>
      </c>
      <c r="B875" t="s">
        <v>1140</v>
      </c>
      <c r="C875" t="s">
        <v>16</v>
      </c>
      <c r="D875" s="1">
        <v>45167</v>
      </c>
      <c r="E875" s="1">
        <v>45167.479166666701</v>
      </c>
      <c r="F875" s="1">
        <v>45167</v>
      </c>
      <c r="G875" t="s">
        <v>17</v>
      </c>
      <c r="H875" t="s">
        <v>21</v>
      </c>
      <c r="I875" t="s">
        <v>22</v>
      </c>
      <c r="K875">
        <v>1.3899999999999999E-2</v>
      </c>
      <c r="L875" t="s">
        <v>20</v>
      </c>
      <c r="M875">
        <v>4.1999999999999997E-3</v>
      </c>
      <c r="N875">
        <v>0.02</v>
      </c>
      <c r="R875" t="s">
        <v>1077</v>
      </c>
      <c r="S875" t="s">
        <v>150</v>
      </c>
    </row>
    <row r="876" spans="1:19" x14ac:dyDescent="0.25">
      <c r="A876" t="s">
        <v>1077</v>
      </c>
      <c r="B876" t="s">
        <v>1140</v>
      </c>
      <c r="C876" t="s">
        <v>16</v>
      </c>
      <c r="D876" s="1">
        <v>45167</v>
      </c>
      <c r="E876" s="1">
        <v>45167.479166666701</v>
      </c>
      <c r="F876" s="1">
        <v>45180</v>
      </c>
      <c r="G876" t="s">
        <v>17</v>
      </c>
      <c r="H876" t="s">
        <v>24</v>
      </c>
      <c r="I876" t="s">
        <v>25</v>
      </c>
      <c r="K876">
        <v>0.75065000000000004</v>
      </c>
      <c r="L876" t="s">
        <v>20</v>
      </c>
      <c r="M876">
        <v>0.11</v>
      </c>
      <c r="N876">
        <v>0.2</v>
      </c>
      <c r="R876" t="s">
        <v>1077</v>
      </c>
      <c r="S876" t="s">
        <v>150</v>
      </c>
    </row>
    <row r="877" spans="1:19" x14ac:dyDescent="0.25">
      <c r="A877" t="s">
        <v>1141</v>
      </c>
      <c r="B877" t="s">
        <v>1142</v>
      </c>
      <c r="C877" t="s">
        <v>16</v>
      </c>
      <c r="D877" s="1">
        <v>45167</v>
      </c>
      <c r="E877" s="1">
        <v>45167.479166666701</v>
      </c>
      <c r="F877" s="1">
        <v>45169</v>
      </c>
      <c r="G877" t="s">
        <v>17</v>
      </c>
      <c r="H877" t="s">
        <v>21</v>
      </c>
      <c r="I877" t="s">
        <v>23</v>
      </c>
      <c r="K877">
        <v>5.2499999999999998E-2</v>
      </c>
      <c r="L877" t="s">
        <v>20</v>
      </c>
      <c r="M877">
        <v>5.8999999999999999E-3</v>
      </c>
      <c r="N877">
        <v>0.02</v>
      </c>
      <c r="R877" t="s">
        <v>1141</v>
      </c>
      <c r="S877" t="s">
        <v>150</v>
      </c>
    </row>
    <row r="878" spans="1:19" x14ac:dyDescent="0.25">
      <c r="A878" t="s">
        <v>1141</v>
      </c>
      <c r="B878" t="s">
        <v>1142</v>
      </c>
      <c r="C878" t="s">
        <v>16</v>
      </c>
      <c r="D878" s="1">
        <v>45167</v>
      </c>
      <c r="E878" s="1">
        <v>45167.479166666701</v>
      </c>
      <c r="F878" s="1">
        <v>45176</v>
      </c>
      <c r="G878" t="s">
        <v>17</v>
      </c>
      <c r="H878" t="s">
        <v>18</v>
      </c>
      <c r="I878" t="s">
        <v>19</v>
      </c>
      <c r="K878">
        <v>3.8E-3</v>
      </c>
      <c r="L878" t="s">
        <v>20</v>
      </c>
      <c r="M878">
        <v>6.1999999999999998E-3</v>
      </c>
      <c r="N878">
        <v>0.02</v>
      </c>
      <c r="R878" t="s">
        <v>1141</v>
      </c>
      <c r="S878" t="s">
        <v>150</v>
      </c>
    </row>
    <row r="879" spans="1:19" x14ac:dyDescent="0.25">
      <c r="A879" t="s">
        <v>1141</v>
      </c>
      <c r="B879" t="s">
        <v>1142</v>
      </c>
      <c r="C879" t="s">
        <v>16</v>
      </c>
      <c r="D879" s="1">
        <v>45167</v>
      </c>
      <c r="E879" s="1">
        <v>45167.479166666701</v>
      </c>
      <c r="F879" s="1">
        <v>45167</v>
      </c>
      <c r="G879" t="s">
        <v>17</v>
      </c>
      <c r="H879" t="s">
        <v>21</v>
      </c>
      <c r="I879" t="s">
        <v>22</v>
      </c>
      <c r="K879">
        <v>1.2500000000000001E-2</v>
      </c>
      <c r="L879" t="s">
        <v>20</v>
      </c>
      <c r="M879">
        <v>4.1999999999999997E-3</v>
      </c>
      <c r="N879">
        <v>0.02</v>
      </c>
      <c r="R879" t="s">
        <v>1141</v>
      </c>
      <c r="S879" t="s">
        <v>150</v>
      </c>
    </row>
    <row r="880" spans="1:19" x14ac:dyDescent="0.25">
      <c r="A880" t="s">
        <v>1141</v>
      </c>
      <c r="B880" t="s">
        <v>1142</v>
      </c>
      <c r="C880" t="s">
        <v>16</v>
      </c>
      <c r="D880" s="1">
        <v>45167</v>
      </c>
      <c r="E880" s="1">
        <v>45167.479166666701</v>
      </c>
      <c r="F880" s="1">
        <v>45180</v>
      </c>
      <c r="G880" t="s">
        <v>17</v>
      </c>
      <c r="H880" t="s">
        <v>24</v>
      </c>
      <c r="I880" t="s">
        <v>25</v>
      </c>
      <c r="K880">
        <v>0.80679999999999996</v>
      </c>
      <c r="L880" t="s">
        <v>20</v>
      </c>
      <c r="M880">
        <v>0.11</v>
      </c>
      <c r="N880">
        <v>0.2</v>
      </c>
      <c r="R880" t="s">
        <v>1141</v>
      </c>
      <c r="S880" t="s">
        <v>150</v>
      </c>
    </row>
    <row r="881" spans="1:19" x14ac:dyDescent="0.25">
      <c r="A881" t="s">
        <v>1081</v>
      </c>
      <c r="B881" t="s">
        <v>1143</v>
      </c>
      <c r="C881" t="s">
        <v>16</v>
      </c>
      <c r="D881" s="1">
        <v>45167</v>
      </c>
      <c r="E881" s="1">
        <v>45167.479166666701</v>
      </c>
      <c r="F881" s="1">
        <v>45169</v>
      </c>
      <c r="G881" t="s">
        <v>17</v>
      </c>
      <c r="H881" t="s">
        <v>21</v>
      </c>
      <c r="I881" t="s">
        <v>23</v>
      </c>
      <c r="K881">
        <v>6.13E-2</v>
      </c>
      <c r="L881" t="s">
        <v>20</v>
      </c>
      <c r="M881">
        <v>5.8999999999999999E-3</v>
      </c>
      <c r="N881">
        <v>0.02</v>
      </c>
      <c r="R881" t="s">
        <v>1081</v>
      </c>
      <c r="S881" t="s">
        <v>150</v>
      </c>
    </row>
    <row r="882" spans="1:19" x14ac:dyDescent="0.25">
      <c r="A882" t="s">
        <v>1081</v>
      </c>
      <c r="B882" t="s">
        <v>1143</v>
      </c>
      <c r="C882" t="s">
        <v>16</v>
      </c>
      <c r="D882" s="1">
        <v>45167</v>
      </c>
      <c r="E882" s="1">
        <v>45167.479166666701</v>
      </c>
      <c r="F882" s="1">
        <v>45176</v>
      </c>
      <c r="G882" t="s">
        <v>17</v>
      </c>
      <c r="H882" t="s">
        <v>18</v>
      </c>
      <c r="I882" t="s">
        <v>19</v>
      </c>
      <c r="K882">
        <v>4.4000000000000003E-3</v>
      </c>
      <c r="L882" t="s">
        <v>20</v>
      </c>
      <c r="M882">
        <v>6.1999999999999998E-3</v>
      </c>
      <c r="N882">
        <v>0.02</v>
      </c>
      <c r="R882" t="s">
        <v>1081</v>
      </c>
      <c r="S882" t="s">
        <v>150</v>
      </c>
    </row>
    <row r="883" spans="1:19" x14ac:dyDescent="0.25">
      <c r="A883" t="s">
        <v>1081</v>
      </c>
      <c r="B883" t="s">
        <v>1143</v>
      </c>
      <c r="C883" t="s">
        <v>16</v>
      </c>
      <c r="D883" s="1">
        <v>45167</v>
      </c>
      <c r="E883" s="1">
        <v>45167.479166666701</v>
      </c>
      <c r="F883" s="1">
        <v>45167</v>
      </c>
      <c r="G883" t="s">
        <v>17</v>
      </c>
      <c r="H883" t="s">
        <v>21</v>
      </c>
      <c r="I883" t="s">
        <v>22</v>
      </c>
      <c r="K883">
        <v>1.04E-2</v>
      </c>
      <c r="L883" t="s">
        <v>20</v>
      </c>
      <c r="M883">
        <v>4.1999999999999997E-3</v>
      </c>
      <c r="N883">
        <v>0.02</v>
      </c>
      <c r="R883" t="s">
        <v>1081</v>
      </c>
      <c r="S883" t="s">
        <v>150</v>
      </c>
    </row>
    <row r="884" spans="1:19" x14ac:dyDescent="0.25">
      <c r="A884" t="s">
        <v>1081</v>
      </c>
      <c r="B884" t="s">
        <v>1143</v>
      </c>
      <c r="C884" t="s">
        <v>16</v>
      </c>
      <c r="D884" s="1">
        <v>45167</v>
      </c>
      <c r="E884" s="1">
        <v>45167.479166666701</v>
      </c>
      <c r="F884" s="1">
        <v>45180</v>
      </c>
      <c r="G884" t="s">
        <v>17</v>
      </c>
      <c r="H884" t="s">
        <v>24</v>
      </c>
      <c r="I884" t="s">
        <v>25</v>
      </c>
      <c r="K884">
        <v>0.82089999999999996</v>
      </c>
      <c r="L884" t="s">
        <v>20</v>
      </c>
      <c r="M884">
        <v>0.11</v>
      </c>
      <c r="N884">
        <v>0.2</v>
      </c>
      <c r="R884" t="s">
        <v>1081</v>
      </c>
      <c r="S884" t="s">
        <v>150</v>
      </c>
    </row>
    <row r="885" spans="1:19" x14ac:dyDescent="0.25">
      <c r="A885" t="s">
        <v>40</v>
      </c>
      <c r="B885" t="s">
        <v>1144</v>
      </c>
      <c r="C885" t="s">
        <v>16</v>
      </c>
      <c r="D885" s="1">
        <v>45166</v>
      </c>
      <c r="E885" s="1">
        <v>45167.479166666701</v>
      </c>
      <c r="F885" s="1">
        <v>45180</v>
      </c>
      <c r="G885" t="s">
        <v>17</v>
      </c>
      <c r="H885" t="s">
        <v>24</v>
      </c>
      <c r="I885" t="s">
        <v>25</v>
      </c>
      <c r="K885">
        <v>3.5450000000000002E-2</v>
      </c>
      <c r="L885" t="s">
        <v>20</v>
      </c>
      <c r="M885">
        <v>0.11</v>
      </c>
      <c r="N885">
        <v>0.2</v>
      </c>
      <c r="R885" s="22" t="s">
        <v>215</v>
      </c>
      <c r="S885" t="s">
        <v>216</v>
      </c>
    </row>
    <row r="886" spans="1:19" x14ac:dyDescent="0.25">
      <c r="A886" t="s">
        <v>40</v>
      </c>
      <c r="B886" t="s">
        <v>1144</v>
      </c>
      <c r="C886" t="s">
        <v>16</v>
      </c>
      <c r="D886" s="1">
        <v>45166</v>
      </c>
      <c r="E886" s="1">
        <v>45167.479166666701</v>
      </c>
      <c r="F886" s="1">
        <v>45169</v>
      </c>
      <c r="G886" t="s">
        <v>17</v>
      </c>
      <c r="H886" t="s">
        <v>21</v>
      </c>
      <c r="I886" t="s">
        <v>23</v>
      </c>
      <c r="K886" s="41">
        <v>0.02</v>
      </c>
      <c r="L886" t="s">
        <v>20</v>
      </c>
      <c r="M886">
        <v>5.8999999999999999E-3</v>
      </c>
      <c r="N886">
        <v>0.02</v>
      </c>
      <c r="P886" t="s">
        <v>91</v>
      </c>
      <c r="R886" s="22" t="s">
        <v>215</v>
      </c>
      <c r="S886" t="s">
        <v>216</v>
      </c>
    </row>
    <row r="887" spans="1:19" x14ac:dyDescent="0.25">
      <c r="A887" t="s">
        <v>40</v>
      </c>
      <c r="B887" t="s">
        <v>1144</v>
      </c>
      <c r="C887" t="s">
        <v>16</v>
      </c>
      <c r="D887" s="1">
        <v>45166</v>
      </c>
      <c r="E887" s="1">
        <v>45167.479166666701</v>
      </c>
      <c r="F887" s="1">
        <v>45176</v>
      </c>
      <c r="G887" t="s">
        <v>17</v>
      </c>
      <c r="H887" t="s">
        <v>18</v>
      </c>
      <c r="I887" t="s">
        <v>19</v>
      </c>
      <c r="K887">
        <v>4.1999999999999997E-3</v>
      </c>
      <c r="L887" t="s">
        <v>20</v>
      </c>
      <c r="M887">
        <v>6.1999999999999998E-3</v>
      </c>
      <c r="N887">
        <v>0.02</v>
      </c>
      <c r="R887" s="22" t="s">
        <v>215</v>
      </c>
      <c r="S887" t="s">
        <v>216</v>
      </c>
    </row>
    <row r="888" spans="1:19" x14ac:dyDescent="0.25">
      <c r="A888" t="s">
        <v>40</v>
      </c>
      <c r="B888" t="s">
        <v>1144</v>
      </c>
      <c r="C888" t="s">
        <v>16</v>
      </c>
      <c r="D888" s="1">
        <v>45166</v>
      </c>
      <c r="E888" s="1">
        <v>45167.479166666701</v>
      </c>
      <c r="F888" s="1">
        <v>45167</v>
      </c>
      <c r="G888" t="s">
        <v>17</v>
      </c>
      <c r="H888" t="s">
        <v>21</v>
      </c>
      <c r="I888" t="s">
        <v>22</v>
      </c>
      <c r="K888" s="38">
        <v>2.7000000000000001E-3</v>
      </c>
      <c r="L888" t="s">
        <v>20</v>
      </c>
      <c r="M888">
        <v>4.1999999999999997E-3</v>
      </c>
      <c r="N888">
        <v>0.02</v>
      </c>
      <c r="R888" s="22" t="s">
        <v>215</v>
      </c>
      <c r="S888" t="s">
        <v>216</v>
      </c>
    </row>
    <row r="889" spans="1:19" x14ac:dyDescent="0.25">
      <c r="A889" t="s">
        <v>60</v>
      </c>
      <c r="B889" t="s">
        <v>1145</v>
      </c>
      <c r="C889" t="s">
        <v>16</v>
      </c>
      <c r="D889" s="1">
        <v>45166</v>
      </c>
      <c r="E889" s="1">
        <v>45167.479166666701</v>
      </c>
      <c r="F889" s="1">
        <v>45169</v>
      </c>
      <c r="G889" t="s">
        <v>17</v>
      </c>
      <c r="H889" t="s">
        <v>21</v>
      </c>
      <c r="I889" t="s">
        <v>23</v>
      </c>
      <c r="K889">
        <v>7.3400000000000007E-2</v>
      </c>
      <c r="L889" t="s">
        <v>20</v>
      </c>
      <c r="M889">
        <v>5.8999999999999999E-3</v>
      </c>
      <c r="N889">
        <v>0.02</v>
      </c>
      <c r="R889" s="22">
        <v>12</v>
      </c>
      <c r="S889" t="s">
        <v>150</v>
      </c>
    </row>
    <row r="890" spans="1:19" x14ac:dyDescent="0.25">
      <c r="A890" t="s">
        <v>60</v>
      </c>
      <c r="B890" t="s">
        <v>1145</v>
      </c>
      <c r="C890" t="s">
        <v>16</v>
      </c>
      <c r="D890" s="1">
        <v>45166</v>
      </c>
      <c r="E890" s="1">
        <v>45167.479166666701</v>
      </c>
      <c r="F890" s="1">
        <v>45176</v>
      </c>
      <c r="G890" t="s">
        <v>17</v>
      </c>
      <c r="H890" t="s">
        <v>18</v>
      </c>
      <c r="I890" t="s">
        <v>19</v>
      </c>
      <c r="K890">
        <v>1.06E-2</v>
      </c>
      <c r="L890" t="s">
        <v>20</v>
      </c>
      <c r="M890">
        <v>6.1999999999999998E-3</v>
      </c>
      <c r="N890">
        <v>0.02</v>
      </c>
      <c r="R890" s="22">
        <v>12</v>
      </c>
      <c r="S890" t="s">
        <v>150</v>
      </c>
    </row>
    <row r="891" spans="1:19" x14ac:dyDescent="0.25">
      <c r="A891" t="s">
        <v>60</v>
      </c>
      <c r="B891" t="s">
        <v>1145</v>
      </c>
      <c r="C891" t="s">
        <v>16</v>
      </c>
      <c r="D891" s="1">
        <v>45166</v>
      </c>
      <c r="E891" s="1">
        <v>45167.479166666701</v>
      </c>
      <c r="F891" s="1">
        <v>45167</v>
      </c>
      <c r="G891" t="s">
        <v>17</v>
      </c>
      <c r="H891" t="s">
        <v>21</v>
      </c>
      <c r="I891" t="s">
        <v>22</v>
      </c>
      <c r="K891">
        <v>1.47E-2</v>
      </c>
      <c r="L891" t="s">
        <v>20</v>
      </c>
      <c r="M891">
        <v>4.1999999999999997E-3</v>
      </c>
      <c r="N891">
        <v>0.02</v>
      </c>
      <c r="R891" s="22">
        <v>12</v>
      </c>
      <c r="S891" t="s">
        <v>150</v>
      </c>
    </row>
    <row r="892" spans="1:19" x14ac:dyDescent="0.25">
      <c r="A892" t="s">
        <v>60</v>
      </c>
      <c r="B892" t="s">
        <v>1145</v>
      </c>
      <c r="C892" t="s">
        <v>16</v>
      </c>
      <c r="D892" s="1">
        <v>45166</v>
      </c>
      <c r="E892" s="1">
        <v>45167.479166666701</v>
      </c>
      <c r="F892" s="1">
        <v>45180</v>
      </c>
      <c r="G892" t="s">
        <v>17</v>
      </c>
      <c r="H892" t="s">
        <v>24</v>
      </c>
      <c r="I892" t="s">
        <v>25</v>
      </c>
      <c r="K892">
        <v>1.5503</v>
      </c>
      <c r="L892" t="s">
        <v>20</v>
      </c>
      <c r="M892">
        <v>0.11</v>
      </c>
      <c r="N892">
        <v>0.2</v>
      </c>
      <c r="R892" s="22">
        <v>12</v>
      </c>
      <c r="S892" t="s">
        <v>150</v>
      </c>
    </row>
    <row r="893" spans="1:19" x14ac:dyDescent="0.25">
      <c r="A893" t="s">
        <v>62</v>
      </c>
      <c r="B893" t="s">
        <v>1146</v>
      </c>
      <c r="C893" t="s">
        <v>16</v>
      </c>
      <c r="D893" s="1">
        <v>45166</v>
      </c>
      <c r="E893" s="1">
        <v>45167.479166666701</v>
      </c>
      <c r="F893" s="1">
        <v>45169</v>
      </c>
      <c r="G893" t="s">
        <v>17</v>
      </c>
      <c r="H893" t="s">
        <v>21</v>
      </c>
      <c r="I893" t="s">
        <v>23</v>
      </c>
      <c r="K893">
        <v>0.1036</v>
      </c>
      <c r="L893" t="s">
        <v>20</v>
      </c>
      <c r="M893">
        <v>5.8999999999999999E-3</v>
      </c>
      <c r="N893">
        <v>0.02</v>
      </c>
      <c r="R893" s="22">
        <v>12</v>
      </c>
      <c r="S893" t="s">
        <v>157</v>
      </c>
    </row>
    <row r="894" spans="1:19" x14ac:dyDescent="0.25">
      <c r="A894" t="s">
        <v>62</v>
      </c>
      <c r="B894" t="s">
        <v>1146</v>
      </c>
      <c r="C894" t="s">
        <v>16</v>
      </c>
      <c r="D894" s="1">
        <v>45166</v>
      </c>
      <c r="E894" s="1">
        <v>45167.479166666701</v>
      </c>
      <c r="F894" s="1">
        <v>45176</v>
      </c>
      <c r="G894" t="s">
        <v>17</v>
      </c>
      <c r="H894" t="s">
        <v>18</v>
      </c>
      <c r="I894" t="s">
        <v>19</v>
      </c>
      <c r="K894">
        <v>5.0000000000000001E-3</v>
      </c>
      <c r="L894" t="s">
        <v>20</v>
      </c>
      <c r="M894">
        <v>6.1999999999999998E-3</v>
      </c>
      <c r="N894">
        <v>0.02</v>
      </c>
      <c r="R894" s="22">
        <v>12</v>
      </c>
      <c r="S894" t="s">
        <v>157</v>
      </c>
    </row>
    <row r="895" spans="1:19" x14ac:dyDescent="0.25">
      <c r="A895" t="s">
        <v>62</v>
      </c>
      <c r="B895" t="s">
        <v>1146</v>
      </c>
      <c r="C895" t="s">
        <v>16</v>
      </c>
      <c r="D895" s="1">
        <v>45166</v>
      </c>
      <c r="E895" s="1">
        <v>45167.479166666701</v>
      </c>
      <c r="F895" s="1">
        <v>45167</v>
      </c>
      <c r="G895" t="s">
        <v>17</v>
      </c>
      <c r="H895" t="s">
        <v>21</v>
      </c>
      <c r="I895" t="s">
        <v>22</v>
      </c>
      <c r="K895">
        <v>1.66E-2</v>
      </c>
      <c r="L895" t="s">
        <v>20</v>
      </c>
      <c r="M895">
        <v>4.1999999999999997E-3</v>
      </c>
      <c r="N895">
        <v>0.02</v>
      </c>
      <c r="R895" s="22">
        <v>12</v>
      </c>
      <c r="S895" t="s">
        <v>157</v>
      </c>
    </row>
    <row r="896" spans="1:19" x14ac:dyDescent="0.25">
      <c r="A896" t="s">
        <v>62</v>
      </c>
      <c r="B896" t="s">
        <v>1146</v>
      </c>
      <c r="C896" t="s">
        <v>16</v>
      </c>
      <c r="D896" s="1">
        <v>45166</v>
      </c>
      <c r="E896" s="1">
        <v>45167.479166666701</v>
      </c>
      <c r="F896" s="1">
        <v>45180</v>
      </c>
      <c r="G896" t="s">
        <v>17</v>
      </c>
      <c r="H896" t="s">
        <v>24</v>
      </c>
      <c r="I896" t="s">
        <v>25</v>
      </c>
      <c r="K896">
        <v>1.2741</v>
      </c>
      <c r="L896" t="s">
        <v>20</v>
      </c>
      <c r="M896">
        <v>0.11</v>
      </c>
      <c r="N896">
        <v>0.2</v>
      </c>
      <c r="R896" s="22">
        <v>12</v>
      </c>
      <c r="S896" t="s">
        <v>157</v>
      </c>
    </row>
    <row r="897" spans="1:19" x14ac:dyDescent="0.25">
      <c r="A897" t="s">
        <v>48</v>
      </c>
      <c r="B897" t="s">
        <v>1147</v>
      </c>
      <c r="C897" t="s">
        <v>16</v>
      </c>
      <c r="D897" s="1">
        <v>45166</v>
      </c>
      <c r="E897" s="1">
        <v>45167.479166666701</v>
      </c>
      <c r="F897" s="1">
        <v>45169</v>
      </c>
      <c r="G897" t="s">
        <v>17</v>
      </c>
      <c r="H897" t="s">
        <v>21</v>
      </c>
      <c r="I897" t="s">
        <v>23</v>
      </c>
      <c r="K897">
        <v>5.74E-2</v>
      </c>
      <c r="L897" t="s">
        <v>20</v>
      </c>
      <c r="M897">
        <v>5.8999999999999999E-3</v>
      </c>
      <c r="N897">
        <v>0.02</v>
      </c>
      <c r="R897" s="22">
        <v>15</v>
      </c>
      <c r="S897" t="s">
        <v>150</v>
      </c>
    </row>
    <row r="898" spans="1:19" x14ac:dyDescent="0.25">
      <c r="A898" t="s">
        <v>48</v>
      </c>
      <c r="B898" t="s">
        <v>1147</v>
      </c>
      <c r="C898" t="s">
        <v>16</v>
      </c>
      <c r="D898" s="1">
        <v>45166</v>
      </c>
      <c r="E898" s="1">
        <v>45167.479166666701</v>
      </c>
      <c r="F898" s="1">
        <v>45176</v>
      </c>
      <c r="G898" t="s">
        <v>17</v>
      </c>
      <c r="H898" t="s">
        <v>18</v>
      </c>
      <c r="I898" t="s">
        <v>19</v>
      </c>
      <c r="K898">
        <v>3.8E-3</v>
      </c>
      <c r="L898" t="s">
        <v>20</v>
      </c>
      <c r="M898">
        <v>6.1999999999999998E-3</v>
      </c>
      <c r="N898">
        <v>0.02</v>
      </c>
      <c r="R898" s="22">
        <v>15</v>
      </c>
      <c r="S898" t="s">
        <v>150</v>
      </c>
    </row>
    <row r="899" spans="1:19" x14ac:dyDescent="0.25">
      <c r="A899" t="s">
        <v>48</v>
      </c>
      <c r="B899" t="s">
        <v>1147</v>
      </c>
      <c r="C899" t="s">
        <v>16</v>
      </c>
      <c r="D899" s="1">
        <v>45166</v>
      </c>
      <c r="E899" s="1">
        <v>45167.479166666701</v>
      </c>
      <c r="F899" s="1">
        <v>45167</v>
      </c>
      <c r="G899" t="s">
        <v>17</v>
      </c>
      <c r="H899" t="s">
        <v>21</v>
      </c>
      <c r="I899" t="s">
        <v>22</v>
      </c>
      <c r="K899">
        <v>1.15E-2</v>
      </c>
      <c r="L899" t="s">
        <v>20</v>
      </c>
      <c r="M899">
        <v>4.1999999999999997E-3</v>
      </c>
      <c r="N899">
        <v>0.02</v>
      </c>
      <c r="R899" s="22">
        <v>15</v>
      </c>
      <c r="S899" t="s">
        <v>150</v>
      </c>
    </row>
    <row r="900" spans="1:19" x14ac:dyDescent="0.25">
      <c r="A900" t="s">
        <v>48</v>
      </c>
      <c r="B900" t="s">
        <v>1147</v>
      </c>
      <c r="C900" t="s">
        <v>16</v>
      </c>
      <c r="D900" s="1">
        <v>45166</v>
      </c>
      <c r="E900" s="1">
        <v>45167.479166666701</v>
      </c>
      <c r="F900" s="1">
        <v>45180</v>
      </c>
      <c r="G900" t="s">
        <v>17</v>
      </c>
      <c r="H900" t="s">
        <v>24</v>
      </c>
      <c r="I900" t="s">
        <v>25</v>
      </c>
      <c r="K900">
        <v>0.74155000000000004</v>
      </c>
      <c r="L900" t="s">
        <v>20</v>
      </c>
      <c r="M900">
        <v>0.11</v>
      </c>
      <c r="N900">
        <v>0.2</v>
      </c>
      <c r="R900" s="22">
        <v>15</v>
      </c>
      <c r="S900" t="s">
        <v>150</v>
      </c>
    </row>
    <row r="901" spans="1:19" x14ac:dyDescent="0.25">
      <c r="A901" t="s">
        <v>26</v>
      </c>
      <c r="B901" t="s">
        <v>1148</v>
      </c>
      <c r="C901" t="s">
        <v>16</v>
      </c>
      <c r="D901" s="1">
        <v>45166</v>
      </c>
      <c r="E901" s="1">
        <v>45167.479166666701</v>
      </c>
      <c r="F901" s="1">
        <v>45176</v>
      </c>
      <c r="G901" t="s">
        <v>17</v>
      </c>
      <c r="H901" t="s">
        <v>18</v>
      </c>
      <c r="I901" t="s">
        <v>19</v>
      </c>
      <c r="K901">
        <v>4.3E-3</v>
      </c>
      <c r="L901" t="s">
        <v>20</v>
      </c>
      <c r="M901">
        <v>6.1999999999999998E-3</v>
      </c>
      <c r="N901">
        <v>0.02</v>
      </c>
      <c r="R901" s="22">
        <v>17</v>
      </c>
      <c r="S901" t="s">
        <v>150</v>
      </c>
    </row>
    <row r="902" spans="1:19" x14ac:dyDescent="0.25">
      <c r="A902" t="s">
        <v>26</v>
      </c>
      <c r="B902" t="s">
        <v>1148</v>
      </c>
      <c r="C902" t="s">
        <v>16</v>
      </c>
      <c r="D902" s="1">
        <v>45166</v>
      </c>
      <c r="E902" s="1">
        <v>45167.479166666701</v>
      </c>
      <c r="F902" s="1">
        <v>45167</v>
      </c>
      <c r="G902" t="s">
        <v>17</v>
      </c>
      <c r="H902" t="s">
        <v>21</v>
      </c>
      <c r="I902" t="s">
        <v>22</v>
      </c>
      <c r="K902">
        <v>8.0000000000000002E-3</v>
      </c>
      <c r="L902" t="s">
        <v>20</v>
      </c>
      <c r="M902">
        <v>4.1999999999999997E-3</v>
      </c>
      <c r="N902">
        <v>0.02</v>
      </c>
      <c r="R902" s="22">
        <v>17</v>
      </c>
      <c r="S902" t="s">
        <v>150</v>
      </c>
    </row>
    <row r="903" spans="1:19" x14ac:dyDescent="0.25">
      <c r="A903" t="s">
        <v>26</v>
      </c>
      <c r="B903" t="s">
        <v>1148</v>
      </c>
      <c r="C903" t="s">
        <v>16</v>
      </c>
      <c r="D903" s="1">
        <v>45166</v>
      </c>
      <c r="E903" s="1">
        <v>45167.479166666701</v>
      </c>
      <c r="F903" s="1">
        <v>45180</v>
      </c>
      <c r="G903" t="s">
        <v>17</v>
      </c>
      <c r="H903" t="s">
        <v>24</v>
      </c>
      <c r="I903" t="s">
        <v>25</v>
      </c>
      <c r="K903">
        <v>0.49214999999999998</v>
      </c>
      <c r="L903" t="s">
        <v>20</v>
      </c>
      <c r="M903">
        <v>0.11</v>
      </c>
      <c r="N903">
        <v>0.2</v>
      </c>
      <c r="R903" s="22">
        <v>17</v>
      </c>
      <c r="S903" t="s">
        <v>150</v>
      </c>
    </row>
    <row r="904" spans="1:19" x14ac:dyDescent="0.25">
      <c r="A904" t="s">
        <v>26</v>
      </c>
      <c r="B904" t="s">
        <v>1148</v>
      </c>
      <c r="C904" t="s">
        <v>16</v>
      </c>
      <c r="D904" s="1">
        <v>45166</v>
      </c>
      <c r="E904" s="1">
        <v>45167.479166666701</v>
      </c>
      <c r="F904" s="1">
        <v>45170</v>
      </c>
      <c r="G904" t="s">
        <v>17</v>
      </c>
      <c r="H904" t="s">
        <v>21</v>
      </c>
      <c r="I904" t="s">
        <v>23</v>
      </c>
      <c r="K904">
        <v>2.7900000000000001E-2</v>
      </c>
      <c r="L904" t="s">
        <v>20</v>
      </c>
      <c r="M904">
        <v>5.8999999999999999E-3</v>
      </c>
      <c r="N904">
        <v>0.02</v>
      </c>
      <c r="R904" s="22">
        <v>17</v>
      </c>
      <c r="S904" t="s">
        <v>150</v>
      </c>
    </row>
    <row r="905" spans="1:19" x14ac:dyDescent="0.25">
      <c r="A905" t="s">
        <v>69</v>
      </c>
      <c r="B905" t="s">
        <v>1149</v>
      </c>
      <c r="C905" t="s">
        <v>16</v>
      </c>
      <c r="D905" s="1">
        <v>45166</v>
      </c>
      <c r="E905" s="1">
        <v>45167.479166666701</v>
      </c>
      <c r="F905" s="1">
        <v>45170</v>
      </c>
      <c r="G905" t="s">
        <v>17</v>
      </c>
      <c r="H905" t="s">
        <v>21</v>
      </c>
      <c r="I905" t="s">
        <v>23</v>
      </c>
      <c r="K905">
        <v>3.61E-2</v>
      </c>
      <c r="L905" t="s">
        <v>20</v>
      </c>
      <c r="M905">
        <v>5.8999999999999999E-3</v>
      </c>
      <c r="N905">
        <v>0.02</v>
      </c>
      <c r="R905" s="22">
        <v>24</v>
      </c>
      <c r="S905" t="s">
        <v>150</v>
      </c>
    </row>
    <row r="906" spans="1:19" x14ac:dyDescent="0.25">
      <c r="A906" t="s">
        <v>69</v>
      </c>
      <c r="B906" t="s">
        <v>1149</v>
      </c>
      <c r="C906" t="s">
        <v>16</v>
      </c>
      <c r="D906" s="1">
        <v>45166</v>
      </c>
      <c r="E906" s="1">
        <v>45167.479166666701</v>
      </c>
      <c r="F906" s="1">
        <v>45176</v>
      </c>
      <c r="G906" t="s">
        <v>17</v>
      </c>
      <c r="H906" t="s">
        <v>18</v>
      </c>
      <c r="I906" t="s">
        <v>19</v>
      </c>
      <c r="K906">
        <v>3.3E-3</v>
      </c>
      <c r="L906" t="s">
        <v>20</v>
      </c>
      <c r="M906">
        <v>6.1999999999999998E-3</v>
      </c>
      <c r="N906">
        <v>0.02</v>
      </c>
      <c r="R906" s="22">
        <v>24</v>
      </c>
      <c r="S906" t="s">
        <v>150</v>
      </c>
    </row>
    <row r="907" spans="1:19" x14ac:dyDescent="0.25">
      <c r="A907" t="s">
        <v>69</v>
      </c>
      <c r="B907" t="s">
        <v>1149</v>
      </c>
      <c r="C907" t="s">
        <v>16</v>
      </c>
      <c r="D907" s="1">
        <v>45166</v>
      </c>
      <c r="E907" s="1">
        <v>45167.479166666701</v>
      </c>
      <c r="F907" s="1">
        <v>45167</v>
      </c>
      <c r="G907" t="s">
        <v>17</v>
      </c>
      <c r="H907" t="s">
        <v>21</v>
      </c>
      <c r="I907" t="s">
        <v>22</v>
      </c>
      <c r="K907">
        <v>1.03E-2</v>
      </c>
      <c r="L907" t="s">
        <v>20</v>
      </c>
      <c r="M907">
        <v>4.1999999999999997E-3</v>
      </c>
      <c r="N907">
        <v>0.02</v>
      </c>
      <c r="R907" s="22">
        <v>24</v>
      </c>
      <c r="S907" t="s">
        <v>150</v>
      </c>
    </row>
    <row r="908" spans="1:19" x14ac:dyDescent="0.25">
      <c r="A908" t="s">
        <v>69</v>
      </c>
      <c r="B908" t="s">
        <v>1149</v>
      </c>
      <c r="C908" t="s">
        <v>16</v>
      </c>
      <c r="D908" s="1">
        <v>45166</v>
      </c>
      <c r="E908" s="1">
        <v>45167.479166666701</v>
      </c>
      <c r="F908" s="1">
        <v>45180</v>
      </c>
      <c r="G908" t="s">
        <v>17</v>
      </c>
      <c r="H908" t="s">
        <v>24</v>
      </c>
      <c r="I908" t="s">
        <v>25</v>
      </c>
      <c r="K908">
        <v>0.51044999999999996</v>
      </c>
      <c r="L908" t="s">
        <v>20</v>
      </c>
      <c r="M908">
        <v>0.11</v>
      </c>
      <c r="N908">
        <v>0.2</v>
      </c>
      <c r="R908" s="22">
        <v>24</v>
      </c>
      <c r="S908" t="s">
        <v>150</v>
      </c>
    </row>
    <row r="909" spans="1:19" x14ac:dyDescent="0.25">
      <c r="A909" t="s">
        <v>1091</v>
      </c>
      <c r="B909" t="s">
        <v>1150</v>
      </c>
      <c r="C909" t="s">
        <v>16</v>
      </c>
      <c r="D909" s="1">
        <v>45166</v>
      </c>
      <c r="E909" s="1">
        <v>45167.479166666701</v>
      </c>
      <c r="F909" s="1">
        <v>45170</v>
      </c>
      <c r="G909" t="s">
        <v>17</v>
      </c>
      <c r="H909" t="s">
        <v>21</v>
      </c>
      <c r="I909" t="s">
        <v>23</v>
      </c>
      <c r="K909" s="41">
        <v>1.9800000000000002E-2</v>
      </c>
      <c r="L909" t="s">
        <v>20</v>
      </c>
      <c r="M909">
        <v>5.8999999999999999E-3</v>
      </c>
      <c r="N909">
        <v>0.02</v>
      </c>
      <c r="R909" s="22" t="s">
        <v>215</v>
      </c>
      <c r="S909" t="s">
        <v>216</v>
      </c>
    </row>
    <row r="910" spans="1:19" x14ac:dyDescent="0.25">
      <c r="A910" t="s">
        <v>1091</v>
      </c>
      <c r="B910" t="s">
        <v>1150</v>
      </c>
      <c r="C910" t="s">
        <v>16</v>
      </c>
      <c r="D910" s="1">
        <v>45166</v>
      </c>
      <c r="E910" s="1">
        <v>45167.479166666701</v>
      </c>
      <c r="F910" s="1">
        <v>45176</v>
      </c>
      <c r="G910" t="s">
        <v>17</v>
      </c>
      <c r="H910" t="s">
        <v>18</v>
      </c>
      <c r="I910" t="s">
        <v>19</v>
      </c>
      <c r="K910">
        <v>4.0000000000000001E-3</v>
      </c>
      <c r="L910" t="s">
        <v>20</v>
      </c>
      <c r="M910">
        <v>6.1999999999999998E-3</v>
      </c>
      <c r="N910">
        <v>0.02</v>
      </c>
      <c r="R910" s="22" t="s">
        <v>215</v>
      </c>
      <c r="S910" t="s">
        <v>216</v>
      </c>
    </row>
    <row r="911" spans="1:19" x14ac:dyDescent="0.25">
      <c r="A911" t="s">
        <v>1091</v>
      </c>
      <c r="B911" t="s">
        <v>1150</v>
      </c>
      <c r="C911" t="s">
        <v>16</v>
      </c>
      <c r="D911" s="1">
        <v>45166</v>
      </c>
      <c r="E911" s="1">
        <v>45167.479166666701</v>
      </c>
      <c r="F911" s="1">
        <v>45167</v>
      </c>
      <c r="G911" t="s">
        <v>17</v>
      </c>
      <c r="H911" t="s">
        <v>21</v>
      </c>
      <c r="I911" t="s">
        <v>22</v>
      </c>
      <c r="K911">
        <v>2.0999999999999999E-3</v>
      </c>
      <c r="L911" t="s">
        <v>20</v>
      </c>
      <c r="M911">
        <v>4.1999999999999997E-3</v>
      </c>
      <c r="N911">
        <v>0.02</v>
      </c>
      <c r="R911" s="22" t="s">
        <v>215</v>
      </c>
      <c r="S911" t="s">
        <v>216</v>
      </c>
    </row>
    <row r="912" spans="1:19" x14ac:dyDescent="0.25">
      <c r="A912" t="s">
        <v>1091</v>
      </c>
      <c r="B912" t="s">
        <v>1150</v>
      </c>
      <c r="C912" t="s">
        <v>16</v>
      </c>
      <c r="D912" s="1">
        <v>45166</v>
      </c>
      <c r="E912" s="1">
        <v>45167.479166666701</v>
      </c>
      <c r="F912" s="1">
        <v>45180</v>
      </c>
      <c r="G912" t="s">
        <v>17</v>
      </c>
      <c r="H912" t="s">
        <v>24</v>
      </c>
      <c r="I912" t="s">
        <v>25</v>
      </c>
      <c r="K912" s="38">
        <v>0</v>
      </c>
      <c r="L912" t="s">
        <v>20</v>
      </c>
      <c r="M912">
        <v>0.11</v>
      </c>
      <c r="N912">
        <v>0.2</v>
      </c>
      <c r="R912" s="22" t="s">
        <v>215</v>
      </c>
      <c r="S912" t="s">
        <v>216</v>
      </c>
    </row>
    <row r="913" spans="1:19" x14ac:dyDescent="0.25">
      <c r="A913" t="s">
        <v>1103</v>
      </c>
      <c r="B913" t="s">
        <v>1151</v>
      </c>
      <c r="C913" t="s">
        <v>16</v>
      </c>
      <c r="D913" s="1">
        <v>45166</v>
      </c>
      <c r="E913" s="1">
        <v>45167.479166666701</v>
      </c>
      <c r="F913" s="1">
        <v>45170</v>
      </c>
      <c r="G913" t="s">
        <v>17</v>
      </c>
      <c r="H913" t="s">
        <v>21</v>
      </c>
      <c r="I913" t="s">
        <v>23</v>
      </c>
      <c r="K913">
        <v>6.0499999999999998E-2</v>
      </c>
      <c r="L913" t="s">
        <v>20</v>
      </c>
      <c r="M913">
        <v>5.8999999999999999E-3</v>
      </c>
      <c r="N913">
        <v>0.02</v>
      </c>
      <c r="R913" s="22">
        <v>18</v>
      </c>
      <c r="S913" t="s">
        <v>150</v>
      </c>
    </row>
    <row r="914" spans="1:19" x14ac:dyDescent="0.25">
      <c r="A914" t="s">
        <v>1103</v>
      </c>
      <c r="B914" t="s">
        <v>1151</v>
      </c>
      <c r="C914" t="s">
        <v>16</v>
      </c>
      <c r="D914" s="1">
        <v>45166</v>
      </c>
      <c r="E914" s="1">
        <v>45167.479166666701</v>
      </c>
      <c r="F914" s="1">
        <v>45176</v>
      </c>
      <c r="G914" t="s">
        <v>17</v>
      </c>
      <c r="H914" t="s">
        <v>18</v>
      </c>
      <c r="I914" t="s">
        <v>19</v>
      </c>
      <c r="K914">
        <v>3.7000000000000002E-3</v>
      </c>
      <c r="L914" t="s">
        <v>20</v>
      </c>
      <c r="M914">
        <v>6.1999999999999998E-3</v>
      </c>
      <c r="N914">
        <v>0.02</v>
      </c>
      <c r="R914" s="22">
        <v>18</v>
      </c>
      <c r="S914" t="s">
        <v>150</v>
      </c>
    </row>
    <row r="915" spans="1:19" x14ac:dyDescent="0.25">
      <c r="A915" t="s">
        <v>1103</v>
      </c>
      <c r="B915" t="s">
        <v>1151</v>
      </c>
      <c r="C915" t="s">
        <v>16</v>
      </c>
      <c r="D915" s="1">
        <v>45166</v>
      </c>
      <c r="E915" s="1">
        <v>45167.479166666701</v>
      </c>
      <c r="F915" s="1">
        <v>45167</v>
      </c>
      <c r="G915" t="s">
        <v>17</v>
      </c>
      <c r="H915" t="s">
        <v>21</v>
      </c>
      <c r="I915" t="s">
        <v>22</v>
      </c>
      <c r="K915">
        <v>1.0999999999999999E-2</v>
      </c>
      <c r="L915" t="s">
        <v>20</v>
      </c>
      <c r="M915">
        <v>4.1999999999999997E-3</v>
      </c>
      <c r="N915">
        <v>0.02</v>
      </c>
      <c r="R915" s="22">
        <v>18</v>
      </c>
      <c r="S915" t="s">
        <v>150</v>
      </c>
    </row>
    <row r="916" spans="1:19" x14ac:dyDescent="0.25">
      <c r="A916" t="s">
        <v>1103</v>
      </c>
      <c r="B916" t="s">
        <v>1151</v>
      </c>
      <c r="C916" t="s">
        <v>16</v>
      </c>
      <c r="D916" s="1">
        <v>45166</v>
      </c>
      <c r="E916" s="1">
        <v>45167.479166666701</v>
      </c>
      <c r="F916" s="1">
        <v>45180</v>
      </c>
      <c r="G916" t="s">
        <v>17</v>
      </c>
      <c r="H916" t="s">
        <v>24</v>
      </c>
      <c r="I916" t="s">
        <v>25</v>
      </c>
      <c r="K916">
        <v>0.63734999999999997</v>
      </c>
      <c r="L916" t="s">
        <v>20</v>
      </c>
      <c r="M916">
        <v>0.11</v>
      </c>
      <c r="N916">
        <v>0.2</v>
      </c>
      <c r="R916" s="22">
        <v>18</v>
      </c>
      <c r="S916" t="s">
        <v>150</v>
      </c>
    </row>
    <row r="917" spans="1:19" x14ac:dyDescent="0.25">
      <c r="A917" t="s">
        <v>1152</v>
      </c>
      <c r="B917" t="s">
        <v>1153</v>
      </c>
      <c r="C917" t="s">
        <v>16</v>
      </c>
      <c r="D917" s="1">
        <v>45166</v>
      </c>
      <c r="E917" s="1">
        <v>45167.479166666701</v>
      </c>
      <c r="F917" s="1">
        <v>45170</v>
      </c>
      <c r="G917" t="s">
        <v>17</v>
      </c>
      <c r="H917" t="s">
        <v>21</v>
      </c>
      <c r="I917" t="s">
        <v>23</v>
      </c>
      <c r="K917">
        <v>4.0899999999999999E-2</v>
      </c>
      <c r="L917" t="s">
        <v>20</v>
      </c>
      <c r="M917">
        <v>5.8999999999999999E-3</v>
      </c>
      <c r="N917">
        <v>0.02</v>
      </c>
      <c r="R917" s="22">
        <v>18</v>
      </c>
      <c r="S917" t="s">
        <v>157</v>
      </c>
    </row>
    <row r="918" spans="1:19" x14ac:dyDescent="0.25">
      <c r="A918" t="s">
        <v>1152</v>
      </c>
      <c r="B918" t="s">
        <v>1153</v>
      </c>
      <c r="C918" t="s">
        <v>16</v>
      </c>
      <c r="D918" s="1">
        <v>45166</v>
      </c>
      <c r="E918" s="1">
        <v>45167.479166666701</v>
      </c>
      <c r="F918" s="1">
        <v>45176</v>
      </c>
      <c r="G918" t="s">
        <v>17</v>
      </c>
      <c r="H918" t="s">
        <v>18</v>
      </c>
      <c r="I918" t="s">
        <v>19</v>
      </c>
      <c r="K918">
        <v>4.3E-3</v>
      </c>
      <c r="L918" t="s">
        <v>20</v>
      </c>
      <c r="M918">
        <v>6.1999999999999998E-3</v>
      </c>
      <c r="N918">
        <v>0.02</v>
      </c>
      <c r="R918" s="22">
        <v>18</v>
      </c>
      <c r="S918" t="s">
        <v>157</v>
      </c>
    </row>
    <row r="919" spans="1:19" x14ac:dyDescent="0.25">
      <c r="A919" t="s">
        <v>1152</v>
      </c>
      <c r="B919" t="s">
        <v>1153</v>
      </c>
      <c r="C919" t="s">
        <v>16</v>
      </c>
      <c r="D919" s="1">
        <v>45166</v>
      </c>
      <c r="E919" s="1">
        <v>45167.479166666701</v>
      </c>
      <c r="F919" s="1">
        <v>45167</v>
      </c>
      <c r="G919" t="s">
        <v>17</v>
      </c>
      <c r="H919" t="s">
        <v>21</v>
      </c>
      <c r="I919" t="s">
        <v>22</v>
      </c>
      <c r="K919">
        <v>1.2500000000000001E-2</v>
      </c>
      <c r="L919" t="s">
        <v>20</v>
      </c>
      <c r="M919">
        <v>4.1999999999999997E-3</v>
      </c>
      <c r="N919">
        <v>0.02</v>
      </c>
      <c r="R919" s="22">
        <v>18</v>
      </c>
      <c r="S919" t="s">
        <v>157</v>
      </c>
    </row>
    <row r="920" spans="1:19" x14ac:dyDescent="0.25">
      <c r="A920" t="s">
        <v>1152</v>
      </c>
      <c r="B920" t="s">
        <v>1153</v>
      </c>
      <c r="C920" t="s">
        <v>16</v>
      </c>
      <c r="D920" s="1">
        <v>45166</v>
      </c>
      <c r="E920" s="1">
        <v>45167.479166666701</v>
      </c>
      <c r="F920" s="1">
        <v>45180</v>
      </c>
      <c r="G920" t="s">
        <v>17</v>
      </c>
      <c r="H920" t="s">
        <v>24</v>
      </c>
      <c r="I920" t="s">
        <v>25</v>
      </c>
      <c r="K920">
        <v>0.60489999999999999</v>
      </c>
      <c r="L920" t="s">
        <v>20</v>
      </c>
      <c r="M920">
        <v>0.11</v>
      </c>
      <c r="N920">
        <v>0.2</v>
      </c>
      <c r="R920" s="22">
        <v>18</v>
      </c>
      <c r="S920" t="s">
        <v>157</v>
      </c>
    </row>
    <row r="921" spans="1:19" x14ac:dyDescent="0.25">
      <c r="A921" t="s">
        <v>1107</v>
      </c>
      <c r="B921" t="s">
        <v>1154</v>
      </c>
      <c r="C921" t="s">
        <v>16</v>
      </c>
      <c r="D921" s="1">
        <v>45166</v>
      </c>
      <c r="E921" s="1">
        <v>45167.479166666701</v>
      </c>
      <c r="F921" s="1">
        <v>45170</v>
      </c>
      <c r="G921" t="s">
        <v>17</v>
      </c>
      <c r="H921" t="s">
        <v>21</v>
      </c>
      <c r="I921" t="s">
        <v>23</v>
      </c>
      <c r="K921">
        <v>3.09E-2</v>
      </c>
      <c r="L921" t="s">
        <v>20</v>
      </c>
      <c r="M921">
        <v>5.8999999999999999E-3</v>
      </c>
      <c r="N921">
        <v>0.02</v>
      </c>
      <c r="R921" s="22">
        <v>16</v>
      </c>
      <c r="S921" t="s">
        <v>150</v>
      </c>
    </row>
    <row r="922" spans="1:19" x14ac:dyDescent="0.25">
      <c r="A922" t="s">
        <v>1107</v>
      </c>
      <c r="B922" t="s">
        <v>1154</v>
      </c>
      <c r="C922" t="s">
        <v>16</v>
      </c>
      <c r="D922" s="1">
        <v>45166</v>
      </c>
      <c r="E922" s="1">
        <v>45167.479166666701</v>
      </c>
      <c r="F922" s="1">
        <v>45176</v>
      </c>
      <c r="G922" t="s">
        <v>17</v>
      </c>
      <c r="H922" t="s">
        <v>18</v>
      </c>
      <c r="I922" t="s">
        <v>19</v>
      </c>
      <c r="K922">
        <v>4.3E-3</v>
      </c>
      <c r="L922" t="s">
        <v>20</v>
      </c>
      <c r="M922">
        <v>6.1999999999999998E-3</v>
      </c>
      <c r="N922">
        <v>0.02</v>
      </c>
      <c r="R922" s="22">
        <v>16</v>
      </c>
      <c r="S922" t="s">
        <v>150</v>
      </c>
    </row>
    <row r="923" spans="1:19" x14ac:dyDescent="0.25">
      <c r="A923" t="s">
        <v>1107</v>
      </c>
      <c r="B923" t="s">
        <v>1154</v>
      </c>
      <c r="C923" t="s">
        <v>16</v>
      </c>
      <c r="D923" s="1">
        <v>45166</v>
      </c>
      <c r="E923" s="1">
        <v>45167.479166666701</v>
      </c>
      <c r="F923" s="1">
        <v>45167</v>
      </c>
      <c r="G923" t="s">
        <v>17</v>
      </c>
      <c r="H923" t="s">
        <v>21</v>
      </c>
      <c r="I923" t="s">
        <v>22</v>
      </c>
      <c r="K923">
        <v>9.4999999999999998E-3</v>
      </c>
      <c r="L923" t="s">
        <v>20</v>
      </c>
      <c r="M923">
        <v>4.1999999999999997E-3</v>
      </c>
      <c r="N923">
        <v>0.02</v>
      </c>
      <c r="R923" s="22">
        <v>16</v>
      </c>
      <c r="S923" t="s">
        <v>150</v>
      </c>
    </row>
    <row r="924" spans="1:19" x14ac:dyDescent="0.25">
      <c r="A924" t="s">
        <v>1107</v>
      </c>
      <c r="B924" t="s">
        <v>1154</v>
      </c>
      <c r="C924" t="s">
        <v>16</v>
      </c>
      <c r="D924" s="1">
        <v>45166</v>
      </c>
      <c r="E924" s="1">
        <v>45167.479166666701</v>
      </c>
      <c r="F924" s="1">
        <v>45180</v>
      </c>
      <c r="G924" t="s">
        <v>17</v>
      </c>
      <c r="H924" t="s">
        <v>24</v>
      </c>
      <c r="I924" t="s">
        <v>25</v>
      </c>
      <c r="K924">
        <v>0.62919999999999998</v>
      </c>
      <c r="L924" t="s">
        <v>20</v>
      </c>
      <c r="M924">
        <v>0.11</v>
      </c>
      <c r="N924">
        <v>0.2</v>
      </c>
      <c r="R924" s="22">
        <v>16</v>
      </c>
      <c r="S924" t="s">
        <v>150</v>
      </c>
    </row>
    <row r="925" spans="1:19" x14ac:dyDescent="0.25">
      <c r="A925" t="s">
        <v>1105</v>
      </c>
      <c r="B925" t="s">
        <v>1155</v>
      </c>
      <c r="C925" t="s">
        <v>16</v>
      </c>
      <c r="D925" s="1">
        <v>45166</v>
      </c>
      <c r="E925" s="1">
        <v>45167.479166666701</v>
      </c>
      <c r="F925" s="1">
        <v>45170</v>
      </c>
      <c r="G925" t="s">
        <v>17</v>
      </c>
      <c r="H925" t="s">
        <v>21</v>
      </c>
      <c r="I925" t="s">
        <v>23</v>
      </c>
      <c r="K925">
        <v>4.07E-2</v>
      </c>
      <c r="L925" t="s">
        <v>20</v>
      </c>
      <c r="M925">
        <v>5.8999999999999999E-3</v>
      </c>
      <c r="N925">
        <v>0.02</v>
      </c>
      <c r="R925" s="22">
        <v>10</v>
      </c>
      <c r="S925" t="s">
        <v>150</v>
      </c>
    </row>
    <row r="926" spans="1:19" x14ac:dyDescent="0.25">
      <c r="A926" t="s">
        <v>1105</v>
      </c>
      <c r="B926" t="s">
        <v>1155</v>
      </c>
      <c r="C926" t="s">
        <v>16</v>
      </c>
      <c r="D926" s="1">
        <v>45166</v>
      </c>
      <c r="E926" s="1">
        <v>45167.479166666701</v>
      </c>
      <c r="F926" s="1">
        <v>45176</v>
      </c>
      <c r="G926" t="s">
        <v>17</v>
      </c>
      <c r="H926" t="s">
        <v>18</v>
      </c>
      <c r="I926" t="s">
        <v>19</v>
      </c>
      <c r="K926">
        <v>8.6E-3</v>
      </c>
      <c r="L926" t="s">
        <v>20</v>
      </c>
      <c r="M926">
        <v>6.1999999999999998E-3</v>
      </c>
      <c r="N926">
        <v>0.02</v>
      </c>
      <c r="R926" s="22">
        <v>10</v>
      </c>
      <c r="S926" t="s">
        <v>150</v>
      </c>
    </row>
    <row r="927" spans="1:19" x14ac:dyDescent="0.25">
      <c r="A927" t="s">
        <v>1105</v>
      </c>
      <c r="B927" t="s">
        <v>1155</v>
      </c>
      <c r="C927" t="s">
        <v>16</v>
      </c>
      <c r="D927" s="1">
        <v>45166</v>
      </c>
      <c r="E927" s="1">
        <v>45167.479166666701</v>
      </c>
      <c r="F927" s="1">
        <v>45167</v>
      </c>
      <c r="G927" t="s">
        <v>17</v>
      </c>
      <c r="H927" t="s">
        <v>21</v>
      </c>
      <c r="I927" t="s">
        <v>22</v>
      </c>
      <c r="K927">
        <v>1.32E-2</v>
      </c>
      <c r="L927" t="s">
        <v>20</v>
      </c>
      <c r="M927">
        <v>4.1999999999999997E-3</v>
      </c>
      <c r="N927">
        <v>0.02</v>
      </c>
      <c r="R927" s="22">
        <v>10</v>
      </c>
      <c r="S927" t="s">
        <v>150</v>
      </c>
    </row>
    <row r="928" spans="1:19" x14ac:dyDescent="0.25">
      <c r="A928" t="s">
        <v>1105</v>
      </c>
      <c r="B928" t="s">
        <v>1155</v>
      </c>
      <c r="C928" t="s">
        <v>16</v>
      </c>
      <c r="D928" s="1">
        <v>45166</v>
      </c>
      <c r="E928" s="1">
        <v>45167.479166666701</v>
      </c>
      <c r="F928" s="1">
        <v>45180</v>
      </c>
      <c r="G928" t="s">
        <v>17</v>
      </c>
      <c r="H928" t="s">
        <v>24</v>
      </c>
      <c r="I928" t="s">
        <v>25</v>
      </c>
      <c r="K928">
        <v>0.82930000000000004</v>
      </c>
      <c r="L928" t="s">
        <v>20</v>
      </c>
      <c r="M928">
        <v>0.11</v>
      </c>
      <c r="N928">
        <v>0.2</v>
      </c>
      <c r="R928" s="22">
        <v>10</v>
      </c>
      <c r="S928" t="s">
        <v>150</v>
      </c>
    </row>
    <row r="929" spans="1:19" x14ac:dyDescent="0.25">
      <c r="A929" t="s">
        <v>1054</v>
      </c>
      <c r="B929" t="s">
        <v>1156</v>
      </c>
      <c r="C929" t="s">
        <v>16</v>
      </c>
      <c r="D929" s="1">
        <v>45166</v>
      </c>
      <c r="E929" s="1">
        <v>45167.479166666701</v>
      </c>
      <c r="F929" s="1">
        <v>45170</v>
      </c>
      <c r="G929" t="s">
        <v>17</v>
      </c>
      <c r="H929" t="s">
        <v>21</v>
      </c>
      <c r="I929" t="s">
        <v>23</v>
      </c>
      <c r="K929">
        <v>3.5099999999999999E-2</v>
      </c>
      <c r="L929" t="s">
        <v>20</v>
      </c>
      <c r="M929">
        <v>5.8999999999999999E-3</v>
      </c>
      <c r="N929">
        <v>0.02</v>
      </c>
      <c r="R929" s="22">
        <v>11</v>
      </c>
      <c r="S929" t="s">
        <v>150</v>
      </c>
    </row>
    <row r="930" spans="1:19" x14ac:dyDescent="0.25">
      <c r="A930" t="s">
        <v>1054</v>
      </c>
      <c r="B930" t="s">
        <v>1156</v>
      </c>
      <c r="C930" t="s">
        <v>16</v>
      </c>
      <c r="D930" s="1">
        <v>45166</v>
      </c>
      <c r="E930" s="1">
        <v>45167.479166666701</v>
      </c>
      <c r="F930" s="1">
        <v>45176</v>
      </c>
      <c r="G930" t="s">
        <v>17</v>
      </c>
      <c r="H930" t="s">
        <v>18</v>
      </c>
      <c r="I930" t="s">
        <v>19</v>
      </c>
      <c r="K930">
        <v>4.7000000000000002E-3</v>
      </c>
      <c r="L930" t="s">
        <v>20</v>
      </c>
      <c r="M930">
        <v>6.1999999999999998E-3</v>
      </c>
      <c r="N930">
        <v>0.02</v>
      </c>
      <c r="R930" s="22">
        <v>11</v>
      </c>
      <c r="S930" t="s">
        <v>150</v>
      </c>
    </row>
    <row r="931" spans="1:19" x14ac:dyDescent="0.25">
      <c r="A931" t="s">
        <v>1054</v>
      </c>
      <c r="B931" t="s">
        <v>1156</v>
      </c>
      <c r="C931" t="s">
        <v>16</v>
      </c>
      <c r="D931" s="1">
        <v>45166</v>
      </c>
      <c r="E931" s="1">
        <v>45167.479166666701</v>
      </c>
      <c r="F931" s="1">
        <v>45167</v>
      </c>
      <c r="G931" t="s">
        <v>17</v>
      </c>
      <c r="H931" t="s">
        <v>21</v>
      </c>
      <c r="I931" t="s">
        <v>22</v>
      </c>
      <c r="K931">
        <v>1.0999999999999999E-2</v>
      </c>
      <c r="L931" t="s">
        <v>20</v>
      </c>
      <c r="M931">
        <v>4.1999999999999997E-3</v>
      </c>
      <c r="N931">
        <v>0.02</v>
      </c>
      <c r="R931" s="22">
        <v>11</v>
      </c>
      <c r="S931" t="s">
        <v>150</v>
      </c>
    </row>
    <row r="932" spans="1:19" x14ac:dyDescent="0.25">
      <c r="A932" t="s">
        <v>1054</v>
      </c>
      <c r="B932" t="s">
        <v>1156</v>
      </c>
      <c r="C932" t="s">
        <v>16</v>
      </c>
      <c r="D932" s="1">
        <v>45166</v>
      </c>
      <c r="E932" s="1">
        <v>45167.479166666701</v>
      </c>
      <c r="F932" s="1">
        <v>45180</v>
      </c>
      <c r="G932" t="s">
        <v>17</v>
      </c>
      <c r="H932" t="s">
        <v>24</v>
      </c>
      <c r="I932" t="s">
        <v>25</v>
      </c>
      <c r="K932">
        <v>0.7056</v>
      </c>
      <c r="L932" t="s">
        <v>20</v>
      </c>
      <c r="M932">
        <v>0.11</v>
      </c>
      <c r="N932">
        <v>0.2</v>
      </c>
      <c r="R932" s="22">
        <v>11</v>
      </c>
      <c r="S932" t="s">
        <v>150</v>
      </c>
    </row>
    <row r="933" spans="1:19" x14ac:dyDescent="0.25">
      <c r="A933" t="s">
        <v>1157</v>
      </c>
      <c r="B933" t="s">
        <v>1158</v>
      </c>
      <c r="C933" t="s">
        <v>16</v>
      </c>
      <c r="D933" s="1">
        <v>45166</v>
      </c>
      <c r="E933" s="1">
        <v>45167.479166666701</v>
      </c>
      <c r="F933" s="1">
        <v>45170</v>
      </c>
      <c r="G933" t="s">
        <v>17</v>
      </c>
      <c r="H933" t="s">
        <v>21</v>
      </c>
      <c r="I933" t="s">
        <v>23</v>
      </c>
      <c r="K933">
        <v>6.4500000000000002E-2</v>
      </c>
      <c r="L933" t="s">
        <v>20</v>
      </c>
      <c r="M933">
        <v>5.8999999999999999E-3</v>
      </c>
      <c r="N933">
        <v>0.02</v>
      </c>
      <c r="R933" s="22" t="s">
        <v>1119</v>
      </c>
      <c r="S933" t="s">
        <v>150</v>
      </c>
    </row>
    <row r="934" spans="1:19" x14ac:dyDescent="0.25">
      <c r="A934" t="s">
        <v>1157</v>
      </c>
      <c r="B934" t="s">
        <v>1158</v>
      </c>
      <c r="C934" t="s">
        <v>16</v>
      </c>
      <c r="D934" s="1">
        <v>45166</v>
      </c>
      <c r="E934" s="1">
        <v>45167.479166666701</v>
      </c>
      <c r="F934" s="1">
        <v>45176</v>
      </c>
      <c r="G934" t="s">
        <v>17</v>
      </c>
      <c r="H934" t="s">
        <v>18</v>
      </c>
      <c r="I934" t="s">
        <v>19</v>
      </c>
      <c r="K934">
        <v>4.7000000000000002E-3</v>
      </c>
      <c r="L934" t="s">
        <v>20</v>
      </c>
      <c r="M934">
        <v>6.1999999999999998E-3</v>
      </c>
      <c r="N934">
        <v>0.02</v>
      </c>
      <c r="R934" s="22" t="s">
        <v>1119</v>
      </c>
      <c r="S934" t="s">
        <v>150</v>
      </c>
    </row>
    <row r="935" spans="1:19" x14ac:dyDescent="0.25">
      <c r="A935" t="s">
        <v>1157</v>
      </c>
      <c r="B935" t="s">
        <v>1158</v>
      </c>
      <c r="C935" t="s">
        <v>16</v>
      </c>
      <c r="D935" s="1">
        <v>45166</v>
      </c>
      <c r="E935" s="1">
        <v>45167.479166666701</v>
      </c>
      <c r="F935" s="1">
        <v>45167</v>
      </c>
      <c r="G935" t="s">
        <v>17</v>
      </c>
      <c r="H935" t="s">
        <v>21</v>
      </c>
      <c r="I935" t="s">
        <v>22</v>
      </c>
      <c r="K935">
        <v>1.3299999999999999E-2</v>
      </c>
      <c r="L935" t="s">
        <v>20</v>
      </c>
      <c r="M935">
        <v>4.1999999999999997E-3</v>
      </c>
      <c r="N935">
        <v>0.02</v>
      </c>
      <c r="R935" s="22" t="s">
        <v>1119</v>
      </c>
      <c r="S935" t="s">
        <v>150</v>
      </c>
    </row>
    <row r="936" spans="1:19" x14ac:dyDescent="0.25">
      <c r="A936" t="s">
        <v>1157</v>
      </c>
      <c r="B936" t="s">
        <v>1158</v>
      </c>
      <c r="C936" t="s">
        <v>16</v>
      </c>
      <c r="D936" s="1">
        <v>45166</v>
      </c>
      <c r="E936" s="1">
        <v>45167.479166666701</v>
      </c>
      <c r="F936" s="1">
        <v>45180</v>
      </c>
      <c r="G936" t="s">
        <v>17</v>
      </c>
      <c r="H936" t="s">
        <v>24</v>
      </c>
      <c r="I936" t="s">
        <v>25</v>
      </c>
      <c r="K936">
        <v>1.4618500000000001</v>
      </c>
      <c r="L936" t="s">
        <v>20</v>
      </c>
      <c r="M936">
        <v>0.11</v>
      </c>
      <c r="N936">
        <v>0.2</v>
      </c>
      <c r="R936" s="22" t="s">
        <v>1119</v>
      </c>
      <c r="S936" t="s">
        <v>150</v>
      </c>
    </row>
    <row r="937" spans="1:19" x14ac:dyDescent="0.25">
      <c r="A937" t="s">
        <v>56</v>
      </c>
      <c r="B937" t="s">
        <v>1192</v>
      </c>
      <c r="C937" t="s">
        <v>16</v>
      </c>
      <c r="D937" s="1">
        <v>45174</v>
      </c>
      <c r="E937" s="1">
        <v>45174.704861111102</v>
      </c>
      <c r="F937" s="1">
        <v>45180</v>
      </c>
      <c r="G937" t="s">
        <v>17</v>
      </c>
      <c r="H937" t="s">
        <v>21</v>
      </c>
      <c r="I937" t="s">
        <v>23</v>
      </c>
      <c r="K937">
        <v>3.44E-2</v>
      </c>
      <c r="L937" t="s">
        <v>20</v>
      </c>
      <c r="M937">
        <v>5.8999999999999999E-3</v>
      </c>
      <c r="N937">
        <v>0.02</v>
      </c>
      <c r="R937" s="22">
        <v>18</v>
      </c>
      <c r="S937" t="s">
        <v>150</v>
      </c>
    </row>
    <row r="938" spans="1:19" x14ac:dyDescent="0.25">
      <c r="A938" t="s">
        <v>56</v>
      </c>
      <c r="B938" t="s">
        <v>1192</v>
      </c>
      <c r="C938" t="s">
        <v>16</v>
      </c>
      <c r="D938" s="1">
        <v>45174</v>
      </c>
      <c r="E938" s="1">
        <v>45174.704861111102</v>
      </c>
      <c r="F938" s="1">
        <v>45182</v>
      </c>
      <c r="G938" t="s">
        <v>17</v>
      </c>
      <c r="H938" t="s">
        <v>18</v>
      </c>
      <c r="I938" t="s">
        <v>19</v>
      </c>
      <c r="K938">
        <v>3.0300000000000001E-2</v>
      </c>
      <c r="L938" t="s">
        <v>20</v>
      </c>
      <c r="M938">
        <v>6.1999999999999998E-3</v>
      </c>
      <c r="N938">
        <v>0.02</v>
      </c>
      <c r="R938" s="22">
        <v>18</v>
      </c>
      <c r="S938" t="s">
        <v>150</v>
      </c>
    </row>
    <row r="939" spans="1:19" x14ac:dyDescent="0.25">
      <c r="A939" t="s">
        <v>56</v>
      </c>
      <c r="B939" t="s">
        <v>1192</v>
      </c>
      <c r="C939" t="s">
        <v>16</v>
      </c>
      <c r="D939" s="1">
        <v>45174</v>
      </c>
      <c r="E939" s="1">
        <v>45174.704861111102</v>
      </c>
      <c r="F939" s="1">
        <v>45174</v>
      </c>
      <c r="G939" t="s">
        <v>17</v>
      </c>
      <c r="H939" t="s">
        <v>21</v>
      </c>
      <c r="I939" t="s">
        <v>22</v>
      </c>
      <c r="K939">
        <v>6.4999999999999997E-3</v>
      </c>
      <c r="L939" t="s">
        <v>20</v>
      </c>
      <c r="M939">
        <v>4.1999999999999997E-3</v>
      </c>
      <c r="N939">
        <v>0.02</v>
      </c>
      <c r="R939" s="22">
        <v>18</v>
      </c>
      <c r="S939" t="s">
        <v>150</v>
      </c>
    </row>
    <row r="940" spans="1:19" x14ac:dyDescent="0.25">
      <c r="A940" t="s">
        <v>56</v>
      </c>
      <c r="B940" t="s">
        <v>1192</v>
      </c>
      <c r="C940" t="s">
        <v>16</v>
      </c>
      <c r="D940" s="1">
        <v>45174</v>
      </c>
      <c r="E940" s="1">
        <v>45174.704861111102</v>
      </c>
      <c r="F940" s="1">
        <v>45183</v>
      </c>
      <c r="G940" t="s">
        <v>17</v>
      </c>
      <c r="H940" t="s">
        <v>24</v>
      </c>
      <c r="I940" t="s">
        <v>25</v>
      </c>
      <c r="K940">
        <v>0.58069999999999999</v>
      </c>
      <c r="L940" t="s">
        <v>20</v>
      </c>
      <c r="M940">
        <v>0.11</v>
      </c>
      <c r="N940">
        <v>0.2</v>
      </c>
      <c r="R940" s="22">
        <v>18</v>
      </c>
      <c r="S940" t="s">
        <v>150</v>
      </c>
    </row>
    <row r="941" spans="1:19" x14ac:dyDescent="0.25">
      <c r="A941" t="s">
        <v>26</v>
      </c>
      <c r="B941" t="s">
        <v>1193</v>
      </c>
      <c r="C941" t="s">
        <v>16</v>
      </c>
      <c r="D941" s="1">
        <v>45174</v>
      </c>
      <c r="E941" s="1">
        <v>45174.704861111102</v>
      </c>
      <c r="F941" s="1">
        <v>45180</v>
      </c>
      <c r="G941" t="s">
        <v>17</v>
      </c>
      <c r="H941" t="s">
        <v>21</v>
      </c>
      <c r="I941" t="s">
        <v>23</v>
      </c>
      <c r="K941">
        <v>3.8199999999999998E-2</v>
      </c>
      <c r="L941" t="s">
        <v>20</v>
      </c>
      <c r="M941">
        <v>5.8999999999999999E-3</v>
      </c>
      <c r="N941">
        <v>0.02</v>
      </c>
      <c r="R941" s="22">
        <v>17</v>
      </c>
      <c r="S941" t="s">
        <v>150</v>
      </c>
    </row>
    <row r="942" spans="1:19" x14ac:dyDescent="0.25">
      <c r="A942" t="s">
        <v>26</v>
      </c>
      <c r="B942" t="s">
        <v>1193</v>
      </c>
      <c r="C942" t="s">
        <v>16</v>
      </c>
      <c r="D942" s="1">
        <v>45174</v>
      </c>
      <c r="E942" s="1">
        <v>45174.704861111102</v>
      </c>
      <c r="F942" s="1">
        <v>45182</v>
      </c>
      <c r="G942" t="s">
        <v>17</v>
      </c>
      <c r="H942" t="s">
        <v>18</v>
      </c>
      <c r="I942" t="s">
        <v>19</v>
      </c>
      <c r="K942">
        <v>2.93E-2</v>
      </c>
      <c r="L942" t="s">
        <v>20</v>
      </c>
      <c r="M942">
        <v>6.1999999999999998E-3</v>
      </c>
      <c r="N942">
        <v>0.02</v>
      </c>
      <c r="R942" s="22">
        <v>17</v>
      </c>
      <c r="S942" t="s">
        <v>150</v>
      </c>
    </row>
    <row r="943" spans="1:19" x14ac:dyDescent="0.25">
      <c r="A943" t="s">
        <v>26</v>
      </c>
      <c r="B943" t="s">
        <v>1193</v>
      </c>
      <c r="C943" t="s">
        <v>16</v>
      </c>
      <c r="D943" s="1">
        <v>45174</v>
      </c>
      <c r="E943" s="1">
        <v>45174.704861111102</v>
      </c>
      <c r="F943" s="1">
        <v>45174</v>
      </c>
      <c r="G943" t="s">
        <v>17</v>
      </c>
      <c r="H943" t="s">
        <v>21</v>
      </c>
      <c r="I943" t="s">
        <v>22</v>
      </c>
      <c r="K943">
        <v>1.8499999999999999E-2</v>
      </c>
      <c r="L943" t="s">
        <v>20</v>
      </c>
      <c r="M943">
        <v>4.1999999999999997E-3</v>
      </c>
      <c r="N943">
        <v>0.02</v>
      </c>
      <c r="R943" s="22">
        <v>17</v>
      </c>
      <c r="S943" t="s">
        <v>150</v>
      </c>
    </row>
    <row r="944" spans="1:19" x14ac:dyDescent="0.25">
      <c r="A944" t="s">
        <v>26</v>
      </c>
      <c r="B944" t="s">
        <v>1193</v>
      </c>
      <c r="C944" t="s">
        <v>16</v>
      </c>
      <c r="D944" s="1">
        <v>45174</v>
      </c>
      <c r="E944" s="1">
        <v>45174.704861111102</v>
      </c>
      <c r="F944" s="1">
        <v>45183</v>
      </c>
      <c r="G944" t="s">
        <v>17</v>
      </c>
      <c r="H944" t="s">
        <v>24</v>
      </c>
      <c r="I944" t="s">
        <v>25</v>
      </c>
      <c r="K944">
        <v>0.53369999999999995</v>
      </c>
      <c r="L944" t="s">
        <v>20</v>
      </c>
      <c r="M944">
        <v>0.11</v>
      </c>
      <c r="N944">
        <v>0.2</v>
      </c>
      <c r="R944" s="22">
        <v>17</v>
      </c>
      <c r="S944" t="s">
        <v>150</v>
      </c>
    </row>
    <row r="945" spans="1:19" x14ac:dyDescent="0.25">
      <c r="A945" t="s">
        <v>1194</v>
      </c>
      <c r="B945" t="s">
        <v>1195</v>
      </c>
      <c r="C945" t="s">
        <v>16</v>
      </c>
      <c r="D945" s="1">
        <v>45174</v>
      </c>
      <c r="E945" s="1">
        <v>45174.704861111102</v>
      </c>
      <c r="F945" s="1">
        <v>45180</v>
      </c>
      <c r="G945" t="s">
        <v>17</v>
      </c>
      <c r="H945" t="s">
        <v>21</v>
      </c>
      <c r="I945" t="s">
        <v>23</v>
      </c>
      <c r="K945">
        <v>9.5200000000000007E-2</v>
      </c>
      <c r="L945" t="s">
        <v>20</v>
      </c>
      <c r="M945">
        <v>5.8999999999999999E-3</v>
      </c>
      <c r="N945">
        <v>0.02</v>
      </c>
      <c r="R945" s="22">
        <v>17</v>
      </c>
      <c r="S945" t="s">
        <v>157</v>
      </c>
    </row>
    <row r="946" spans="1:19" x14ac:dyDescent="0.25">
      <c r="A946" t="s">
        <v>1194</v>
      </c>
      <c r="B946" t="s">
        <v>1195</v>
      </c>
      <c r="C946" t="s">
        <v>16</v>
      </c>
      <c r="D946" s="1">
        <v>45174</v>
      </c>
      <c r="E946" s="1">
        <v>45174.704861111102</v>
      </c>
      <c r="F946" s="1">
        <v>45182</v>
      </c>
      <c r="G946" t="s">
        <v>17</v>
      </c>
      <c r="H946" t="s">
        <v>18</v>
      </c>
      <c r="I946" t="s">
        <v>19</v>
      </c>
      <c r="K946">
        <v>2.46E-2</v>
      </c>
      <c r="L946" t="s">
        <v>20</v>
      </c>
      <c r="M946">
        <v>6.1999999999999998E-3</v>
      </c>
      <c r="N946">
        <v>0.02</v>
      </c>
      <c r="R946" s="22">
        <v>17</v>
      </c>
      <c r="S946" t="s">
        <v>157</v>
      </c>
    </row>
    <row r="947" spans="1:19" x14ac:dyDescent="0.25">
      <c r="A947" t="s">
        <v>1194</v>
      </c>
      <c r="B947" t="s">
        <v>1195</v>
      </c>
      <c r="C947" t="s">
        <v>16</v>
      </c>
      <c r="D947" s="1">
        <v>45174</v>
      </c>
      <c r="E947" s="1">
        <v>45174.704861111102</v>
      </c>
      <c r="F947" s="1">
        <v>45174</v>
      </c>
      <c r="G947" t="s">
        <v>17</v>
      </c>
      <c r="H947" t="s">
        <v>21</v>
      </c>
      <c r="I947" t="s">
        <v>22</v>
      </c>
      <c r="K947">
        <v>1.06E-2</v>
      </c>
      <c r="L947" t="s">
        <v>20</v>
      </c>
      <c r="M947">
        <v>4.1999999999999997E-3</v>
      </c>
      <c r="N947">
        <v>0.02</v>
      </c>
      <c r="R947" s="22">
        <v>17</v>
      </c>
      <c r="S947" t="s">
        <v>157</v>
      </c>
    </row>
    <row r="948" spans="1:19" x14ac:dyDescent="0.25">
      <c r="A948" t="s">
        <v>1194</v>
      </c>
      <c r="B948" t="s">
        <v>1195</v>
      </c>
      <c r="C948" t="s">
        <v>16</v>
      </c>
      <c r="D948" s="1">
        <v>45174</v>
      </c>
      <c r="E948" s="1">
        <v>45174.704861111102</v>
      </c>
      <c r="F948" s="1">
        <v>45183</v>
      </c>
      <c r="G948" t="s">
        <v>17</v>
      </c>
      <c r="H948" t="s">
        <v>24</v>
      </c>
      <c r="I948" t="s">
        <v>25</v>
      </c>
      <c r="K948">
        <v>0.55325000000000002</v>
      </c>
      <c r="L948" t="s">
        <v>20</v>
      </c>
      <c r="M948">
        <v>0.11</v>
      </c>
      <c r="N948">
        <v>0.2</v>
      </c>
      <c r="R948" s="22">
        <v>17</v>
      </c>
      <c r="S948" t="s">
        <v>157</v>
      </c>
    </row>
    <row r="949" spans="1:19" x14ac:dyDescent="0.25">
      <c r="A949" t="s">
        <v>48</v>
      </c>
      <c r="B949" t="s">
        <v>1196</v>
      </c>
      <c r="C949" t="s">
        <v>16</v>
      </c>
      <c r="D949" s="1">
        <v>45174</v>
      </c>
      <c r="E949" s="1">
        <v>45174.704861111102</v>
      </c>
      <c r="F949" s="1">
        <v>45182</v>
      </c>
      <c r="G949" t="s">
        <v>17</v>
      </c>
      <c r="H949" t="s">
        <v>18</v>
      </c>
      <c r="I949" t="s">
        <v>19</v>
      </c>
      <c r="K949">
        <v>9.5999999999999992E-3</v>
      </c>
      <c r="L949" t="s">
        <v>20</v>
      </c>
      <c r="M949">
        <v>6.1999999999999998E-3</v>
      </c>
      <c r="N949">
        <v>0.02</v>
      </c>
      <c r="R949" s="22">
        <v>15</v>
      </c>
      <c r="S949" t="s">
        <v>150</v>
      </c>
    </row>
    <row r="950" spans="1:19" x14ac:dyDescent="0.25">
      <c r="A950" t="s">
        <v>48</v>
      </c>
      <c r="B950" t="s">
        <v>1196</v>
      </c>
      <c r="C950" t="s">
        <v>16</v>
      </c>
      <c r="D950" s="1">
        <v>45174</v>
      </c>
      <c r="E950" s="1">
        <v>45174.704861111102</v>
      </c>
      <c r="F950" s="1">
        <v>45174</v>
      </c>
      <c r="G950" t="s">
        <v>17</v>
      </c>
      <c r="H950" t="s">
        <v>21</v>
      </c>
      <c r="I950" t="s">
        <v>22</v>
      </c>
      <c r="K950">
        <v>7.3000000000000001E-3</v>
      </c>
      <c r="L950" t="s">
        <v>20</v>
      </c>
      <c r="M950">
        <v>4.1999999999999997E-3</v>
      </c>
      <c r="N950">
        <v>0.02</v>
      </c>
      <c r="R950" s="22">
        <v>15</v>
      </c>
      <c r="S950" t="s">
        <v>150</v>
      </c>
    </row>
    <row r="951" spans="1:19" x14ac:dyDescent="0.25">
      <c r="A951" t="s">
        <v>48</v>
      </c>
      <c r="B951" t="s">
        <v>1196</v>
      </c>
      <c r="C951" t="s">
        <v>16</v>
      </c>
      <c r="D951" s="1">
        <v>45174</v>
      </c>
      <c r="E951" s="1">
        <v>45174.704861111102</v>
      </c>
      <c r="F951" s="1">
        <v>45183</v>
      </c>
      <c r="G951" t="s">
        <v>17</v>
      </c>
      <c r="H951" t="s">
        <v>24</v>
      </c>
      <c r="I951" t="s">
        <v>25</v>
      </c>
      <c r="K951">
        <v>0.57020000000000004</v>
      </c>
      <c r="L951" t="s">
        <v>20</v>
      </c>
      <c r="M951">
        <v>0.11</v>
      </c>
      <c r="N951">
        <v>0.2</v>
      </c>
      <c r="R951" s="22">
        <v>15</v>
      </c>
      <c r="S951" t="s">
        <v>150</v>
      </c>
    </row>
    <row r="952" spans="1:19" x14ac:dyDescent="0.25">
      <c r="A952" t="s">
        <v>48</v>
      </c>
      <c r="B952" t="s">
        <v>1196</v>
      </c>
      <c r="C952" t="s">
        <v>16</v>
      </c>
      <c r="D952" s="1">
        <v>45174</v>
      </c>
      <c r="E952" s="1">
        <v>45174.704861111102</v>
      </c>
      <c r="F952" s="1">
        <v>45180</v>
      </c>
      <c r="G952" t="s">
        <v>17</v>
      </c>
      <c r="H952" t="s">
        <v>21</v>
      </c>
      <c r="I952" t="s">
        <v>23</v>
      </c>
      <c r="K952">
        <v>2.5000000000000001E-2</v>
      </c>
      <c r="L952" t="s">
        <v>20</v>
      </c>
      <c r="M952">
        <v>5.8999999999999999E-3</v>
      </c>
      <c r="N952">
        <v>0.02</v>
      </c>
      <c r="R952" s="22">
        <v>15</v>
      </c>
      <c r="S952" t="s">
        <v>150</v>
      </c>
    </row>
    <row r="953" spans="1:19" x14ac:dyDescent="0.25">
      <c r="A953" t="s">
        <v>58</v>
      </c>
      <c r="B953" t="s">
        <v>1189</v>
      </c>
      <c r="C953" t="s">
        <v>16</v>
      </c>
      <c r="D953" s="1">
        <v>45174</v>
      </c>
      <c r="E953" s="1">
        <v>45174.704861111102</v>
      </c>
      <c r="F953" s="1">
        <v>45180</v>
      </c>
      <c r="G953" t="s">
        <v>17</v>
      </c>
      <c r="H953" t="s">
        <v>21</v>
      </c>
      <c r="I953" t="s">
        <v>23</v>
      </c>
      <c r="K953" s="11">
        <v>0.25580000000000003</v>
      </c>
      <c r="L953" t="s">
        <v>20</v>
      </c>
      <c r="M953">
        <v>5.8999999999999999E-3</v>
      </c>
      <c r="N953">
        <v>0.02</v>
      </c>
      <c r="R953" s="22">
        <v>16</v>
      </c>
      <c r="S953" t="s">
        <v>150</v>
      </c>
    </row>
    <row r="954" spans="1:19" x14ac:dyDescent="0.25">
      <c r="A954" t="s">
        <v>58</v>
      </c>
      <c r="B954" t="s">
        <v>1189</v>
      </c>
      <c r="C954" t="s">
        <v>16</v>
      </c>
      <c r="D954" s="1">
        <v>45174</v>
      </c>
      <c r="E954" s="1">
        <v>45174.704861111102</v>
      </c>
      <c r="F954" s="1">
        <v>45182</v>
      </c>
      <c r="G954" t="s">
        <v>17</v>
      </c>
      <c r="H954" t="s">
        <v>18</v>
      </c>
      <c r="I954" t="s">
        <v>19</v>
      </c>
      <c r="K954">
        <v>3.5999999999999999E-3</v>
      </c>
      <c r="L954" t="s">
        <v>20</v>
      </c>
      <c r="M954">
        <v>6.1999999999999998E-3</v>
      </c>
      <c r="N954">
        <v>0.02</v>
      </c>
      <c r="R954" s="22">
        <v>16</v>
      </c>
      <c r="S954" t="s">
        <v>150</v>
      </c>
    </row>
    <row r="955" spans="1:19" x14ac:dyDescent="0.25">
      <c r="A955" t="s">
        <v>58</v>
      </c>
      <c r="B955" t="s">
        <v>1189</v>
      </c>
      <c r="C955" t="s">
        <v>16</v>
      </c>
      <c r="D955" s="1">
        <v>45174</v>
      </c>
      <c r="E955" s="1">
        <v>45174.704861111102</v>
      </c>
      <c r="F955" s="1">
        <v>45174</v>
      </c>
      <c r="G955" t="s">
        <v>17</v>
      </c>
      <c r="H955" t="s">
        <v>21</v>
      </c>
      <c r="I955" t="s">
        <v>22</v>
      </c>
      <c r="K955">
        <v>9.7999999999999997E-3</v>
      </c>
      <c r="L955" t="s">
        <v>20</v>
      </c>
      <c r="M955">
        <v>4.1999999999999997E-3</v>
      </c>
      <c r="N955">
        <v>0.02</v>
      </c>
      <c r="R955" s="22">
        <v>16</v>
      </c>
      <c r="S955" t="s">
        <v>150</v>
      </c>
    </row>
    <row r="956" spans="1:19" x14ac:dyDescent="0.25">
      <c r="A956" t="s">
        <v>58</v>
      </c>
      <c r="B956" t="s">
        <v>1189</v>
      </c>
      <c r="C956" t="s">
        <v>16</v>
      </c>
      <c r="D956" s="1">
        <v>45174</v>
      </c>
      <c r="E956" s="1">
        <v>45174.704861111102</v>
      </c>
      <c r="F956" s="1">
        <v>45183</v>
      </c>
      <c r="G956" t="s">
        <v>17</v>
      </c>
      <c r="H956" t="s">
        <v>24</v>
      </c>
      <c r="I956" t="s">
        <v>25</v>
      </c>
      <c r="K956">
        <v>0.53590000000000004</v>
      </c>
      <c r="L956" t="s">
        <v>20</v>
      </c>
      <c r="M956">
        <v>0.11</v>
      </c>
      <c r="N956">
        <v>0.2</v>
      </c>
      <c r="R956" s="22">
        <v>16</v>
      </c>
      <c r="S956" t="s">
        <v>150</v>
      </c>
    </row>
    <row r="957" spans="1:19" x14ac:dyDescent="0.25">
      <c r="A957" t="s">
        <v>60</v>
      </c>
      <c r="B957" t="s">
        <v>1190</v>
      </c>
      <c r="C957" t="s">
        <v>16</v>
      </c>
      <c r="D957" s="1">
        <v>45174</v>
      </c>
      <c r="E957" s="1">
        <v>45174.704861111102</v>
      </c>
      <c r="F957" s="1">
        <v>45180</v>
      </c>
      <c r="G957" t="s">
        <v>17</v>
      </c>
      <c r="H957" t="s">
        <v>21</v>
      </c>
      <c r="I957" t="s">
        <v>23</v>
      </c>
      <c r="K957">
        <v>4.6100000000000002E-2</v>
      </c>
      <c r="L957" t="s">
        <v>20</v>
      </c>
      <c r="M957">
        <v>5.8999999999999999E-3</v>
      </c>
      <c r="N957">
        <v>0.02</v>
      </c>
      <c r="R957" s="22">
        <v>12</v>
      </c>
      <c r="S957" t="s">
        <v>150</v>
      </c>
    </row>
    <row r="958" spans="1:19" x14ac:dyDescent="0.25">
      <c r="A958" t="s">
        <v>60</v>
      </c>
      <c r="B958" t="s">
        <v>1190</v>
      </c>
      <c r="C958" t="s">
        <v>16</v>
      </c>
      <c r="D958" s="1">
        <v>45174</v>
      </c>
      <c r="E958" s="1">
        <v>45174.704861111102</v>
      </c>
      <c r="F958" s="1">
        <v>45182</v>
      </c>
      <c r="G958" t="s">
        <v>17</v>
      </c>
      <c r="H958" t="s">
        <v>18</v>
      </c>
      <c r="I958" t="s">
        <v>19</v>
      </c>
      <c r="K958">
        <v>9.1999999999999998E-3</v>
      </c>
      <c r="L958" t="s">
        <v>20</v>
      </c>
      <c r="M958">
        <v>6.1999999999999998E-3</v>
      </c>
      <c r="N958">
        <v>0.02</v>
      </c>
      <c r="R958" s="22">
        <v>12</v>
      </c>
      <c r="S958" t="s">
        <v>150</v>
      </c>
    </row>
    <row r="959" spans="1:19" x14ac:dyDescent="0.25">
      <c r="A959" t="s">
        <v>60</v>
      </c>
      <c r="B959" t="s">
        <v>1190</v>
      </c>
      <c r="C959" t="s">
        <v>16</v>
      </c>
      <c r="D959" s="1">
        <v>45174</v>
      </c>
      <c r="E959" s="1">
        <v>45174.704861111102</v>
      </c>
      <c r="F959" s="1">
        <v>45174</v>
      </c>
      <c r="G959" t="s">
        <v>17</v>
      </c>
      <c r="H959" t="s">
        <v>21</v>
      </c>
      <c r="I959" t="s">
        <v>22</v>
      </c>
      <c r="K959">
        <v>1.09E-2</v>
      </c>
      <c r="L959" t="s">
        <v>20</v>
      </c>
      <c r="M959">
        <v>4.1999999999999997E-3</v>
      </c>
      <c r="N959">
        <v>0.02</v>
      </c>
      <c r="R959" s="22">
        <v>12</v>
      </c>
      <c r="S959" t="s">
        <v>150</v>
      </c>
    </row>
    <row r="960" spans="1:19" x14ac:dyDescent="0.25">
      <c r="A960" t="s">
        <v>60</v>
      </c>
      <c r="B960" t="s">
        <v>1190</v>
      </c>
      <c r="C960" t="s">
        <v>16</v>
      </c>
      <c r="D960" s="1">
        <v>45174</v>
      </c>
      <c r="E960" s="1">
        <v>45174.704861111102</v>
      </c>
      <c r="F960" s="1">
        <v>45183</v>
      </c>
      <c r="G960" t="s">
        <v>17</v>
      </c>
      <c r="H960" t="s">
        <v>24</v>
      </c>
      <c r="I960" t="s">
        <v>25</v>
      </c>
      <c r="K960">
        <v>0.74299999999999999</v>
      </c>
      <c r="L960" t="s">
        <v>20</v>
      </c>
      <c r="M960">
        <v>0.11</v>
      </c>
      <c r="N960">
        <v>0.2</v>
      </c>
      <c r="R960" s="22">
        <v>12</v>
      </c>
      <c r="S960" t="s">
        <v>150</v>
      </c>
    </row>
    <row r="961" spans="1:19" x14ac:dyDescent="0.25">
      <c r="A961" t="s">
        <v>96</v>
      </c>
      <c r="B961" t="s">
        <v>1191</v>
      </c>
      <c r="C961" t="s">
        <v>16</v>
      </c>
      <c r="D961" s="1">
        <v>45174</v>
      </c>
      <c r="E961" s="1">
        <v>45174.704861111102</v>
      </c>
      <c r="F961" s="1">
        <v>45180</v>
      </c>
      <c r="G961" t="s">
        <v>17</v>
      </c>
      <c r="H961" t="s">
        <v>21</v>
      </c>
      <c r="I961" t="s">
        <v>23</v>
      </c>
      <c r="K961">
        <v>7.9299999999999995E-2</v>
      </c>
      <c r="L961" t="s">
        <v>20</v>
      </c>
      <c r="M961">
        <v>5.8999999999999999E-3</v>
      </c>
      <c r="N961">
        <v>0.02</v>
      </c>
      <c r="R961" s="22">
        <v>20</v>
      </c>
      <c r="S961" t="s">
        <v>150</v>
      </c>
    </row>
    <row r="962" spans="1:19" x14ac:dyDescent="0.25">
      <c r="A962" t="s">
        <v>96</v>
      </c>
      <c r="B962" t="s">
        <v>1191</v>
      </c>
      <c r="C962" t="s">
        <v>16</v>
      </c>
      <c r="D962" s="1">
        <v>45174</v>
      </c>
      <c r="E962" s="1">
        <v>45174.704861111102</v>
      </c>
      <c r="F962" s="1">
        <v>45182</v>
      </c>
      <c r="G962" t="s">
        <v>17</v>
      </c>
      <c r="H962" t="s">
        <v>18</v>
      </c>
      <c r="I962" t="s">
        <v>19</v>
      </c>
      <c r="K962">
        <v>1.0699999999999999E-2</v>
      </c>
      <c r="L962" t="s">
        <v>20</v>
      </c>
      <c r="M962">
        <v>6.1999999999999998E-3</v>
      </c>
      <c r="N962">
        <v>0.02</v>
      </c>
      <c r="R962" s="22">
        <v>20</v>
      </c>
      <c r="S962" t="s">
        <v>150</v>
      </c>
    </row>
    <row r="963" spans="1:19" x14ac:dyDescent="0.25">
      <c r="A963" t="s">
        <v>96</v>
      </c>
      <c r="B963" t="s">
        <v>1191</v>
      </c>
      <c r="C963" t="s">
        <v>16</v>
      </c>
      <c r="D963" s="1">
        <v>45174</v>
      </c>
      <c r="E963" s="1">
        <v>45174.704861111102</v>
      </c>
      <c r="F963" s="1">
        <v>45174</v>
      </c>
      <c r="G963" t="s">
        <v>17</v>
      </c>
      <c r="H963" t="s">
        <v>21</v>
      </c>
      <c r="I963" t="s">
        <v>22</v>
      </c>
      <c r="K963">
        <v>8.3000000000000001E-3</v>
      </c>
      <c r="L963" t="s">
        <v>20</v>
      </c>
      <c r="M963">
        <v>4.1999999999999997E-3</v>
      </c>
      <c r="N963">
        <v>0.02</v>
      </c>
      <c r="R963" s="22">
        <v>20</v>
      </c>
      <c r="S963" t="s">
        <v>150</v>
      </c>
    </row>
    <row r="964" spans="1:19" x14ac:dyDescent="0.25">
      <c r="A964" t="s">
        <v>96</v>
      </c>
      <c r="B964" t="s">
        <v>1191</v>
      </c>
      <c r="C964" t="s">
        <v>16</v>
      </c>
      <c r="D964" s="1">
        <v>45174</v>
      </c>
      <c r="E964" s="1">
        <v>45174.704861111102</v>
      </c>
      <c r="F964" s="1">
        <v>45183</v>
      </c>
      <c r="G964" t="s">
        <v>17</v>
      </c>
      <c r="H964" t="s">
        <v>24</v>
      </c>
      <c r="I964" t="s">
        <v>25</v>
      </c>
      <c r="K964">
        <v>0.79269999999999996</v>
      </c>
      <c r="L964" t="s">
        <v>20</v>
      </c>
      <c r="M964">
        <v>0.11</v>
      </c>
      <c r="N964">
        <v>0.2</v>
      </c>
      <c r="R964" s="22">
        <v>20</v>
      </c>
      <c r="S964" t="s">
        <v>150</v>
      </c>
    </row>
    <row r="965" spans="1:19" x14ac:dyDescent="0.25">
      <c r="A965" t="s">
        <v>107</v>
      </c>
      <c r="B965" t="s">
        <v>1182</v>
      </c>
      <c r="C965" t="s">
        <v>16</v>
      </c>
      <c r="D965" s="1">
        <v>45175</v>
      </c>
      <c r="E965" s="1">
        <v>45176.356249999997</v>
      </c>
      <c r="F965" s="1">
        <v>45180</v>
      </c>
      <c r="G965" t="s">
        <v>17</v>
      </c>
      <c r="H965" t="s">
        <v>21</v>
      </c>
      <c r="I965" t="s">
        <v>23</v>
      </c>
      <c r="K965">
        <v>0.31169999999999998</v>
      </c>
      <c r="L965" t="s">
        <v>20</v>
      </c>
      <c r="M965">
        <v>5.8999999999999999E-3</v>
      </c>
      <c r="N965">
        <v>0.02</v>
      </c>
      <c r="R965" s="22">
        <v>23</v>
      </c>
      <c r="S965" t="s">
        <v>150</v>
      </c>
    </row>
    <row r="966" spans="1:19" x14ac:dyDescent="0.25">
      <c r="A966" t="s">
        <v>107</v>
      </c>
      <c r="B966" t="s">
        <v>1182</v>
      </c>
      <c r="C966" t="s">
        <v>16</v>
      </c>
      <c r="D966" s="1">
        <v>45175</v>
      </c>
      <c r="E966" s="1">
        <v>45176.356249999997</v>
      </c>
      <c r="F966" s="1">
        <v>45182</v>
      </c>
      <c r="G966" t="s">
        <v>17</v>
      </c>
      <c r="H966" t="s">
        <v>18</v>
      </c>
      <c r="I966" t="s">
        <v>19</v>
      </c>
      <c r="K966">
        <v>3.4599999999999999E-2</v>
      </c>
      <c r="L966" t="s">
        <v>20</v>
      </c>
      <c r="M966">
        <v>6.1999999999999998E-3</v>
      </c>
      <c r="N966">
        <v>0.02</v>
      </c>
      <c r="R966" s="22">
        <v>23</v>
      </c>
      <c r="S966" t="s">
        <v>150</v>
      </c>
    </row>
    <row r="967" spans="1:19" x14ac:dyDescent="0.25">
      <c r="A967" t="s">
        <v>107</v>
      </c>
      <c r="B967" t="s">
        <v>1182</v>
      </c>
      <c r="C967" t="s">
        <v>16</v>
      </c>
      <c r="D967" s="1">
        <v>45175</v>
      </c>
      <c r="E967" s="1">
        <v>45176.356249999997</v>
      </c>
      <c r="F967" s="1">
        <v>45176</v>
      </c>
      <c r="G967" t="s">
        <v>17</v>
      </c>
      <c r="H967" t="s">
        <v>21</v>
      </c>
      <c r="I967" t="s">
        <v>22</v>
      </c>
      <c r="K967">
        <v>6.8999999999999999E-3</v>
      </c>
      <c r="L967" t="s">
        <v>20</v>
      </c>
      <c r="M967">
        <v>4.1999999999999997E-3</v>
      </c>
      <c r="N967">
        <v>0.02</v>
      </c>
      <c r="R967" s="22">
        <v>23</v>
      </c>
      <c r="S967" t="s">
        <v>150</v>
      </c>
    </row>
    <row r="968" spans="1:19" x14ac:dyDescent="0.25">
      <c r="A968" t="s">
        <v>107</v>
      </c>
      <c r="B968" t="s">
        <v>1182</v>
      </c>
      <c r="C968" t="s">
        <v>16</v>
      </c>
      <c r="D968" s="1">
        <v>45175</v>
      </c>
      <c r="E968" s="1">
        <v>45176.356249999997</v>
      </c>
      <c r="F968" s="1">
        <v>45183</v>
      </c>
      <c r="G968" t="s">
        <v>17</v>
      </c>
      <c r="H968" t="s">
        <v>24</v>
      </c>
      <c r="I968" t="s">
        <v>25</v>
      </c>
      <c r="K968">
        <v>0.37025000000000002</v>
      </c>
      <c r="L968" t="s">
        <v>20</v>
      </c>
      <c r="M968">
        <v>0.11</v>
      </c>
      <c r="N968">
        <v>0.2</v>
      </c>
      <c r="R968" s="22">
        <v>23</v>
      </c>
      <c r="S968" t="s">
        <v>150</v>
      </c>
    </row>
    <row r="969" spans="1:19" x14ac:dyDescent="0.25">
      <c r="A969" t="s">
        <v>54</v>
      </c>
      <c r="B969" t="s">
        <v>1183</v>
      </c>
      <c r="C969" t="s">
        <v>16</v>
      </c>
      <c r="D969" s="1">
        <v>45175</v>
      </c>
      <c r="E969" s="1">
        <v>45176.356249999997</v>
      </c>
      <c r="F969" s="1">
        <v>45180</v>
      </c>
      <c r="G969" t="s">
        <v>17</v>
      </c>
      <c r="H969" t="s">
        <v>21</v>
      </c>
      <c r="I969" t="s">
        <v>23</v>
      </c>
      <c r="K969">
        <v>3.7699999999999997E-2</v>
      </c>
      <c r="L969" t="s">
        <v>20</v>
      </c>
      <c r="M969">
        <v>5.8999999999999999E-3</v>
      </c>
      <c r="N969">
        <v>0.02</v>
      </c>
      <c r="R969" s="22">
        <v>10</v>
      </c>
      <c r="S969" t="s">
        <v>150</v>
      </c>
    </row>
    <row r="970" spans="1:19" x14ac:dyDescent="0.25">
      <c r="A970" t="s">
        <v>54</v>
      </c>
      <c r="B970" t="s">
        <v>1183</v>
      </c>
      <c r="C970" t="s">
        <v>16</v>
      </c>
      <c r="D970" s="1">
        <v>45175</v>
      </c>
      <c r="E970" s="1">
        <v>45176.356249999997</v>
      </c>
      <c r="F970" s="1">
        <v>45182</v>
      </c>
      <c r="G970" t="s">
        <v>17</v>
      </c>
      <c r="H970" t="s">
        <v>18</v>
      </c>
      <c r="I970" t="s">
        <v>19</v>
      </c>
      <c r="K970">
        <v>3.5000000000000001E-3</v>
      </c>
      <c r="L970" t="s">
        <v>20</v>
      </c>
      <c r="M970">
        <v>6.1999999999999998E-3</v>
      </c>
      <c r="N970">
        <v>0.02</v>
      </c>
      <c r="R970" s="22">
        <v>10</v>
      </c>
      <c r="S970" t="s">
        <v>150</v>
      </c>
    </row>
    <row r="971" spans="1:19" x14ac:dyDescent="0.25">
      <c r="A971" t="s">
        <v>54</v>
      </c>
      <c r="B971" t="s">
        <v>1183</v>
      </c>
      <c r="C971" t="s">
        <v>16</v>
      </c>
      <c r="D971" s="1">
        <v>45175</v>
      </c>
      <c r="E971" s="1">
        <v>45176.356249999997</v>
      </c>
      <c r="F971" s="1">
        <v>45176</v>
      </c>
      <c r="G971" t="s">
        <v>17</v>
      </c>
      <c r="H971" t="s">
        <v>21</v>
      </c>
      <c r="I971" t="s">
        <v>22</v>
      </c>
      <c r="K971">
        <v>1.72E-2</v>
      </c>
      <c r="L971" t="s">
        <v>20</v>
      </c>
      <c r="M971">
        <v>4.1999999999999997E-3</v>
      </c>
      <c r="N971">
        <v>0.02</v>
      </c>
      <c r="R971" s="22">
        <v>10</v>
      </c>
      <c r="S971" t="s">
        <v>150</v>
      </c>
    </row>
    <row r="972" spans="1:19" x14ac:dyDescent="0.25">
      <c r="A972" t="s">
        <v>54</v>
      </c>
      <c r="B972" t="s">
        <v>1183</v>
      </c>
      <c r="C972" t="s">
        <v>16</v>
      </c>
      <c r="D972" s="1">
        <v>45175</v>
      </c>
      <c r="E972" s="1">
        <v>45176.356249999997</v>
      </c>
      <c r="F972" s="1">
        <v>45183</v>
      </c>
      <c r="G972" t="s">
        <v>17</v>
      </c>
      <c r="H972" t="s">
        <v>24</v>
      </c>
      <c r="I972" t="s">
        <v>25</v>
      </c>
      <c r="K972">
        <v>0.6149</v>
      </c>
      <c r="L972" t="s">
        <v>20</v>
      </c>
      <c r="M972">
        <v>0.11</v>
      </c>
      <c r="N972">
        <v>0.2</v>
      </c>
      <c r="R972" s="22">
        <v>10</v>
      </c>
      <c r="S972" t="s">
        <v>150</v>
      </c>
    </row>
    <row r="973" spans="1:19" x14ac:dyDescent="0.25">
      <c r="A973" t="s">
        <v>1184</v>
      </c>
      <c r="B973" t="s">
        <v>1185</v>
      </c>
      <c r="C973" t="s">
        <v>16</v>
      </c>
      <c r="D973" s="1">
        <v>45175</v>
      </c>
      <c r="E973" s="1">
        <v>45176.356249999997</v>
      </c>
      <c r="F973" s="1">
        <v>45181</v>
      </c>
      <c r="G973" t="s">
        <v>17</v>
      </c>
      <c r="H973" t="s">
        <v>21</v>
      </c>
      <c r="I973" t="s">
        <v>23</v>
      </c>
      <c r="K973">
        <v>3.7900000000000003E-2</v>
      </c>
      <c r="L973" t="s">
        <v>20</v>
      </c>
      <c r="M973">
        <v>5.8999999999999999E-3</v>
      </c>
      <c r="N973">
        <v>0.02</v>
      </c>
      <c r="R973" s="22">
        <v>10</v>
      </c>
      <c r="S973" t="s">
        <v>157</v>
      </c>
    </row>
    <row r="974" spans="1:19" x14ac:dyDescent="0.25">
      <c r="A974" t="s">
        <v>1184</v>
      </c>
      <c r="B974" t="s">
        <v>1185</v>
      </c>
      <c r="C974" t="s">
        <v>16</v>
      </c>
      <c r="D974" s="1">
        <v>45175</v>
      </c>
      <c r="E974" s="1">
        <v>45176.356249999997</v>
      </c>
      <c r="F974" s="1">
        <v>45182</v>
      </c>
      <c r="G974" t="s">
        <v>17</v>
      </c>
      <c r="H974" t="s">
        <v>18</v>
      </c>
      <c r="I974" t="s">
        <v>19</v>
      </c>
      <c r="K974">
        <v>2.5499999999999998E-2</v>
      </c>
      <c r="L974" t="s">
        <v>20</v>
      </c>
      <c r="M974">
        <v>6.1999999999999998E-3</v>
      </c>
      <c r="N974">
        <v>0.02</v>
      </c>
      <c r="R974" s="22">
        <v>10</v>
      </c>
      <c r="S974" t="s">
        <v>157</v>
      </c>
    </row>
    <row r="975" spans="1:19" x14ac:dyDescent="0.25">
      <c r="A975" t="s">
        <v>1184</v>
      </c>
      <c r="B975" t="s">
        <v>1185</v>
      </c>
      <c r="C975" t="s">
        <v>16</v>
      </c>
      <c r="D975" s="1">
        <v>45175</v>
      </c>
      <c r="E975" s="1">
        <v>45176.356249999997</v>
      </c>
      <c r="F975" s="1">
        <v>45176</v>
      </c>
      <c r="G975" t="s">
        <v>17</v>
      </c>
      <c r="H975" t="s">
        <v>21</v>
      </c>
      <c r="I975" t="s">
        <v>22</v>
      </c>
      <c r="K975">
        <v>1.23E-2</v>
      </c>
      <c r="L975" t="s">
        <v>20</v>
      </c>
      <c r="M975">
        <v>4.1999999999999997E-3</v>
      </c>
      <c r="N975">
        <v>0.02</v>
      </c>
      <c r="R975" s="22">
        <v>10</v>
      </c>
      <c r="S975" t="s">
        <v>157</v>
      </c>
    </row>
    <row r="976" spans="1:19" x14ac:dyDescent="0.25">
      <c r="A976" t="s">
        <v>1184</v>
      </c>
      <c r="B976" t="s">
        <v>1185</v>
      </c>
      <c r="C976" t="s">
        <v>16</v>
      </c>
      <c r="D976" s="1">
        <v>45175</v>
      </c>
      <c r="E976" s="1">
        <v>45176.356249999997</v>
      </c>
      <c r="F976" s="1">
        <v>45183</v>
      </c>
      <c r="G976" t="s">
        <v>17</v>
      </c>
      <c r="H976" t="s">
        <v>24</v>
      </c>
      <c r="I976" t="s">
        <v>25</v>
      </c>
      <c r="K976">
        <v>0.53559999999999997</v>
      </c>
      <c r="L976" t="s">
        <v>20</v>
      </c>
      <c r="M976">
        <v>0.11</v>
      </c>
      <c r="N976">
        <v>0.2</v>
      </c>
      <c r="R976" s="22">
        <v>10</v>
      </c>
      <c r="S976" t="s">
        <v>157</v>
      </c>
    </row>
    <row r="977" spans="1:19" x14ac:dyDescent="0.25">
      <c r="A977" t="s">
        <v>30</v>
      </c>
      <c r="B977" t="s">
        <v>1186</v>
      </c>
      <c r="C977" t="s">
        <v>16</v>
      </c>
      <c r="D977" s="1">
        <v>45175</v>
      </c>
      <c r="E977" s="1">
        <v>45176.356249999997</v>
      </c>
      <c r="F977" s="1">
        <v>45181</v>
      </c>
      <c r="G977" t="s">
        <v>17</v>
      </c>
      <c r="H977" t="s">
        <v>21</v>
      </c>
      <c r="I977" t="s">
        <v>23</v>
      </c>
      <c r="K977">
        <v>3.7999999999999999E-2</v>
      </c>
      <c r="L977" t="s">
        <v>20</v>
      </c>
      <c r="M977">
        <v>5.8999999999999999E-3</v>
      </c>
      <c r="N977">
        <v>0.02</v>
      </c>
      <c r="R977" s="22">
        <v>11</v>
      </c>
      <c r="S977" t="s">
        <v>150</v>
      </c>
    </row>
    <row r="978" spans="1:19" x14ac:dyDescent="0.25">
      <c r="A978" t="s">
        <v>30</v>
      </c>
      <c r="B978" t="s">
        <v>1186</v>
      </c>
      <c r="C978" t="s">
        <v>16</v>
      </c>
      <c r="D978" s="1">
        <v>45175</v>
      </c>
      <c r="E978" s="1">
        <v>45176.356249999997</v>
      </c>
      <c r="F978" s="1">
        <v>45182</v>
      </c>
      <c r="G978" t="s">
        <v>17</v>
      </c>
      <c r="H978" t="s">
        <v>18</v>
      </c>
      <c r="I978" t="s">
        <v>19</v>
      </c>
      <c r="K978">
        <v>3.8E-3</v>
      </c>
      <c r="L978" t="s">
        <v>20</v>
      </c>
      <c r="M978">
        <v>6.1999999999999998E-3</v>
      </c>
      <c r="N978">
        <v>0.02</v>
      </c>
      <c r="R978" s="22">
        <v>11</v>
      </c>
      <c r="S978" t="s">
        <v>150</v>
      </c>
    </row>
    <row r="979" spans="1:19" x14ac:dyDescent="0.25">
      <c r="A979" t="s">
        <v>30</v>
      </c>
      <c r="B979" t="s">
        <v>1186</v>
      </c>
      <c r="C979" t="s">
        <v>16</v>
      </c>
      <c r="D979" s="1">
        <v>45175</v>
      </c>
      <c r="E979" s="1">
        <v>45176.356249999997</v>
      </c>
      <c r="F979" s="1">
        <v>45176</v>
      </c>
      <c r="G979" t="s">
        <v>17</v>
      </c>
      <c r="H979" t="s">
        <v>21</v>
      </c>
      <c r="I979" t="s">
        <v>22</v>
      </c>
      <c r="K979">
        <v>1.3100000000000001E-2</v>
      </c>
      <c r="L979" t="s">
        <v>20</v>
      </c>
      <c r="M979">
        <v>4.1999999999999997E-3</v>
      </c>
      <c r="N979">
        <v>0.02</v>
      </c>
      <c r="R979" s="22">
        <v>11</v>
      </c>
      <c r="S979" t="s">
        <v>150</v>
      </c>
    </row>
    <row r="980" spans="1:19" x14ac:dyDescent="0.25">
      <c r="A980" t="s">
        <v>30</v>
      </c>
      <c r="B980" t="s">
        <v>1186</v>
      </c>
      <c r="C980" t="s">
        <v>16</v>
      </c>
      <c r="D980" s="1">
        <v>45175</v>
      </c>
      <c r="E980" s="1">
        <v>45176.356249999997</v>
      </c>
      <c r="F980" s="1">
        <v>45183</v>
      </c>
      <c r="G980" t="s">
        <v>17</v>
      </c>
      <c r="H980" t="s">
        <v>24</v>
      </c>
      <c r="I980" t="s">
        <v>25</v>
      </c>
      <c r="K980">
        <v>0.52705000000000002</v>
      </c>
      <c r="L980" t="s">
        <v>20</v>
      </c>
      <c r="M980">
        <v>0.11</v>
      </c>
      <c r="N980">
        <v>0.2</v>
      </c>
      <c r="R980" s="22">
        <v>11</v>
      </c>
      <c r="S980" t="s">
        <v>150</v>
      </c>
    </row>
    <row r="981" spans="1:19" x14ac:dyDescent="0.25">
      <c r="A981" t="s">
        <v>1187</v>
      </c>
      <c r="B981" t="s">
        <v>1188</v>
      </c>
      <c r="C981" t="s">
        <v>16</v>
      </c>
      <c r="D981" s="1">
        <v>45175</v>
      </c>
      <c r="E981" s="1">
        <v>45176.356249999997</v>
      </c>
      <c r="F981" s="1">
        <v>45181</v>
      </c>
      <c r="G981" t="s">
        <v>17</v>
      </c>
      <c r="H981" t="s">
        <v>21</v>
      </c>
      <c r="I981" t="s">
        <v>23</v>
      </c>
      <c r="K981">
        <v>0.1045</v>
      </c>
      <c r="L981" t="s">
        <v>20</v>
      </c>
      <c r="M981">
        <v>5.8999999999999999E-3</v>
      </c>
      <c r="N981">
        <v>0.02</v>
      </c>
      <c r="R981" s="22" t="s">
        <v>1119</v>
      </c>
      <c r="S981" t="s">
        <v>150</v>
      </c>
    </row>
    <row r="982" spans="1:19" x14ac:dyDescent="0.25">
      <c r="A982" t="s">
        <v>1187</v>
      </c>
      <c r="B982" t="s">
        <v>1188</v>
      </c>
      <c r="C982" t="s">
        <v>16</v>
      </c>
      <c r="D982" s="1">
        <v>45175</v>
      </c>
      <c r="E982" s="1">
        <v>45176.356249999997</v>
      </c>
      <c r="F982" s="1">
        <v>45182</v>
      </c>
      <c r="G982" t="s">
        <v>17</v>
      </c>
      <c r="H982" t="s">
        <v>18</v>
      </c>
      <c r="I982" t="s">
        <v>19</v>
      </c>
      <c r="K982">
        <v>9.4000000000000004E-3</v>
      </c>
      <c r="L982" t="s">
        <v>20</v>
      </c>
      <c r="M982">
        <v>6.1999999999999998E-3</v>
      </c>
      <c r="N982">
        <v>0.02</v>
      </c>
      <c r="R982" s="22" t="s">
        <v>1119</v>
      </c>
      <c r="S982" t="s">
        <v>150</v>
      </c>
    </row>
    <row r="983" spans="1:19" x14ac:dyDescent="0.25">
      <c r="A983" t="s">
        <v>1187</v>
      </c>
      <c r="B983" t="s">
        <v>1188</v>
      </c>
      <c r="C983" t="s">
        <v>16</v>
      </c>
      <c r="D983" s="1">
        <v>45175</v>
      </c>
      <c r="E983" s="1">
        <v>45176.356249999997</v>
      </c>
      <c r="F983" s="1">
        <v>45176</v>
      </c>
      <c r="G983" t="s">
        <v>17</v>
      </c>
      <c r="H983" t="s">
        <v>21</v>
      </c>
      <c r="I983" t="s">
        <v>22</v>
      </c>
      <c r="K983">
        <v>2.4899999999999999E-2</v>
      </c>
      <c r="L983" t="s">
        <v>20</v>
      </c>
      <c r="M983">
        <v>4.1999999999999997E-3</v>
      </c>
      <c r="N983">
        <v>0.02</v>
      </c>
      <c r="R983" s="22" t="s">
        <v>1119</v>
      </c>
      <c r="S983" t="s">
        <v>150</v>
      </c>
    </row>
    <row r="984" spans="1:19" x14ac:dyDescent="0.25">
      <c r="A984" t="s">
        <v>1187</v>
      </c>
      <c r="B984" t="s">
        <v>1188</v>
      </c>
      <c r="C984" t="s">
        <v>16</v>
      </c>
      <c r="D984" s="1">
        <v>45175</v>
      </c>
      <c r="E984" s="1">
        <v>45176.356249999997</v>
      </c>
      <c r="F984" s="1">
        <v>45183</v>
      </c>
      <c r="G984" t="s">
        <v>17</v>
      </c>
      <c r="H984" t="s">
        <v>24</v>
      </c>
      <c r="I984" t="s">
        <v>25</v>
      </c>
      <c r="K984">
        <v>1.5492999999999999</v>
      </c>
      <c r="L984" t="s">
        <v>20</v>
      </c>
      <c r="M984">
        <v>0.11</v>
      </c>
      <c r="N984">
        <v>0.2</v>
      </c>
      <c r="R984" s="22" t="s">
        <v>1119</v>
      </c>
      <c r="S984" t="s">
        <v>150</v>
      </c>
    </row>
    <row r="985" spans="1:19" x14ac:dyDescent="0.25">
      <c r="A985" t="s">
        <v>1176</v>
      </c>
      <c r="B985" t="s">
        <v>1177</v>
      </c>
      <c r="C985" t="s">
        <v>16</v>
      </c>
      <c r="D985" s="1">
        <v>45175</v>
      </c>
      <c r="E985" s="1">
        <v>45176.355555555601</v>
      </c>
      <c r="F985" s="1">
        <v>45181</v>
      </c>
      <c r="G985" t="s">
        <v>17</v>
      </c>
      <c r="H985" t="s">
        <v>21</v>
      </c>
      <c r="I985" t="s">
        <v>23</v>
      </c>
      <c r="K985">
        <v>3.9899999999999998E-2</v>
      </c>
      <c r="L985" t="s">
        <v>20</v>
      </c>
      <c r="M985">
        <v>5.8999999999999999E-3</v>
      </c>
      <c r="N985">
        <v>0.02</v>
      </c>
      <c r="R985" s="22" t="s">
        <v>1081</v>
      </c>
      <c r="S985" t="s">
        <v>150</v>
      </c>
    </row>
    <row r="986" spans="1:19" x14ac:dyDescent="0.25">
      <c r="A986" t="s">
        <v>1176</v>
      </c>
      <c r="B986" t="s">
        <v>1177</v>
      </c>
      <c r="C986" t="s">
        <v>16</v>
      </c>
      <c r="D986" s="1">
        <v>45175</v>
      </c>
      <c r="E986" s="1">
        <v>45176.355555555601</v>
      </c>
      <c r="F986" s="1">
        <v>45182</v>
      </c>
      <c r="G986" t="s">
        <v>17</v>
      </c>
      <c r="H986" t="s">
        <v>18</v>
      </c>
      <c r="I986" t="s">
        <v>19</v>
      </c>
      <c r="K986">
        <v>1.0699999999999999E-2</v>
      </c>
      <c r="L986" t="s">
        <v>20</v>
      </c>
      <c r="M986">
        <v>6.1999999999999998E-3</v>
      </c>
      <c r="N986">
        <v>0.02</v>
      </c>
      <c r="R986" s="22" t="s">
        <v>1081</v>
      </c>
      <c r="S986" t="s">
        <v>150</v>
      </c>
    </row>
    <row r="987" spans="1:19" x14ac:dyDescent="0.25">
      <c r="A987" t="s">
        <v>1176</v>
      </c>
      <c r="B987" t="s">
        <v>1177</v>
      </c>
      <c r="C987" t="s">
        <v>16</v>
      </c>
      <c r="D987" s="1">
        <v>45175</v>
      </c>
      <c r="E987" s="1">
        <v>45176.355555555601</v>
      </c>
      <c r="F987" s="1">
        <v>45176</v>
      </c>
      <c r="G987" t="s">
        <v>17</v>
      </c>
      <c r="H987" t="s">
        <v>21</v>
      </c>
      <c r="I987" t="s">
        <v>22</v>
      </c>
      <c r="K987">
        <v>1.24E-2</v>
      </c>
      <c r="L987" t="s">
        <v>20</v>
      </c>
      <c r="M987">
        <v>4.1999999999999997E-3</v>
      </c>
      <c r="N987">
        <v>0.02</v>
      </c>
      <c r="R987" s="22" t="s">
        <v>1081</v>
      </c>
      <c r="S987" t="s">
        <v>150</v>
      </c>
    </row>
    <row r="988" spans="1:19" x14ac:dyDescent="0.25">
      <c r="A988" t="s">
        <v>1176</v>
      </c>
      <c r="B988" t="s">
        <v>1177</v>
      </c>
      <c r="C988" t="s">
        <v>16</v>
      </c>
      <c r="D988" s="1">
        <v>45175</v>
      </c>
      <c r="E988" s="1">
        <v>45176.355555555601</v>
      </c>
      <c r="F988" s="1">
        <v>45183</v>
      </c>
      <c r="G988" t="s">
        <v>17</v>
      </c>
      <c r="H988" t="s">
        <v>24</v>
      </c>
      <c r="I988" t="s">
        <v>25</v>
      </c>
      <c r="K988">
        <v>0.82279999999999998</v>
      </c>
      <c r="L988" t="s">
        <v>20</v>
      </c>
      <c r="M988">
        <v>0.11</v>
      </c>
      <c r="N988">
        <v>0.2</v>
      </c>
      <c r="R988" s="22" t="s">
        <v>1081</v>
      </c>
      <c r="S988" t="s">
        <v>150</v>
      </c>
    </row>
    <row r="989" spans="1:19" x14ac:dyDescent="0.25">
      <c r="A989" t="s">
        <v>1178</v>
      </c>
      <c r="B989" t="s">
        <v>1179</v>
      </c>
      <c r="C989" t="s">
        <v>16</v>
      </c>
      <c r="D989" s="1">
        <v>45175</v>
      </c>
      <c r="E989" s="1">
        <v>45176.355555555601</v>
      </c>
      <c r="F989" s="1">
        <v>45182</v>
      </c>
      <c r="G989" t="s">
        <v>17</v>
      </c>
      <c r="H989" t="s">
        <v>18</v>
      </c>
      <c r="I989" t="s">
        <v>19</v>
      </c>
      <c r="K989">
        <v>2E-3</v>
      </c>
      <c r="L989" t="s">
        <v>20</v>
      </c>
      <c r="M989">
        <v>6.1999999999999998E-3</v>
      </c>
      <c r="N989">
        <v>0.02</v>
      </c>
      <c r="R989" s="22" t="s">
        <v>1079</v>
      </c>
      <c r="S989" t="s">
        <v>150</v>
      </c>
    </row>
    <row r="990" spans="1:19" x14ac:dyDescent="0.25">
      <c r="A990" t="s">
        <v>1178</v>
      </c>
      <c r="B990" t="s">
        <v>1179</v>
      </c>
      <c r="C990" t="s">
        <v>16</v>
      </c>
      <c r="D990" s="1">
        <v>45175</v>
      </c>
      <c r="E990" s="1">
        <v>45176.355555555601</v>
      </c>
      <c r="F990" s="1">
        <v>45176</v>
      </c>
      <c r="G990" t="s">
        <v>17</v>
      </c>
      <c r="H990" t="s">
        <v>21</v>
      </c>
      <c r="I990" t="s">
        <v>22</v>
      </c>
      <c r="K990">
        <v>1.24E-2</v>
      </c>
      <c r="L990" t="s">
        <v>20</v>
      </c>
      <c r="M990">
        <v>4.1999999999999997E-3</v>
      </c>
      <c r="N990">
        <v>0.02</v>
      </c>
      <c r="R990" s="22" t="s">
        <v>1079</v>
      </c>
      <c r="S990" t="s">
        <v>150</v>
      </c>
    </row>
    <row r="991" spans="1:19" x14ac:dyDescent="0.25">
      <c r="A991" t="s">
        <v>1178</v>
      </c>
      <c r="B991" t="s">
        <v>1179</v>
      </c>
      <c r="C991" t="s">
        <v>16</v>
      </c>
      <c r="D991" s="1">
        <v>45175</v>
      </c>
      <c r="E991" s="1">
        <v>45176.355555555601</v>
      </c>
      <c r="F991" s="1">
        <v>45183</v>
      </c>
      <c r="G991" t="s">
        <v>17</v>
      </c>
      <c r="H991" t="s">
        <v>24</v>
      </c>
      <c r="I991" t="s">
        <v>25</v>
      </c>
      <c r="K991">
        <v>0.59250000000000003</v>
      </c>
      <c r="L991" t="s">
        <v>20</v>
      </c>
      <c r="M991">
        <v>0.11</v>
      </c>
      <c r="N991">
        <v>0.2</v>
      </c>
      <c r="R991" s="22" t="s">
        <v>1079</v>
      </c>
      <c r="S991" t="s">
        <v>150</v>
      </c>
    </row>
    <row r="992" spans="1:19" x14ac:dyDescent="0.25">
      <c r="A992" t="s">
        <v>1178</v>
      </c>
      <c r="B992" t="s">
        <v>1179</v>
      </c>
      <c r="C992" t="s">
        <v>16</v>
      </c>
      <c r="D992" s="1">
        <v>45175</v>
      </c>
      <c r="E992" s="1">
        <v>45176.355555555601</v>
      </c>
      <c r="F992" s="1">
        <v>45181</v>
      </c>
      <c r="G992" t="s">
        <v>17</v>
      </c>
      <c r="H992" t="s">
        <v>21</v>
      </c>
      <c r="I992" t="s">
        <v>23</v>
      </c>
      <c r="K992">
        <v>2.3800000000000002E-2</v>
      </c>
      <c r="L992" t="s">
        <v>20</v>
      </c>
      <c r="M992">
        <v>5.8999999999999999E-3</v>
      </c>
      <c r="N992">
        <v>0.02</v>
      </c>
      <c r="R992" s="22" t="s">
        <v>1079</v>
      </c>
      <c r="S992" t="s">
        <v>150</v>
      </c>
    </row>
    <row r="993" spans="1:19" x14ac:dyDescent="0.25">
      <c r="A993" t="s">
        <v>1180</v>
      </c>
      <c r="B993" t="s">
        <v>1181</v>
      </c>
      <c r="C993" t="s">
        <v>16</v>
      </c>
      <c r="D993" s="1">
        <v>45175</v>
      </c>
      <c r="E993" s="1">
        <v>45176.355555555601</v>
      </c>
      <c r="F993" s="1">
        <v>45181</v>
      </c>
      <c r="G993" t="s">
        <v>17</v>
      </c>
      <c r="H993" t="s">
        <v>21</v>
      </c>
      <c r="I993" t="s">
        <v>23</v>
      </c>
      <c r="K993">
        <v>2.93E-2</v>
      </c>
      <c r="L993" t="s">
        <v>20</v>
      </c>
      <c r="M993">
        <v>5.8999999999999999E-3</v>
      </c>
      <c r="N993">
        <v>0.02</v>
      </c>
      <c r="R993" s="22" t="s">
        <v>1077</v>
      </c>
      <c r="S993" t="s">
        <v>150</v>
      </c>
    </row>
    <row r="994" spans="1:19" x14ac:dyDescent="0.25">
      <c r="A994" t="s">
        <v>1180</v>
      </c>
      <c r="B994" t="s">
        <v>1181</v>
      </c>
      <c r="C994" t="s">
        <v>16</v>
      </c>
      <c r="D994" s="1">
        <v>45175</v>
      </c>
      <c r="E994" s="1">
        <v>45176.355555555601</v>
      </c>
      <c r="F994" s="1">
        <v>45182</v>
      </c>
      <c r="G994" t="s">
        <v>17</v>
      </c>
      <c r="H994" t="s">
        <v>18</v>
      </c>
      <c r="I994" t="s">
        <v>19</v>
      </c>
      <c r="K994">
        <v>2.4799999999999999E-2</v>
      </c>
      <c r="L994" t="s">
        <v>20</v>
      </c>
      <c r="M994">
        <v>6.1999999999999998E-3</v>
      </c>
      <c r="N994">
        <v>0.02</v>
      </c>
      <c r="R994" s="22" t="s">
        <v>1077</v>
      </c>
      <c r="S994" t="s">
        <v>150</v>
      </c>
    </row>
    <row r="995" spans="1:19" x14ac:dyDescent="0.25">
      <c r="A995" t="s">
        <v>1180</v>
      </c>
      <c r="B995" t="s">
        <v>1181</v>
      </c>
      <c r="C995" t="s">
        <v>16</v>
      </c>
      <c r="D995" s="1">
        <v>45175</v>
      </c>
      <c r="E995" s="1">
        <v>45176.355555555601</v>
      </c>
      <c r="F995" s="1">
        <v>45176</v>
      </c>
      <c r="G995" t="s">
        <v>17</v>
      </c>
      <c r="H995" t="s">
        <v>21</v>
      </c>
      <c r="I995" t="s">
        <v>22</v>
      </c>
      <c r="K995">
        <v>1.5800000000000002E-2</v>
      </c>
      <c r="L995" t="s">
        <v>20</v>
      </c>
      <c r="M995">
        <v>4.1999999999999997E-3</v>
      </c>
      <c r="N995">
        <v>0.02</v>
      </c>
      <c r="R995" s="22" t="s">
        <v>1077</v>
      </c>
      <c r="S995" t="s">
        <v>150</v>
      </c>
    </row>
    <row r="996" spans="1:19" x14ac:dyDescent="0.25">
      <c r="A996" t="s">
        <v>1180</v>
      </c>
      <c r="B996" t="s">
        <v>1181</v>
      </c>
      <c r="C996" t="s">
        <v>16</v>
      </c>
      <c r="D996" s="1">
        <v>45175</v>
      </c>
      <c r="E996" s="1">
        <v>45176.355555555601</v>
      </c>
      <c r="F996" s="1">
        <v>45183</v>
      </c>
      <c r="G996" t="s">
        <v>17</v>
      </c>
      <c r="H996" t="s">
        <v>24</v>
      </c>
      <c r="I996" t="s">
        <v>25</v>
      </c>
      <c r="K996">
        <v>0.55894999999999995</v>
      </c>
      <c r="L996" t="s">
        <v>20</v>
      </c>
      <c r="M996">
        <v>0.11</v>
      </c>
      <c r="N996">
        <v>0.2</v>
      </c>
      <c r="R996" s="22" t="s">
        <v>1077</v>
      </c>
      <c r="S996" t="s">
        <v>150</v>
      </c>
    </row>
    <row r="997" spans="1:19" x14ac:dyDescent="0.25">
      <c r="A997" t="s">
        <v>1170</v>
      </c>
      <c r="B997" t="s">
        <v>1171</v>
      </c>
      <c r="C997" t="s">
        <v>16</v>
      </c>
      <c r="D997" s="1">
        <v>45181</v>
      </c>
      <c r="E997" s="1">
        <v>45181.6875</v>
      </c>
      <c r="F997" s="1">
        <v>45183</v>
      </c>
      <c r="G997" t="s">
        <v>17</v>
      </c>
      <c r="H997" t="s">
        <v>21</v>
      </c>
      <c r="I997" t="s">
        <v>23</v>
      </c>
      <c r="K997" s="11">
        <v>0.29270000000000002</v>
      </c>
      <c r="L997" t="s">
        <v>20</v>
      </c>
      <c r="M997">
        <v>5.8999999999999999E-3</v>
      </c>
      <c r="N997">
        <v>0.02</v>
      </c>
      <c r="R997" s="22" t="s">
        <v>1077</v>
      </c>
      <c r="S997" t="s">
        <v>150</v>
      </c>
    </row>
    <row r="998" spans="1:19" x14ac:dyDescent="0.25">
      <c r="A998" t="s">
        <v>1170</v>
      </c>
      <c r="B998" t="s">
        <v>1171</v>
      </c>
      <c r="C998" t="s">
        <v>16</v>
      </c>
      <c r="D998" s="1">
        <v>45181</v>
      </c>
      <c r="E998" s="1">
        <v>45181.6875</v>
      </c>
      <c r="F998" s="1">
        <v>45189</v>
      </c>
      <c r="G998" t="s">
        <v>17</v>
      </c>
      <c r="H998" t="s">
        <v>18</v>
      </c>
      <c r="I998" t="s">
        <v>19</v>
      </c>
      <c r="K998">
        <v>0</v>
      </c>
      <c r="L998" t="s">
        <v>20</v>
      </c>
      <c r="M998">
        <v>6.1999999999999998E-3</v>
      </c>
      <c r="N998">
        <v>0.02</v>
      </c>
      <c r="R998" s="22" t="s">
        <v>1077</v>
      </c>
      <c r="S998" t="s">
        <v>150</v>
      </c>
    </row>
    <row r="999" spans="1:19" x14ac:dyDescent="0.25">
      <c r="A999" t="s">
        <v>1170</v>
      </c>
      <c r="B999" t="s">
        <v>1171</v>
      </c>
      <c r="C999" t="s">
        <v>16</v>
      </c>
      <c r="D999" s="1">
        <v>45181</v>
      </c>
      <c r="E999" s="1">
        <v>45181.6875</v>
      </c>
      <c r="F999" s="1">
        <v>45182</v>
      </c>
      <c r="G999" t="s">
        <v>17</v>
      </c>
      <c r="H999" t="s">
        <v>21</v>
      </c>
      <c r="I999" t="s">
        <v>22</v>
      </c>
      <c r="K999">
        <v>7.9000000000000008E-3</v>
      </c>
      <c r="L999" t="s">
        <v>20</v>
      </c>
      <c r="M999">
        <v>4.1999999999999997E-3</v>
      </c>
      <c r="N999">
        <v>0.02</v>
      </c>
      <c r="R999" s="22" t="s">
        <v>1077</v>
      </c>
      <c r="S999" t="s">
        <v>150</v>
      </c>
    </row>
    <row r="1000" spans="1:19" x14ac:dyDescent="0.25">
      <c r="A1000" t="s">
        <v>1170</v>
      </c>
      <c r="B1000" t="s">
        <v>1171</v>
      </c>
      <c r="C1000" t="s">
        <v>16</v>
      </c>
      <c r="D1000" s="1">
        <v>45181</v>
      </c>
      <c r="E1000" s="1">
        <v>45181.6875</v>
      </c>
      <c r="F1000" s="1">
        <v>45183</v>
      </c>
      <c r="G1000" t="s">
        <v>17</v>
      </c>
      <c r="H1000" t="s">
        <v>24</v>
      </c>
      <c r="I1000" t="s">
        <v>25</v>
      </c>
      <c r="K1000">
        <v>0.75785000000000002</v>
      </c>
      <c r="L1000" t="s">
        <v>20</v>
      </c>
      <c r="M1000">
        <v>0.11</v>
      </c>
      <c r="N1000">
        <v>0.2</v>
      </c>
      <c r="R1000" s="22" t="s">
        <v>1077</v>
      </c>
      <c r="S1000" t="s">
        <v>150</v>
      </c>
    </row>
    <row r="1001" spans="1:19" x14ac:dyDescent="0.25">
      <c r="A1001" t="s">
        <v>1172</v>
      </c>
      <c r="B1001" t="s">
        <v>1173</v>
      </c>
      <c r="C1001" t="s">
        <v>16</v>
      </c>
      <c r="D1001" s="1">
        <v>45181</v>
      </c>
      <c r="E1001" s="1">
        <v>45181.6875</v>
      </c>
      <c r="F1001" s="1">
        <v>45183</v>
      </c>
      <c r="G1001" t="s">
        <v>17</v>
      </c>
      <c r="H1001" t="s">
        <v>21</v>
      </c>
      <c r="I1001" t="s">
        <v>23</v>
      </c>
      <c r="K1001">
        <v>5.6099999999999997E-2</v>
      </c>
      <c r="L1001" t="s">
        <v>20</v>
      </c>
      <c r="M1001">
        <v>5.8999999999999999E-3</v>
      </c>
      <c r="N1001">
        <v>0.02</v>
      </c>
      <c r="R1001" s="22" t="s">
        <v>1081</v>
      </c>
      <c r="S1001" t="s">
        <v>150</v>
      </c>
    </row>
    <row r="1002" spans="1:19" x14ac:dyDescent="0.25">
      <c r="A1002" t="s">
        <v>1172</v>
      </c>
      <c r="B1002" t="s">
        <v>1173</v>
      </c>
      <c r="C1002" t="s">
        <v>16</v>
      </c>
      <c r="D1002" s="1">
        <v>45181</v>
      </c>
      <c r="E1002" s="1">
        <v>45181.6875</v>
      </c>
      <c r="F1002" s="1">
        <v>45189</v>
      </c>
      <c r="G1002" t="s">
        <v>17</v>
      </c>
      <c r="H1002" t="s">
        <v>18</v>
      </c>
      <c r="I1002" t="s">
        <v>19</v>
      </c>
      <c r="K1002">
        <v>4.66E-4</v>
      </c>
      <c r="L1002" t="s">
        <v>20</v>
      </c>
      <c r="M1002">
        <v>6.1999999999999998E-3</v>
      </c>
      <c r="N1002">
        <v>0.02</v>
      </c>
      <c r="R1002" s="22" t="s">
        <v>1081</v>
      </c>
      <c r="S1002" t="s">
        <v>150</v>
      </c>
    </row>
    <row r="1003" spans="1:19" x14ac:dyDescent="0.25">
      <c r="A1003" t="s">
        <v>1172</v>
      </c>
      <c r="B1003" t="s">
        <v>1173</v>
      </c>
      <c r="C1003" t="s">
        <v>16</v>
      </c>
      <c r="D1003" s="1">
        <v>45181</v>
      </c>
      <c r="E1003" s="1">
        <v>45181.6875</v>
      </c>
      <c r="F1003" s="1">
        <v>45182</v>
      </c>
      <c r="G1003" t="s">
        <v>17</v>
      </c>
      <c r="H1003" t="s">
        <v>21</v>
      </c>
      <c r="I1003" t="s">
        <v>22</v>
      </c>
      <c r="K1003">
        <v>6.7999999999999996E-3</v>
      </c>
      <c r="L1003" t="s">
        <v>20</v>
      </c>
      <c r="M1003">
        <v>4.1999999999999997E-3</v>
      </c>
      <c r="N1003">
        <v>0.02</v>
      </c>
      <c r="R1003" s="22" t="s">
        <v>1081</v>
      </c>
      <c r="S1003" t="s">
        <v>150</v>
      </c>
    </row>
    <row r="1004" spans="1:19" x14ac:dyDescent="0.25">
      <c r="A1004" t="s">
        <v>1172</v>
      </c>
      <c r="B1004" t="s">
        <v>1173</v>
      </c>
      <c r="C1004" t="s">
        <v>16</v>
      </c>
      <c r="D1004" s="1">
        <v>45181</v>
      </c>
      <c r="E1004" s="1">
        <v>45181.6875</v>
      </c>
      <c r="F1004" s="1">
        <v>45183</v>
      </c>
      <c r="G1004" t="s">
        <v>17</v>
      </c>
      <c r="H1004" t="s">
        <v>24</v>
      </c>
      <c r="I1004" t="s">
        <v>25</v>
      </c>
      <c r="K1004">
        <v>0.69564999999999999</v>
      </c>
      <c r="L1004" t="s">
        <v>20</v>
      </c>
      <c r="M1004">
        <v>0.11</v>
      </c>
      <c r="N1004">
        <v>0.2</v>
      </c>
      <c r="R1004" s="22" t="s">
        <v>1081</v>
      </c>
      <c r="S1004" t="s">
        <v>150</v>
      </c>
    </row>
    <row r="1005" spans="1:19" x14ac:dyDescent="0.25">
      <c r="A1005" t="s">
        <v>1174</v>
      </c>
      <c r="B1005" t="s">
        <v>1175</v>
      </c>
      <c r="C1005" t="s">
        <v>16</v>
      </c>
      <c r="D1005" s="1">
        <v>45181</v>
      </c>
      <c r="E1005" s="1">
        <v>45181.6875</v>
      </c>
      <c r="F1005" s="1">
        <v>45183</v>
      </c>
      <c r="G1005" t="s">
        <v>17</v>
      </c>
      <c r="H1005" t="s">
        <v>21</v>
      </c>
      <c r="I1005" t="s">
        <v>23</v>
      </c>
      <c r="K1005">
        <v>3.1899999999999998E-2</v>
      </c>
      <c r="L1005" t="s">
        <v>20</v>
      </c>
      <c r="M1005">
        <v>5.8999999999999999E-3</v>
      </c>
      <c r="N1005">
        <v>0.02</v>
      </c>
      <c r="R1005" s="22">
        <v>20</v>
      </c>
      <c r="S1005" t="s">
        <v>150</v>
      </c>
    </row>
    <row r="1006" spans="1:19" x14ac:dyDescent="0.25">
      <c r="A1006" t="s">
        <v>1174</v>
      </c>
      <c r="B1006" t="s">
        <v>1175</v>
      </c>
      <c r="C1006" t="s">
        <v>16</v>
      </c>
      <c r="D1006" s="1">
        <v>45181</v>
      </c>
      <c r="E1006" s="1">
        <v>45181.6875</v>
      </c>
      <c r="F1006" s="1">
        <v>45189</v>
      </c>
      <c r="G1006" t="s">
        <v>17</v>
      </c>
      <c r="H1006" t="s">
        <v>18</v>
      </c>
      <c r="I1006" t="s">
        <v>19</v>
      </c>
      <c r="K1006">
        <v>2.24E-2</v>
      </c>
      <c r="L1006" t="s">
        <v>20</v>
      </c>
      <c r="M1006">
        <v>6.1999999999999998E-3</v>
      </c>
      <c r="N1006">
        <v>0.02</v>
      </c>
      <c r="R1006" s="22">
        <v>20</v>
      </c>
      <c r="S1006" t="s">
        <v>150</v>
      </c>
    </row>
    <row r="1007" spans="1:19" x14ac:dyDescent="0.25">
      <c r="A1007" t="s">
        <v>1174</v>
      </c>
      <c r="B1007" t="s">
        <v>1175</v>
      </c>
      <c r="C1007" t="s">
        <v>16</v>
      </c>
      <c r="D1007" s="1">
        <v>45181</v>
      </c>
      <c r="E1007" s="1">
        <v>45181.6875</v>
      </c>
      <c r="F1007" s="1">
        <v>45182</v>
      </c>
      <c r="G1007" t="s">
        <v>17</v>
      </c>
      <c r="H1007" t="s">
        <v>21</v>
      </c>
      <c r="I1007" t="s">
        <v>22</v>
      </c>
      <c r="K1007">
        <v>0</v>
      </c>
      <c r="L1007" t="s">
        <v>20</v>
      </c>
      <c r="M1007">
        <v>4.1999999999999997E-3</v>
      </c>
      <c r="N1007">
        <v>0.02</v>
      </c>
      <c r="R1007" s="22">
        <v>20</v>
      </c>
      <c r="S1007" t="s">
        <v>150</v>
      </c>
    </row>
    <row r="1008" spans="1:19" x14ac:dyDescent="0.25">
      <c r="A1008" t="s">
        <v>1174</v>
      </c>
      <c r="B1008" t="s">
        <v>1175</v>
      </c>
      <c r="C1008" t="s">
        <v>16</v>
      </c>
      <c r="D1008" s="1">
        <v>45181</v>
      </c>
      <c r="E1008" s="1">
        <v>45181.6875</v>
      </c>
      <c r="F1008" s="1">
        <v>45183</v>
      </c>
      <c r="G1008" t="s">
        <v>17</v>
      </c>
      <c r="H1008" t="s">
        <v>24</v>
      </c>
      <c r="I1008" t="s">
        <v>25</v>
      </c>
      <c r="K1008">
        <v>0.69120000000000004</v>
      </c>
      <c r="L1008" t="s">
        <v>20</v>
      </c>
      <c r="M1008">
        <v>0.11</v>
      </c>
      <c r="N1008">
        <v>0.2</v>
      </c>
      <c r="R1008" s="22">
        <v>20</v>
      </c>
      <c r="S1008" t="s">
        <v>150</v>
      </c>
    </row>
    <row r="1009" spans="1:19" x14ac:dyDescent="0.25">
      <c r="A1009" t="s">
        <v>1105</v>
      </c>
      <c r="B1009" t="s">
        <v>1159</v>
      </c>
      <c r="C1009" t="s">
        <v>16</v>
      </c>
      <c r="D1009" s="1">
        <v>45180</v>
      </c>
      <c r="E1009" s="1">
        <v>45181.6875</v>
      </c>
      <c r="F1009" s="1">
        <v>45183</v>
      </c>
      <c r="G1009" t="s">
        <v>17</v>
      </c>
      <c r="H1009" t="s">
        <v>21</v>
      </c>
      <c r="I1009" t="s">
        <v>23</v>
      </c>
      <c r="K1009">
        <v>3.7199999999999997E-2</v>
      </c>
      <c r="L1009" t="s">
        <v>20</v>
      </c>
      <c r="M1009">
        <v>5.8999999999999999E-3</v>
      </c>
      <c r="N1009">
        <v>0.02</v>
      </c>
      <c r="R1009" s="22">
        <v>10</v>
      </c>
      <c r="S1009" t="s">
        <v>150</v>
      </c>
    </row>
    <row r="1010" spans="1:19" x14ac:dyDescent="0.25">
      <c r="A1010" t="s">
        <v>1105</v>
      </c>
      <c r="B1010" t="s">
        <v>1159</v>
      </c>
      <c r="C1010" t="s">
        <v>16</v>
      </c>
      <c r="D1010" s="1">
        <v>45180</v>
      </c>
      <c r="E1010" s="1">
        <v>45181.6875</v>
      </c>
      <c r="F1010" s="1">
        <v>45189</v>
      </c>
      <c r="G1010" t="s">
        <v>17</v>
      </c>
      <c r="H1010" t="s">
        <v>18</v>
      </c>
      <c r="I1010" t="s">
        <v>19</v>
      </c>
      <c r="K1010">
        <v>0</v>
      </c>
      <c r="L1010" t="s">
        <v>20</v>
      </c>
      <c r="M1010">
        <v>6.1999999999999998E-3</v>
      </c>
      <c r="N1010">
        <v>0.02</v>
      </c>
      <c r="R1010" s="22">
        <v>10</v>
      </c>
      <c r="S1010" t="s">
        <v>150</v>
      </c>
    </row>
    <row r="1011" spans="1:19" x14ac:dyDescent="0.25">
      <c r="A1011" t="s">
        <v>1105</v>
      </c>
      <c r="B1011" t="s">
        <v>1159</v>
      </c>
      <c r="C1011" t="s">
        <v>16</v>
      </c>
      <c r="D1011" s="1">
        <v>45180</v>
      </c>
      <c r="E1011" s="1">
        <v>45181.6875</v>
      </c>
      <c r="F1011" s="1">
        <v>45181</v>
      </c>
      <c r="G1011" t="s">
        <v>17</v>
      </c>
      <c r="H1011" t="s">
        <v>21</v>
      </c>
      <c r="I1011" t="s">
        <v>22</v>
      </c>
      <c r="K1011">
        <v>1.7500000000000002E-2</v>
      </c>
      <c r="L1011" t="s">
        <v>20</v>
      </c>
      <c r="M1011">
        <v>4.1999999999999997E-3</v>
      </c>
      <c r="N1011">
        <v>0.02</v>
      </c>
      <c r="R1011" s="22">
        <v>10</v>
      </c>
      <c r="S1011" t="s">
        <v>150</v>
      </c>
    </row>
    <row r="1012" spans="1:19" x14ac:dyDescent="0.25">
      <c r="A1012" t="s">
        <v>1105</v>
      </c>
      <c r="B1012" t="s">
        <v>1159</v>
      </c>
      <c r="C1012" t="s">
        <v>16</v>
      </c>
      <c r="D1012" s="1">
        <v>45180</v>
      </c>
      <c r="E1012" s="1">
        <v>45181.6875</v>
      </c>
      <c r="F1012" s="1">
        <v>45183</v>
      </c>
      <c r="G1012" t="s">
        <v>17</v>
      </c>
      <c r="H1012" t="s">
        <v>24</v>
      </c>
      <c r="I1012" t="s">
        <v>25</v>
      </c>
      <c r="K1012">
        <v>0.61419999999999997</v>
      </c>
      <c r="L1012" t="s">
        <v>20</v>
      </c>
      <c r="M1012">
        <v>0.11</v>
      </c>
      <c r="N1012">
        <v>0.2</v>
      </c>
      <c r="R1012" s="22">
        <v>10</v>
      </c>
      <c r="S1012" t="s">
        <v>150</v>
      </c>
    </row>
    <row r="1013" spans="1:19" x14ac:dyDescent="0.25">
      <c r="A1013" t="s">
        <v>1054</v>
      </c>
      <c r="B1013" t="s">
        <v>1160</v>
      </c>
      <c r="C1013" t="s">
        <v>16</v>
      </c>
      <c r="D1013" s="1">
        <v>45180</v>
      </c>
      <c r="E1013" s="1">
        <v>45181.6875</v>
      </c>
      <c r="F1013" s="1">
        <v>45183</v>
      </c>
      <c r="G1013" t="s">
        <v>17</v>
      </c>
      <c r="H1013" t="s">
        <v>21</v>
      </c>
      <c r="I1013" t="s">
        <v>23</v>
      </c>
      <c r="K1013">
        <v>4.5999999999999999E-2</v>
      </c>
      <c r="L1013" t="s">
        <v>20</v>
      </c>
      <c r="M1013">
        <v>5.8999999999999999E-3</v>
      </c>
      <c r="N1013">
        <v>0.02</v>
      </c>
      <c r="R1013" s="22">
        <v>11</v>
      </c>
      <c r="S1013" t="s">
        <v>150</v>
      </c>
    </row>
    <row r="1014" spans="1:19" x14ac:dyDescent="0.25">
      <c r="A1014" t="s">
        <v>1054</v>
      </c>
      <c r="B1014" t="s">
        <v>1160</v>
      </c>
      <c r="C1014" t="s">
        <v>16</v>
      </c>
      <c r="D1014" s="1">
        <v>45180</v>
      </c>
      <c r="E1014" s="1">
        <v>45181.6875</v>
      </c>
      <c r="F1014" s="1">
        <v>45189</v>
      </c>
      <c r="G1014" t="s">
        <v>17</v>
      </c>
      <c r="H1014" t="s">
        <v>18</v>
      </c>
      <c r="I1014" t="s">
        <v>19</v>
      </c>
      <c r="K1014">
        <v>3.5799999999999997E-4</v>
      </c>
      <c r="L1014" t="s">
        <v>20</v>
      </c>
      <c r="M1014">
        <v>6.1999999999999998E-3</v>
      </c>
      <c r="N1014">
        <v>0.02</v>
      </c>
      <c r="R1014" s="22">
        <v>11</v>
      </c>
      <c r="S1014" t="s">
        <v>150</v>
      </c>
    </row>
    <row r="1015" spans="1:19" x14ac:dyDescent="0.25">
      <c r="A1015" t="s">
        <v>1054</v>
      </c>
      <c r="B1015" t="s">
        <v>1160</v>
      </c>
      <c r="C1015" t="s">
        <v>16</v>
      </c>
      <c r="D1015" s="1">
        <v>45180</v>
      </c>
      <c r="E1015" s="1">
        <v>45181.6875</v>
      </c>
      <c r="F1015" s="1">
        <v>45181</v>
      </c>
      <c r="G1015" t="s">
        <v>17</v>
      </c>
      <c r="H1015" t="s">
        <v>21</v>
      </c>
      <c r="I1015" t="s">
        <v>22</v>
      </c>
      <c r="K1015">
        <v>1.8200000000000001E-2</v>
      </c>
      <c r="L1015" t="s">
        <v>20</v>
      </c>
      <c r="M1015">
        <v>4.1999999999999997E-3</v>
      </c>
      <c r="N1015">
        <v>0.02</v>
      </c>
      <c r="R1015" s="22">
        <v>11</v>
      </c>
      <c r="S1015" t="s">
        <v>150</v>
      </c>
    </row>
    <row r="1016" spans="1:19" x14ac:dyDescent="0.25">
      <c r="A1016" t="s">
        <v>1054</v>
      </c>
      <c r="B1016" t="s">
        <v>1160</v>
      </c>
      <c r="C1016" t="s">
        <v>16</v>
      </c>
      <c r="D1016" s="1">
        <v>45180</v>
      </c>
      <c r="E1016" s="1">
        <v>45181.6875</v>
      </c>
      <c r="F1016" s="1">
        <v>45183</v>
      </c>
      <c r="G1016" t="s">
        <v>17</v>
      </c>
      <c r="H1016" t="s">
        <v>24</v>
      </c>
      <c r="I1016" t="s">
        <v>25</v>
      </c>
      <c r="K1016">
        <v>0.64149999999999996</v>
      </c>
      <c r="L1016" t="s">
        <v>20</v>
      </c>
      <c r="M1016">
        <v>0.11</v>
      </c>
      <c r="N1016">
        <v>0.2</v>
      </c>
      <c r="R1016" s="22">
        <v>11</v>
      </c>
      <c r="S1016" t="s">
        <v>150</v>
      </c>
    </row>
    <row r="1017" spans="1:19" x14ac:dyDescent="0.25">
      <c r="A1017" t="s">
        <v>1161</v>
      </c>
      <c r="B1017" t="s">
        <v>1162</v>
      </c>
      <c r="C1017" t="s">
        <v>16</v>
      </c>
      <c r="D1017" s="1">
        <v>45180</v>
      </c>
      <c r="E1017" s="1">
        <v>45181.6875</v>
      </c>
      <c r="F1017" s="1">
        <v>45183</v>
      </c>
      <c r="G1017" t="s">
        <v>17</v>
      </c>
      <c r="H1017" t="s">
        <v>21</v>
      </c>
      <c r="I1017" t="s">
        <v>23</v>
      </c>
      <c r="K1017">
        <v>6.6500000000000004E-2</v>
      </c>
      <c r="L1017" t="s">
        <v>20</v>
      </c>
      <c r="M1017">
        <v>5.8999999999999999E-3</v>
      </c>
      <c r="N1017">
        <v>0.02</v>
      </c>
      <c r="R1017" s="22">
        <v>11</v>
      </c>
      <c r="S1017" t="s">
        <v>157</v>
      </c>
    </row>
    <row r="1018" spans="1:19" x14ac:dyDescent="0.25">
      <c r="A1018" t="s">
        <v>1161</v>
      </c>
      <c r="B1018" t="s">
        <v>1162</v>
      </c>
      <c r="C1018" t="s">
        <v>16</v>
      </c>
      <c r="D1018" s="1">
        <v>45180</v>
      </c>
      <c r="E1018" s="1">
        <v>45181.6875</v>
      </c>
      <c r="F1018" s="1">
        <v>45189</v>
      </c>
      <c r="G1018" t="s">
        <v>17</v>
      </c>
      <c r="H1018" t="s">
        <v>18</v>
      </c>
      <c r="I1018" t="s">
        <v>19</v>
      </c>
      <c r="K1018">
        <v>6.1300000000000005E-4</v>
      </c>
      <c r="L1018" t="s">
        <v>20</v>
      </c>
      <c r="M1018">
        <v>6.1999999999999998E-3</v>
      </c>
      <c r="N1018">
        <v>0.02</v>
      </c>
      <c r="R1018" s="22">
        <v>11</v>
      </c>
      <c r="S1018" t="s">
        <v>157</v>
      </c>
    </row>
    <row r="1019" spans="1:19" x14ac:dyDescent="0.25">
      <c r="A1019" t="s">
        <v>1161</v>
      </c>
      <c r="B1019" t="s">
        <v>1162</v>
      </c>
      <c r="C1019" t="s">
        <v>16</v>
      </c>
      <c r="D1019" s="1">
        <v>45180</v>
      </c>
      <c r="E1019" s="1">
        <v>45181.6875</v>
      </c>
      <c r="F1019" s="1">
        <v>45181</v>
      </c>
      <c r="G1019" t="s">
        <v>17</v>
      </c>
      <c r="H1019" t="s">
        <v>21</v>
      </c>
      <c r="I1019" t="s">
        <v>22</v>
      </c>
      <c r="K1019">
        <v>1.7600000000000001E-2</v>
      </c>
      <c r="L1019" t="s">
        <v>20</v>
      </c>
      <c r="M1019">
        <v>4.1999999999999997E-3</v>
      </c>
      <c r="N1019">
        <v>0.02</v>
      </c>
      <c r="R1019" s="22">
        <v>11</v>
      </c>
      <c r="S1019" t="s">
        <v>157</v>
      </c>
    </row>
    <row r="1020" spans="1:19" x14ac:dyDescent="0.25">
      <c r="A1020" t="s">
        <v>1161</v>
      </c>
      <c r="B1020" t="s">
        <v>1162</v>
      </c>
      <c r="C1020" t="s">
        <v>16</v>
      </c>
      <c r="D1020" s="1">
        <v>45180</v>
      </c>
      <c r="E1020" s="1">
        <v>45181.6875</v>
      </c>
      <c r="F1020" s="1">
        <v>45183</v>
      </c>
      <c r="G1020" t="s">
        <v>17</v>
      </c>
      <c r="H1020" t="s">
        <v>24</v>
      </c>
      <c r="I1020" t="s">
        <v>25</v>
      </c>
      <c r="K1020">
        <v>0.73440000000000005</v>
      </c>
      <c r="L1020" t="s">
        <v>20</v>
      </c>
      <c r="M1020">
        <v>0.11</v>
      </c>
      <c r="N1020">
        <v>0.2</v>
      </c>
      <c r="R1020" s="22">
        <v>11</v>
      </c>
      <c r="S1020" t="s">
        <v>157</v>
      </c>
    </row>
    <row r="1021" spans="1:19" x14ac:dyDescent="0.25">
      <c r="A1021" t="s">
        <v>1163</v>
      </c>
      <c r="B1021" t="s">
        <v>1164</v>
      </c>
      <c r="C1021" t="s">
        <v>16</v>
      </c>
      <c r="D1021" s="1">
        <v>45180</v>
      </c>
      <c r="E1021" s="1">
        <v>45181.6875</v>
      </c>
      <c r="F1021" s="1">
        <v>45183</v>
      </c>
      <c r="G1021" t="s">
        <v>17</v>
      </c>
      <c r="H1021" t="s">
        <v>21</v>
      </c>
      <c r="I1021" t="s">
        <v>23</v>
      </c>
      <c r="K1021">
        <v>5.45E-2</v>
      </c>
      <c r="L1021" t="s">
        <v>20</v>
      </c>
      <c r="M1021">
        <v>5.8999999999999999E-3</v>
      </c>
      <c r="N1021">
        <v>0.02</v>
      </c>
      <c r="R1021" s="22" t="s">
        <v>1119</v>
      </c>
      <c r="S1021" t="s">
        <v>150</v>
      </c>
    </row>
    <row r="1022" spans="1:19" x14ac:dyDescent="0.25">
      <c r="A1022" t="s">
        <v>1163</v>
      </c>
      <c r="B1022" t="s">
        <v>1164</v>
      </c>
      <c r="C1022" t="s">
        <v>16</v>
      </c>
      <c r="D1022" s="1">
        <v>45180</v>
      </c>
      <c r="E1022" s="1">
        <v>45181.6875</v>
      </c>
      <c r="F1022" s="1">
        <v>45189</v>
      </c>
      <c r="G1022" t="s">
        <v>17</v>
      </c>
      <c r="H1022" t="s">
        <v>18</v>
      </c>
      <c r="I1022" t="s">
        <v>19</v>
      </c>
      <c r="K1022">
        <v>4.0299999999999998E-4</v>
      </c>
      <c r="L1022" t="s">
        <v>20</v>
      </c>
      <c r="M1022">
        <v>6.1999999999999998E-3</v>
      </c>
      <c r="N1022">
        <v>0.02</v>
      </c>
      <c r="R1022" s="22" t="s">
        <v>1119</v>
      </c>
      <c r="S1022" t="s">
        <v>150</v>
      </c>
    </row>
    <row r="1023" spans="1:19" x14ac:dyDescent="0.25">
      <c r="A1023" t="s">
        <v>1163</v>
      </c>
      <c r="B1023" t="s">
        <v>1164</v>
      </c>
      <c r="C1023" t="s">
        <v>16</v>
      </c>
      <c r="D1023" s="1">
        <v>45180</v>
      </c>
      <c r="E1023" s="1">
        <v>45181.6875</v>
      </c>
      <c r="F1023" s="1">
        <v>45181</v>
      </c>
      <c r="G1023" t="s">
        <v>17</v>
      </c>
      <c r="H1023" t="s">
        <v>21</v>
      </c>
      <c r="I1023" t="s">
        <v>22</v>
      </c>
      <c r="K1023">
        <v>0.02</v>
      </c>
      <c r="L1023" t="s">
        <v>20</v>
      </c>
      <c r="M1023">
        <v>4.1999999999999997E-3</v>
      </c>
      <c r="N1023">
        <v>0.02</v>
      </c>
      <c r="R1023" s="22" t="s">
        <v>1119</v>
      </c>
      <c r="S1023" t="s">
        <v>150</v>
      </c>
    </row>
    <row r="1024" spans="1:19" x14ac:dyDescent="0.25">
      <c r="A1024" t="s">
        <v>1163</v>
      </c>
      <c r="B1024" t="s">
        <v>1164</v>
      </c>
      <c r="C1024" t="s">
        <v>16</v>
      </c>
      <c r="D1024" s="1">
        <v>45180</v>
      </c>
      <c r="E1024" s="1">
        <v>45181.6875</v>
      </c>
      <c r="F1024" s="1">
        <v>45183</v>
      </c>
      <c r="G1024" t="s">
        <v>17</v>
      </c>
      <c r="H1024" t="s">
        <v>24</v>
      </c>
      <c r="I1024" t="s">
        <v>25</v>
      </c>
      <c r="K1024">
        <v>1.2600499999999999</v>
      </c>
      <c r="L1024" t="s">
        <v>20</v>
      </c>
      <c r="M1024">
        <v>0.11</v>
      </c>
      <c r="N1024">
        <v>0.2</v>
      </c>
      <c r="R1024" s="22" t="s">
        <v>1119</v>
      </c>
      <c r="S1024" t="s">
        <v>150</v>
      </c>
    </row>
    <row r="1025" spans="1:19" x14ac:dyDescent="0.25">
      <c r="A1025" t="s">
        <v>979</v>
      </c>
      <c r="B1025" t="s">
        <v>1165</v>
      </c>
      <c r="C1025" t="s">
        <v>16</v>
      </c>
      <c r="D1025" s="1">
        <v>45180</v>
      </c>
      <c r="E1025" s="1">
        <v>45181.6875</v>
      </c>
      <c r="F1025" s="1">
        <v>45183</v>
      </c>
      <c r="G1025" t="s">
        <v>17</v>
      </c>
      <c r="H1025" t="s">
        <v>21</v>
      </c>
      <c r="I1025" t="s">
        <v>23</v>
      </c>
      <c r="K1025">
        <v>0.1278</v>
      </c>
      <c r="L1025" t="s">
        <v>20</v>
      </c>
      <c r="M1025">
        <v>5.8999999999999999E-3</v>
      </c>
      <c r="N1025">
        <v>0.02</v>
      </c>
      <c r="R1025" s="22">
        <v>12</v>
      </c>
      <c r="S1025" t="s">
        <v>150</v>
      </c>
    </row>
    <row r="1026" spans="1:19" x14ac:dyDescent="0.25">
      <c r="A1026" t="s">
        <v>979</v>
      </c>
      <c r="B1026" t="s">
        <v>1165</v>
      </c>
      <c r="C1026" t="s">
        <v>16</v>
      </c>
      <c r="D1026" s="1">
        <v>45180</v>
      </c>
      <c r="E1026" s="1">
        <v>45181.6875</v>
      </c>
      <c r="F1026" s="1">
        <v>45189</v>
      </c>
      <c r="G1026" t="s">
        <v>17</v>
      </c>
      <c r="H1026" t="s">
        <v>18</v>
      </c>
      <c r="I1026" t="s">
        <v>19</v>
      </c>
      <c r="K1026">
        <v>1.4999999999999999E-4</v>
      </c>
      <c r="L1026" t="s">
        <v>20</v>
      </c>
      <c r="M1026">
        <v>6.1999999999999998E-3</v>
      </c>
      <c r="N1026">
        <v>0.02</v>
      </c>
      <c r="R1026" s="22">
        <v>12</v>
      </c>
      <c r="S1026" t="s">
        <v>150</v>
      </c>
    </row>
    <row r="1027" spans="1:19" x14ac:dyDescent="0.25">
      <c r="A1027" t="s">
        <v>979</v>
      </c>
      <c r="B1027" t="s">
        <v>1165</v>
      </c>
      <c r="C1027" t="s">
        <v>16</v>
      </c>
      <c r="D1027" s="1">
        <v>45180</v>
      </c>
      <c r="E1027" s="1">
        <v>45181.6875</v>
      </c>
      <c r="F1027" s="1">
        <v>45181</v>
      </c>
      <c r="G1027" t="s">
        <v>17</v>
      </c>
      <c r="H1027" t="s">
        <v>21</v>
      </c>
      <c r="I1027" t="s">
        <v>22</v>
      </c>
      <c r="K1027">
        <v>2.1899999999999999E-2</v>
      </c>
      <c r="L1027" t="s">
        <v>20</v>
      </c>
      <c r="M1027">
        <v>4.1999999999999997E-3</v>
      </c>
      <c r="N1027">
        <v>0.02</v>
      </c>
      <c r="R1027" s="22">
        <v>12</v>
      </c>
      <c r="S1027" t="s">
        <v>150</v>
      </c>
    </row>
    <row r="1028" spans="1:19" x14ac:dyDescent="0.25">
      <c r="A1028" t="s">
        <v>979</v>
      </c>
      <c r="B1028" t="s">
        <v>1165</v>
      </c>
      <c r="C1028" t="s">
        <v>16</v>
      </c>
      <c r="D1028" s="1">
        <v>45180</v>
      </c>
      <c r="E1028" s="1">
        <v>45181.6875</v>
      </c>
      <c r="F1028" s="1">
        <v>45183</v>
      </c>
      <c r="G1028" t="s">
        <v>17</v>
      </c>
      <c r="H1028" t="s">
        <v>24</v>
      </c>
      <c r="I1028" t="s">
        <v>25</v>
      </c>
      <c r="K1028">
        <v>0.84309999999999996</v>
      </c>
      <c r="L1028" t="s">
        <v>20</v>
      </c>
      <c r="M1028">
        <v>0.11</v>
      </c>
      <c r="N1028">
        <v>0.2</v>
      </c>
      <c r="R1028" s="22">
        <v>12</v>
      </c>
      <c r="S1028" t="s">
        <v>150</v>
      </c>
    </row>
    <row r="1029" spans="1:19" x14ac:dyDescent="0.25">
      <c r="A1029" t="s">
        <v>40</v>
      </c>
      <c r="B1029" t="s">
        <v>1225</v>
      </c>
      <c r="C1029" t="s">
        <v>16</v>
      </c>
      <c r="D1029" s="1">
        <v>45181</v>
      </c>
      <c r="E1029" s="1">
        <v>45181.6875</v>
      </c>
      <c r="F1029" s="1">
        <v>45183</v>
      </c>
      <c r="G1029" t="s">
        <v>17</v>
      </c>
      <c r="H1029" t="s">
        <v>21</v>
      </c>
      <c r="I1029" t="s">
        <v>23</v>
      </c>
      <c r="K1029" s="41">
        <v>7.3200000000000001E-2</v>
      </c>
      <c r="L1029" t="s">
        <v>20</v>
      </c>
      <c r="M1029">
        <v>5.8999999999999999E-3</v>
      </c>
      <c r="N1029">
        <v>0.02</v>
      </c>
      <c r="P1029" t="s">
        <v>91</v>
      </c>
      <c r="R1029" s="22" t="s">
        <v>215</v>
      </c>
      <c r="S1029" t="s">
        <v>216</v>
      </c>
    </row>
    <row r="1030" spans="1:19" x14ac:dyDescent="0.25">
      <c r="A1030" t="s">
        <v>40</v>
      </c>
      <c r="B1030" t="s">
        <v>1225</v>
      </c>
      <c r="C1030" t="s">
        <v>16</v>
      </c>
      <c r="D1030" s="1">
        <v>45181</v>
      </c>
      <c r="E1030" s="1">
        <v>45181.6875</v>
      </c>
      <c r="F1030" s="1">
        <v>45189</v>
      </c>
      <c r="G1030" t="s">
        <v>17</v>
      </c>
      <c r="H1030" t="s">
        <v>18</v>
      </c>
      <c r="I1030" t="s">
        <v>19</v>
      </c>
      <c r="K1030">
        <v>2.4000000000000001E-5</v>
      </c>
      <c r="L1030" t="s">
        <v>20</v>
      </c>
      <c r="M1030">
        <v>6.1999999999999998E-3</v>
      </c>
      <c r="N1030">
        <v>0.02</v>
      </c>
      <c r="R1030" s="22" t="s">
        <v>215</v>
      </c>
      <c r="S1030" t="s">
        <v>216</v>
      </c>
    </row>
    <row r="1031" spans="1:19" x14ac:dyDescent="0.25">
      <c r="A1031" t="s">
        <v>40</v>
      </c>
      <c r="B1031" t="s">
        <v>1225</v>
      </c>
      <c r="C1031" t="s">
        <v>16</v>
      </c>
      <c r="D1031" s="1">
        <v>45181</v>
      </c>
      <c r="E1031" s="1">
        <v>45181.6875</v>
      </c>
      <c r="F1031" s="1">
        <v>45182</v>
      </c>
      <c r="G1031" t="s">
        <v>17</v>
      </c>
      <c r="H1031" t="s">
        <v>21</v>
      </c>
      <c r="I1031" t="s">
        <v>22</v>
      </c>
      <c r="K1031">
        <v>0</v>
      </c>
      <c r="L1031" t="s">
        <v>20</v>
      </c>
      <c r="M1031">
        <v>4.1999999999999997E-3</v>
      </c>
      <c r="N1031">
        <v>0.02</v>
      </c>
      <c r="R1031" s="22" t="s">
        <v>215</v>
      </c>
      <c r="S1031" t="s">
        <v>216</v>
      </c>
    </row>
    <row r="1032" spans="1:19" x14ac:dyDescent="0.25">
      <c r="A1032" t="s">
        <v>40</v>
      </c>
      <c r="B1032" t="s">
        <v>1225</v>
      </c>
      <c r="C1032" t="s">
        <v>16</v>
      </c>
      <c r="D1032" s="1">
        <v>45181</v>
      </c>
      <c r="E1032" s="1">
        <v>45181.6875</v>
      </c>
      <c r="F1032" s="1">
        <v>45183</v>
      </c>
      <c r="G1032" t="s">
        <v>17</v>
      </c>
      <c r="H1032" t="s">
        <v>24</v>
      </c>
      <c r="I1032" t="s">
        <v>25</v>
      </c>
      <c r="K1032">
        <v>0</v>
      </c>
      <c r="L1032" t="s">
        <v>20</v>
      </c>
      <c r="M1032">
        <v>0.11</v>
      </c>
      <c r="N1032">
        <v>0.2</v>
      </c>
      <c r="R1032" s="22" t="s">
        <v>215</v>
      </c>
      <c r="S1032" t="s">
        <v>216</v>
      </c>
    </row>
    <row r="1033" spans="1:19" x14ac:dyDescent="0.25">
      <c r="A1033" t="s">
        <v>48</v>
      </c>
      <c r="B1033" t="s">
        <v>1226</v>
      </c>
      <c r="C1033" t="s">
        <v>16</v>
      </c>
      <c r="D1033" s="1">
        <v>45181</v>
      </c>
      <c r="E1033" s="1">
        <v>45181.6875</v>
      </c>
      <c r="F1033" s="1">
        <v>45183</v>
      </c>
      <c r="G1033" t="s">
        <v>17</v>
      </c>
      <c r="H1033" t="s">
        <v>21</v>
      </c>
      <c r="I1033" t="s">
        <v>23</v>
      </c>
      <c r="K1033">
        <v>3.0499999999999999E-2</v>
      </c>
      <c r="L1033" t="s">
        <v>20</v>
      </c>
      <c r="M1033">
        <v>5.8999999999999999E-3</v>
      </c>
      <c r="N1033">
        <v>0.02</v>
      </c>
      <c r="R1033" s="22">
        <v>15</v>
      </c>
      <c r="S1033" t="s">
        <v>150</v>
      </c>
    </row>
    <row r="1034" spans="1:19" x14ac:dyDescent="0.25">
      <c r="A1034" t="s">
        <v>48</v>
      </c>
      <c r="B1034" t="s">
        <v>1226</v>
      </c>
      <c r="C1034" t="s">
        <v>16</v>
      </c>
      <c r="D1034" s="1">
        <v>45181</v>
      </c>
      <c r="E1034" s="1">
        <v>45181.6875</v>
      </c>
      <c r="F1034" s="1">
        <v>45189</v>
      </c>
      <c r="G1034" t="s">
        <v>17</v>
      </c>
      <c r="H1034" t="s">
        <v>18</v>
      </c>
      <c r="I1034" t="s">
        <v>19</v>
      </c>
      <c r="K1034">
        <v>9.1600000000000004E-4</v>
      </c>
      <c r="L1034" t="s">
        <v>20</v>
      </c>
      <c r="M1034">
        <v>6.1999999999999998E-3</v>
      </c>
      <c r="N1034">
        <v>0.02</v>
      </c>
      <c r="R1034" s="22">
        <v>15</v>
      </c>
      <c r="S1034" t="s">
        <v>150</v>
      </c>
    </row>
    <row r="1035" spans="1:19" x14ac:dyDescent="0.25">
      <c r="A1035" t="s">
        <v>48</v>
      </c>
      <c r="B1035" t="s">
        <v>1226</v>
      </c>
      <c r="C1035" t="s">
        <v>16</v>
      </c>
      <c r="D1035" s="1">
        <v>45181</v>
      </c>
      <c r="E1035" s="1">
        <v>45181.6875</v>
      </c>
      <c r="F1035" s="1">
        <v>45182</v>
      </c>
      <c r="G1035" t="s">
        <v>17</v>
      </c>
      <c r="H1035" t="s">
        <v>21</v>
      </c>
      <c r="I1035" t="s">
        <v>22</v>
      </c>
      <c r="K1035">
        <v>0</v>
      </c>
      <c r="L1035" t="s">
        <v>20</v>
      </c>
      <c r="M1035">
        <v>4.1999999999999997E-3</v>
      </c>
      <c r="N1035">
        <v>0.02</v>
      </c>
      <c r="R1035" s="22">
        <v>15</v>
      </c>
      <c r="S1035" t="s">
        <v>150</v>
      </c>
    </row>
    <row r="1036" spans="1:19" x14ac:dyDescent="0.25">
      <c r="A1036" t="s">
        <v>48</v>
      </c>
      <c r="B1036" t="s">
        <v>1226</v>
      </c>
      <c r="C1036" t="s">
        <v>16</v>
      </c>
      <c r="D1036" s="1">
        <v>45181</v>
      </c>
      <c r="E1036" s="1">
        <v>45181.6875</v>
      </c>
      <c r="F1036" s="1">
        <v>45183</v>
      </c>
      <c r="G1036" t="s">
        <v>17</v>
      </c>
      <c r="H1036" t="s">
        <v>24</v>
      </c>
      <c r="I1036" t="s">
        <v>25</v>
      </c>
      <c r="K1036">
        <v>0.49419999999999997</v>
      </c>
      <c r="L1036" t="s">
        <v>20</v>
      </c>
      <c r="M1036">
        <v>0.11</v>
      </c>
      <c r="N1036">
        <v>0.2</v>
      </c>
      <c r="R1036" s="22">
        <v>15</v>
      </c>
      <c r="S1036" t="s">
        <v>150</v>
      </c>
    </row>
    <row r="1037" spans="1:19" x14ac:dyDescent="0.25">
      <c r="A1037" t="s">
        <v>56</v>
      </c>
      <c r="B1037" t="s">
        <v>1227</v>
      </c>
      <c r="C1037" t="s">
        <v>16</v>
      </c>
      <c r="D1037" s="1">
        <v>45181</v>
      </c>
      <c r="E1037" s="1">
        <v>45181.6875</v>
      </c>
      <c r="F1037" s="1">
        <v>45183</v>
      </c>
      <c r="G1037" t="s">
        <v>17</v>
      </c>
      <c r="H1037" t="s">
        <v>21</v>
      </c>
      <c r="I1037" t="s">
        <v>23</v>
      </c>
      <c r="K1037">
        <v>4.8500000000000001E-2</v>
      </c>
      <c r="L1037" t="s">
        <v>20</v>
      </c>
      <c r="M1037">
        <v>5.8999999999999999E-3</v>
      </c>
      <c r="N1037">
        <v>0.02</v>
      </c>
      <c r="R1037" s="22">
        <v>18</v>
      </c>
      <c r="S1037" t="s">
        <v>150</v>
      </c>
    </row>
    <row r="1038" spans="1:19" x14ac:dyDescent="0.25">
      <c r="A1038" t="s">
        <v>56</v>
      </c>
      <c r="B1038" t="s">
        <v>1227</v>
      </c>
      <c r="C1038" t="s">
        <v>16</v>
      </c>
      <c r="D1038" s="1">
        <v>45181</v>
      </c>
      <c r="E1038" s="1">
        <v>45181.6875</v>
      </c>
      <c r="F1038" s="1">
        <v>45189</v>
      </c>
      <c r="G1038" t="s">
        <v>17</v>
      </c>
      <c r="H1038" t="s">
        <v>18</v>
      </c>
      <c r="I1038" t="s">
        <v>19</v>
      </c>
      <c r="K1038">
        <v>0</v>
      </c>
      <c r="L1038" t="s">
        <v>20</v>
      </c>
      <c r="M1038">
        <v>6.1999999999999998E-3</v>
      </c>
      <c r="N1038">
        <v>0.02</v>
      </c>
      <c r="R1038" s="22">
        <v>18</v>
      </c>
      <c r="S1038" t="s">
        <v>150</v>
      </c>
    </row>
    <row r="1039" spans="1:19" x14ac:dyDescent="0.25">
      <c r="A1039" t="s">
        <v>56</v>
      </c>
      <c r="B1039" t="s">
        <v>1227</v>
      </c>
      <c r="C1039" t="s">
        <v>16</v>
      </c>
      <c r="D1039" s="1">
        <v>45181</v>
      </c>
      <c r="E1039" s="1">
        <v>45181.6875</v>
      </c>
      <c r="F1039" s="1">
        <v>45182</v>
      </c>
      <c r="G1039" t="s">
        <v>17</v>
      </c>
      <c r="H1039" t="s">
        <v>21</v>
      </c>
      <c r="I1039" t="s">
        <v>22</v>
      </c>
      <c r="K1039">
        <v>0</v>
      </c>
      <c r="L1039" t="s">
        <v>20</v>
      </c>
      <c r="M1039">
        <v>4.1999999999999997E-3</v>
      </c>
      <c r="N1039">
        <v>0.02</v>
      </c>
      <c r="R1039" s="22">
        <v>18</v>
      </c>
      <c r="S1039" t="s">
        <v>150</v>
      </c>
    </row>
    <row r="1040" spans="1:19" x14ac:dyDescent="0.25">
      <c r="A1040" t="s">
        <v>56</v>
      </c>
      <c r="B1040" t="s">
        <v>1227</v>
      </c>
      <c r="C1040" t="s">
        <v>16</v>
      </c>
      <c r="D1040" s="1">
        <v>45181</v>
      </c>
      <c r="E1040" s="1">
        <v>45181.6875</v>
      </c>
      <c r="F1040" s="1">
        <v>45183</v>
      </c>
      <c r="G1040" t="s">
        <v>17</v>
      </c>
      <c r="H1040" t="s">
        <v>24</v>
      </c>
      <c r="I1040" t="s">
        <v>25</v>
      </c>
      <c r="K1040">
        <v>0.43985000000000002</v>
      </c>
      <c r="L1040" t="s">
        <v>20</v>
      </c>
      <c r="M1040">
        <v>0.11</v>
      </c>
      <c r="N1040">
        <v>0.2</v>
      </c>
      <c r="R1040" s="22">
        <v>18</v>
      </c>
      <c r="S1040" t="s">
        <v>150</v>
      </c>
    </row>
    <row r="1041" spans="1:19" x14ac:dyDescent="0.25">
      <c r="A1041" t="s">
        <v>1228</v>
      </c>
      <c r="B1041" t="s">
        <v>1229</v>
      </c>
      <c r="C1041" t="s">
        <v>16</v>
      </c>
      <c r="D1041" s="1">
        <v>45181</v>
      </c>
      <c r="E1041" s="1">
        <v>45181.6875</v>
      </c>
      <c r="F1041" s="1">
        <v>45188</v>
      </c>
      <c r="G1041" t="s">
        <v>17</v>
      </c>
      <c r="H1041" t="s">
        <v>21</v>
      </c>
      <c r="I1041" t="s">
        <v>23</v>
      </c>
      <c r="K1041">
        <v>3.1699999999999999E-2</v>
      </c>
      <c r="L1041" t="s">
        <v>20</v>
      </c>
      <c r="M1041">
        <v>5.8999999999999999E-3</v>
      </c>
      <c r="N1041">
        <v>0.02</v>
      </c>
      <c r="R1041" s="22">
        <v>18</v>
      </c>
      <c r="S1041" t="s">
        <v>157</v>
      </c>
    </row>
    <row r="1042" spans="1:19" x14ac:dyDescent="0.25">
      <c r="A1042" t="s">
        <v>1228</v>
      </c>
      <c r="B1042" t="s">
        <v>1229</v>
      </c>
      <c r="C1042" t="s">
        <v>16</v>
      </c>
      <c r="D1042" s="1">
        <v>45181</v>
      </c>
      <c r="E1042" s="1">
        <v>45181.6875</v>
      </c>
      <c r="F1042" s="1">
        <v>45189</v>
      </c>
      <c r="G1042" t="s">
        <v>17</v>
      </c>
      <c r="H1042" t="s">
        <v>18</v>
      </c>
      <c r="I1042" t="s">
        <v>19</v>
      </c>
      <c r="K1042">
        <v>4.0099999999999999E-4</v>
      </c>
      <c r="L1042" t="s">
        <v>20</v>
      </c>
      <c r="M1042">
        <v>6.1999999999999998E-3</v>
      </c>
      <c r="N1042">
        <v>0.02</v>
      </c>
      <c r="R1042" s="22">
        <v>18</v>
      </c>
      <c r="S1042" t="s">
        <v>157</v>
      </c>
    </row>
    <row r="1043" spans="1:19" x14ac:dyDescent="0.25">
      <c r="A1043" t="s">
        <v>1228</v>
      </c>
      <c r="B1043" t="s">
        <v>1229</v>
      </c>
      <c r="C1043" t="s">
        <v>16</v>
      </c>
      <c r="D1043" s="1">
        <v>45181</v>
      </c>
      <c r="E1043" s="1">
        <v>45181.6875</v>
      </c>
      <c r="F1043" s="1">
        <v>45182</v>
      </c>
      <c r="G1043" t="s">
        <v>17</v>
      </c>
      <c r="H1043" t="s">
        <v>21</v>
      </c>
      <c r="I1043" t="s">
        <v>22</v>
      </c>
      <c r="K1043">
        <v>0</v>
      </c>
      <c r="L1043" t="s">
        <v>20</v>
      </c>
      <c r="M1043">
        <v>4.1999999999999997E-3</v>
      </c>
      <c r="N1043">
        <v>0.02</v>
      </c>
      <c r="R1043" s="22">
        <v>18</v>
      </c>
      <c r="S1043" t="s">
        <v>157</v>
      </c>
    </row>
    <row r="1044" spans="1:19" x14ac:dyDescent="0.25">
      <c r="A1044" t="s">
        <v>1228</v>
      </c>
      <c r="B1044" t="s">
        <v>1229</v>
      </c>
      <c r="C1044" t="s">
        <v>16</v>
      </c>
      <c r="D1044" s="1">
        <v>45181</v>
      </c>
      <c r="E1044" s="1">
        <v>45181.6875</v>
      </c>
      <c r="F1044" s="1">
        <v>45183</v>
      </c>
      <c r="G1044" t="s">
        <v>17</v>
      </c>
      <c r="H1044" t="s">
        <v>24</v>
      </c>
      <c r="I1044" t="s">
        <v>25</v>
      </c>
      <c r="J1044" t="s">
        <v>32</v>
      </c>
      <c r="K1044">
        <v>0.48444999999999999</v>
      </c>
      <c r="L1044" t="s">
        <v>20</v>
      </c>
      <c r="M1044">
        <v>0.11</v>
      </c>
      <c r="N1044">
        <v>0.2</v>
      </c>
      <c r="R1044" s="22">
        <v>18</v>
      </c>
      <c r="S1044" t="s">
        <v>157</v>
      </c>
    </row>
    <row r="1045" spans="1:19" x14ac:dyDescent="0.25">
      <c r="A1045" t="s">
        <v>26</v>
      </c>
      <c r="B1045" t="s">
        <v>1166</v>
      </c>
      <c r="C1045" t="s">
        <v>16</v>
      </c>
      <c r="D1045" s="1">
        <v>45180</v>
      </c>
      <c r="E1045" s="1">
        <v>45181.6875</v>
      </c>
      <c r="F1045" s="1">
        <v>45188</v>
      </c>
      <c r="G1045" t="s">
        <v>17</v>
      </c>
      <c r="H1045" t="s">
        <v>21</v>
      </c>
      <c r="I1045" t="s">
        <v>23</v>
      </c>
      <c r="K1045">
        <v>2.5999999999999999E-2</v>
      </c>
      <c r="L1045" t="s">
        <v>20</v>
      </c>
      <c r="M1045">
        <v>5.8999999999999999E-3</v>
      </c>
      <c r="N1045">
        <v>0.02</v>
      </c>
      <c r="R1045" s="22">
        <v>17</v>
      </c>
      <c r="S1045" t="s">
        <v>150</v>
      </c>
    </row>
    <row r="1046" spans="1:19" x14ac:dyDescent="0.25">
      <c r="A1046" t="s">
        <v>26</v>
      </c>
      <c r="B1046" t="s">
        <v>1166</v>
      </c>
      <c r="C1046" t="s">
        <v>16</v>
      </c>
      <c r="D1046" s="1">
        <v>45180</v>
      </c>
      <c r="E1046" s="1">
        <v>45181.6875</v>
      </c>
      <c r="F1046" s="1">
        <v>45189</v>
      </c>
      <c r="G1046" t="s">
        <v>17</v>
      </c>
      <c r="H1046" t="s">
        <v>18</v>
      </c>
      <c r="I1046" t="s">
        <v>19</v>
      </c>
      <c r="K1046">
        <v>1.7100000000000001E-4</v>
      </c>
      <c r="L1046" t="s">
        <v>20</v>
      </c>
      <c r="M1046">
        <v>6.1999999999999998E-3</v>
      </c>
      <c r="N1046">
        <v>0.02</v>
      </c>
      <c r="R1046" s="22">
        <v>17</v>
      </c>
      <c r="S1046" t="s">
        <v>150</v>
      </c>
    </row>
    <row r="1047" spans="1:19" x14ac:dyDescent="0.25">
      <c r="A1047" t="s">
        <v>26</v>
      </c>
      <c r="B1047" t="s">
        <v>1166</v>
      </c>
      <c r="C1047" t="s">
        <v>16</v>
      </c>
      <c r="D1047" s="1">
        <v>45180</v>
      </c>
      <c r="E1047" s="1">
        <v>45181.6875</v>
      </c>
      <c r="F1047" s="1">
        <v>45181</v>
      </c>
      <c r="G1047" t="s">
        <v>17</v>
      </c>
      <c r="H1047" t="s">
        <v>21</v>
      </c>
      <c r="I1047" t="s">
        <v>22</v>
      </c>
      <c r="K1047">
        <v>1.17E-2</v>
      </c>
      <c r="L1047" t="s">
        <v>20</v>
      </c>
      <c r="M1047">
        <v>4.1999999999999997E-3</v>
      </c>
      <c r="N1047">
        <v>0.02</v>
      </c>
      <c r="R1047" s="22">
        <v>17</v>
      </c>
      <c r="S1047" t="s">
        <v>150</v>
      </c>
    </row>
    <row r="1048" spans="1:19" x14ac:dyDescent="0.25">
      <c r="A1048" t="s">
        <v>26</v>
      </c>
      <c r="B1048" t="s">
        <v>1166</v>
      </c>
      <c r="C1048" t="s">
        <v>16</v>
      </c>
      <c r="D1048" s="1">
        <v>45180</v>
      </c>
      <c r="E1048" s="1">
        <v>45181.6875</v>
      </c>
      <c r="F1048" s="1">
        <v>45183</v>
      </c>
      <c r="G1048" t="s">
        <v>17</v>
      </c>
      <c r="H1048" t="s">
        <v>24</v>
      </c>
      <c r="I1048" t="s">
        <v>25</v>
      </c>
      <c r="K1048">
        <v>0.43080000000000002</v>
      </c>
      <c r="L1048" t="s">
        <v>20</v>
      </c>
      <c r="M1048">
        <v>0.11</v>
      </c>
      <c r="N1048">
        <v>0.2</v>
      </c>
      <c r="R1048" s="22">
        <v>17</v>
      </c>
      <c r="S1048" t="s">
        <v>150</v>
      </c>
    </row>
    <row r="1049" spans="1:19" x14ac:dyDescent="0.25">
      <c r="A1049" t="s">
        <v>58</v>
      </c>
      <c r="B1049" t="s">
        <v>1167</v>
      </c>
      <c r="C1049" t="s">
        <v>16</v>
      </c>
      <c r="D1049" s="1">
        <v>45180</v>
      </c>
      <c r="E1049" s="1">
        <v>45181.6875</v>
      </c>
      <c r="F1049" s="1">
        <v>45188</v>
      </c>
      <c r="G1049" t="s">
        <v>17</v>
      </c>
      <c r="H1049" t="s">
        <v>21</v>
      </c>
      <c r="I1049" t="s">
        <v>23</v>
      </c>
      <c r="K1049">
        <v>2.9100000000000001E-2</v>
      </c>
      <c r="L1049" t="s">
        <v>20</v>
      </c>
      <c r="M1049">
        <v>5.8999999999999999E-3</v>
      </c>
      <c r="N1049">
        <v>0.02</v>
      </c>
      <c r="R1049" s="22">
        <v>16</v>
      </c>
      <c r="S1049" t="s">
        <v>150</v>
      </c>
    </row>
    <row r="1050" spans="1:19" x14ac:dyDescent="0.25">
      <c r="A1050" t="s">
        <v>58</v>
      </c>
      <c r="B1050" t="s">
        <v>1167</v>
      </c>
      <c r="C1050" t="s">
        <v>16</v>
      </c>
      <c r="D1050" s="1">
        <v>45180</v>
      </c>
      <c r="E1050" s="1">
        <v>45181.6875</v>
      </c>
      <c r="F1050" s="1">
        <v>45189</v>
      </c>
      <c r="G1050" t="s">
        <v>17</v>
      </c>
      <c r="H1050" t="s">
        <v>18</v>
      </c>
      <c r="I1050" t="s">
        <v>19</v>
      </c>
      <c r="K1050">
        <v>8.7000000000000001E-5</v>
      </c>
      <c r="L1050" t="s">
        <v>20</v>
      </c>
      <c r="M1050">
        <v>6.1999999999999998E-3</v>
      </c>
      <c r="N1050">
        <v>0.02</v>
      </c>
      <c r="R1050" s="22">
        <v>16</v>
      </c>
      <c r="S1050" t="s">
        <v>150</v>
      </c>
    </row>
    <row r="1051" spans="1:19" x14ac:dyDescent="0.25">
      <c r="A1051" t="s">
        <v>58</v>
      </c>
      <c r="B1051" t="s">
        <v>1167</v>
      </c>
      <c r="C1051" t="s">
        <v>16</v>
      </c>
      <c r="D1051" s="1">
        <v>45180</v>
      </c>
      <c r="E1051" s="1">
        <v>45181.6875</v>
      </c>
      <c r="F1051" s="1">
        <v>45181</v>
      </c>
      <c r="G1051" t="s">
        <v>17</v>
      </c>
      <c r="H1051" t="s">
        <v>21</v>
      </c>
      <c r="I1051" t="s">
        <v>22</v>
      </c>
      <c r="K1051">
        <v>1.14E-2</v>
      </c>
      <c r="L1051" t="s">
        <v>20</v>
      </c>
      <c r="M1051">
        <v>4.1999999999999997E-3</v>
      </c>
      <c r="N1051">
        <v>0.02</v>
      </c>
      <c r="R1051" s="22">
        <v>16</v>
      </c>
      <c r="S1051" t="s">
        <v>150</v>
      </c>
    </row>
    <row r="1052" spans="1:19" x14ac:dyDescent="0.25">
      <c r="A1052" t="s">
        <v>58</v>
      </c>
      <c r="B1052" t="s">
        <v>1167</v>
      </c>
      <c r="C1052" t="s">
        <v>16</v>
      </c>
      <c r="D1052" s="1">
        <v>45180</v>
      </c>
      <c r="E1052" s="1">
        <v>45181.6875</v>
      </c>
      <c r="F1052" s="1">
        <v>45183</v>
      </c>
      <c r="G1052" t="s">
        <v>17</v>
      </c>
      <c r="H1052" t="s">
        <v>24</v>
      </c>
      <c r="I1052" t="s">
        <v>25</v>
      </c>
      <c r="K1052">
        <v>0.44340000000000002</v>
      </c>
      <c r="L1052" t="s">
        <v>20</v>
      </c>
      <c r="M1052">
        <v>0.11</v>
      </c>
      <c r="N1052">
        <v>0.2</v>
      </c>
      <c r="R1052" s="22">
        <v>16</v>
      </c>
      <c r="S1052" t="s">
        <v>150</v>
      </c>
    </row>
    <row r="1053" spans="1:19" x14ac:dyDescent="0.25">
      <c r="A1053" t="s">
        <v>1168</v>
      </c>
      <c r="B1053" t="s">
        <v>1169</v>
      </c>
      <c r="C1053" t="s">
        <v>16</v>
      </c>
      <c r="D1053" s="1">
        <v>45180</v>
      </c>
      <c r="E1053" s="1">
        <v>45181.6875</v>
      </c>
      <c r="F1053" s="1">
        <v>45188</v>
      </c>
      <c r="G1053" t="s">
        <v>17</v>
      </c>
      <c r="H1053" t="s">
        <v>21</v>
      </c>
      <c r="I1053" t="s">
        <v>23</v>
      </c>
      <c r="K1053">
        <v>4.41E-2</v>
      </c>
      <c r="L1053" t="s">
        <v>20</v>
      </c>
      <c r="M1053">
        <v>5.8999999999999999E-3</v>
      </c>
      <c r="N1053">
        <v>0.02</v>
      </c>
      <c r="R1053" s="22" t="s">
        <v>1079</v>
      </c>
      <c r="S1053" t="s">
        <v>150</v>
      </c>
    </row>
    <row r="1054" spans="1:19" x14ac:dyDescent="0.25">
      <c r="A1054" t="s">
        <v>1168</v>
      </c>
      <c r="B1054" t="s">
        <v>1169</v>
      </c>
      <c r="C1054" t="s">
        <v>16</v>
      </c>
      <c r="D1054" s="1">
        <v>45180</v>
      </c>
      <c r="E1054" s="1">
        <v>45181.6875</v>
      </c>
      <c r="F1054" s="1">
        <v>45189</v>
      </c>
      <c r="G1054" t="s">
        <v>17</v>
      </c>
      <c r="H1054" t="s">
        <v>18</v>
      </c>
      <c r="I1054" t="s">
        <v>19</v>
      </c>
      <c r="K1054">
        <v>0</v>
      </c>
      <c r="L1054" t="s">
        <v>20</v>
      </c>
      <c r="M1054">
        <v>6.1999999999999998E-3</v>
      </c>
      <c r="N1054">
        <v>0.02</v>
      </c>
      <c r="R1054" s="22" t="s">
        <v>1079</v>
      </c>
      <c r="S1054" t="s">
        <v>150</v>
      </c>
    </row>
    <row r="1055" spans="1:19" x14ac:dyDescent="0.25">
      <c r="A1055" t="s">
        <v>1168</v>
      </c>
      <c r="B1055" t="s">
        <v>1169</v>
      </c>
      <c r="C1055" t="s">
        <v>16</v>
      </c>
      <c r="D1055" s="1">
        <v>45180</v>
      </c>
      <c r="E1055" s="1">
        <v>45181.6875</v>
      </c>
      <c r="F1055" s="1">
        <v>45181</v>
      </c>
      <c r="G1055" t="s">
        <v>17</v>
      </c>
      <c r="H1055" t="s">
        <v>21</v>
      </c>
      <c r="I1055" t="s">
        <v>22</v>
      </c>
      <c r="K1055">
        <v>1.8700000000000001E-2</v>
      </c>
      <c r="L1055" t="s">
        <v>20</v>
      </c>
      <c r="M1055">
        <v>4.1999999999999997E-3</v>
      </c>
      <c r="N1055">
        <v>0.02</v>
      </c>
      <c r="R1055" s="22" t="s">
        <v>1079</v>
      </c>
      <c r="S1055" t="s">
        <v>150</v>
      </c>
    </row>
    <row r="1056" spans="1:19" x14ac:dyDescent="0.25">
      <c r="A1056" t="s">
        <v>1168</v>
      </c>
      <c r="B1056" t="s">
        <v>1169</v>
      </c>
      <c r="C1056" t="s">
        <v>16</v>
      </c>
      <c r="D1056" s="1">
        <v>45180</v>
      </c>
      <c r="E1056" s="1">
        <v>45181.6875</v>
      </c>
      <c r="F1056" s="1">
        <v>45183</v>
      </c>
      <c r="G1056" t="s">
        <v>17</v>
      </c>
      <c r="H1056" t="s">
        <v>24</v>
      </c>
      <c r="I1056" t="s">
        <v>25</v>
      </c>
      <c r="K1056">
        <v>0.6371</v>
      </c>
      <c r="L1056" t="s">
        <v>20</v>
      </c>
      <c r="M1056">
        <v>0.11</v>
      </c>
      <c r="N1056">
        <v>0.2</v>
      </c>
      <c r="R1056" s="22" t="s">
        <v>1079</v>
      </c>
      <c r="S1056" t="s">
        <v>150</v>
      </c>
    </row>
    <row r="1057" spans="1:19" x14ac:dyDescent="0.25">
      <c r="A1057" t="s">
        <v>54</v>
      </c>
      <c r="B1057" t="s">
        <v>1220</v>
      </c>
      <c r="C1057" t="s">
        <v>16</v>
      </c>
      <c r="D1057" s="1">
        <v>45188</v>
      </c>
      <c r="E1057" s="1">
        <v>45188.604166666701</v>
      </c>
      <c r="F1057" s="1">
        <v>45189</v>
      </c>
      <c r="G1057" t="s">
        <v>17</v>
      </c>
      <c r="H1057" t="s">
        <v>21</v>
      </c>
      <c r="I1057" t="s">
        <v>23</v>
      </c>
      <c r="K1057">
        <v>4.19E-2</v>
      </c>
      <c r="L1057" t="s">
        <v>20</v>
      </c>
      <c r="M1057">
        <v>5.8999999999999999E-3</v>
      </c>
      <c r="N1057">
        <v>0.02</v>
      </c>
      <c r="R1057" s="22">
        <v>10</v>
      </c>
      <c r="S1057" t="s">
        <v>150</v>
      </c>
    </row>
    <row r="1058" spans="1:19" x14ac:dyDescent="0.25">
      <c r="A1058" t="s">
        <v>54</v>
      </c>
      <c r="B1058" t="s">
        <v>1220</v>
      </c>
      <c r="C1058" t="s">
        <v>16</v>
      </c>
      <c r="D1058" s="1">
        <v>45188</v>
      </c>
      <c r="E1058" s="1">
        <v>45188.604166666701</v>
      </c>
      <c r="F1058" s="1">
        <v>45197</v>
      </c>
      <c r="G1058" t="s">
        <v>17</v>
      </c>
      <c r="H1058" t="s">
        <v>18</v>
      </c>
      <c r="I1058" t="s">
        <v>19</v>
      </c>
      <c r="K1058">
        <v>1.7899999999999999E-2</v>
      </c>
      <c r="L1058" t="s">
        <v>20</v>
      </c>
      <c r="M1058">
        <v>6.1999999999999998E-3</v>
      </c>
      <c r="N1058">
        <v>0.02</v>
      </c>
      <c r="R1058" s="22">
        <v>10</v>
      </c>
      <c r="S1058" t="s">
        <v>150</v>
      </c>
    </row>
    <row r="1059" spans="1:19" x14ac:dyDescent="0.25">
      <c r="A1059" t="s">
        <v>54</v>
      </c>
      <c r="B1059" t="s">
        <v>1220</v>
      </c>
      <c r="C1059" t="s">
        <v>16</v>
      </c>
      <c r="D1059" s="1">
        <v>45188</v>
      </c>
      <c r="E1059" s="1">
        <v>45188.604166666701</v>
      </c>
      <c r="F1059" s="1">
        <v>45188</v>
      </c>
      <c r="G1059" t="s">
        <v>17</v>
      </c>
      <c r="H1059" t="s">
        <v>21</v>
      </c>
      <c r="I1059" t="s">
        <v>22</v>
      </c>
      <c r="K1059">
        <v>1.66E-2</v>
      </c>
      <c r="L1059" t="s">
        <v>20</v>
      </c>
      <c r="M1059">
        <v>4.1999999999999997E-3</v>
      </c>
      <c r="N1059">
        <v>0.02</v>
      </c>
      <c r="R1059" s="22">
        <v>10</v>
      </c>
      <c r="S1059" t="s">
        <v>150</v>
      </c>
    </row>
    <row r="1060" spans="1:19" x14ac:dyDescent="0.25">
      <c r="A1060" t="s">
        <v>54</v>
      </c>
      <c r="B1060" t="s">
        <v>1220</v>
      </c>
      <c r="C1060" t="s">
        <v>16</v>
      </c>
      <c r="D1060" s="1">
        <v>45188</v>
      </c>
      <c r="E1060" s="1">
        <v>45188.604166666701</v>
      </c>
      <c r="F1060" s="1">
        <v>45190</v>
      </c>
      <c r="G1060" t="s">
        <v>17</v>
      </c>
      <c r="H1060" t="s">
        <v>24</v>
      </c>
      <c r="I1060" t="s">
        <v>25</v>
      </c>
      <c r="K1060">
        <v>0.62465000000000004</v>
      </c>
      <c r="L1060" t="s">
        <v>20</v>
      </c>
      <c r="M1060">
        <v>0.11</v>
      </c>
      <c r="N1060">
        <v>0.2</v>
      </c>
      <c r="R1060" s="22">
        <v>10</v>
      </c>
      <c r="S1060" t="s">
        <v>150</v>
      </c>
    </row>
    <row r="1061" spans="1:19" x14ac:dyDescent="0.25">
      <c r="A1061" t="s">
        <v>60</v>
      </c>
      <c r="B1061" t="s">
        <v>1221</v>
      </c>
      <c r="C1061" t="s">
        <v>16</v>
      </c>
      <c r="D1061" s="1">
        <v>45188</v>
      </c>
      <c r="E1061" s="1">
        <v>45188.604166666701</v>
      </c>
      <c r="F1061" s="1">
        <v>45189</v>
      </c>
      <c r="G1061" t="s">
        <v>17</v>
      </c>
      <c r="H1061" t="s">
        <v>21</v>
      </c>
      <c r="I1061" t="s">
        <v>23</v>
      </c>
      <c r="K1061">
        <v>3.4299999999999997E-2</v>
      </c>
      <c r="L1061" t="s">
        <v>20</v>
      </c>
      <c r="M1061">
        <v>5.8999999999999999E-3</v>
      </c>
      <c r="N1061">
        <v>0.02</v>
      </c>
      <c r="R1061" s="22">
        <v>12</v>
      </c>
      <c r="S1061" t="s">
        <v>150</v>
      </c>
    </row>
    <row r="1062" spans="1:19" x14ac:dyDescent="0.25">
      <c r="A1062" t="s">
        <v>60</v>
      </c>
      <c r="B1062" t="s">
        <v>1221</v>
      </c>
      <c r="C1062" t="s">
        <v>16</v>
      </c>
      <c r="D1062" s="1">
        <v>45188</v>
      </c>
      <c r="E1062" s="1">
        <v>45188.604166666701</v>
      </c>
      <c r="F1062" s="1">
        <v>45197</v>
      </c>
      <c r="G1062" t="s">
        <v>17</v>
      </c>
      <c r="H1062" t="s">
        <v>18</v>
      </c>
      <c r="I1062" t="s">
        <v>19</v>
      </c>
      <c r="K1062">
        <v>2.1000000000000001E-2</v>
      </c>
      <c r="L1062" t="s">
        <v>20</v>
      </c>
      <c r="M1062">
        <v>6.1999999999999998E-3</v>
      </c>
      <c r="N1062">
        <v>0.02</v>
      </c>
      <c r="R1062" s="22">
        <v>12</v>
      </c>
      <c r="S1062" t="s">
        <v>150</v>
      </c>
    </row>
    <row r="1063" spans="1:19" x14ac:dyDescent="0.25">
      <c r="A1063" t="s">
        <v>60</v>
      </c>
      <c r="B1063" t="s">
        <v>1221</v>
      </c>
      <c r="C1063" t="s">
        <v>16</v>
      </c>
      <c r="D1063" s="1">
        <v>45188</v>
      </c>
      <c r="E1063" s="1">
        <v>45188.604166666701</v>
      </c>
      <c r="F1063" s="1">
        <v>45188</v>
      </c>
      <c r="G1063" t="s">
        <v>17</v>
      </c>
      <c r="H1063" t="s">
        <v>21</v>
      </c>
      <c r="I1063" t="s">
        <v>22</v>
      </c>
      <c r="K1063">
        <v>2.5999999999999999E-3</v>
      </c>
      <c r="L1063" t="s">
        <v>20</v>
      </c>
      <c r="M1063">
        <v>4.1999999999999997E-3</v>
      </c>
      <c r="N1063">
        <v>0.02</v>
      </c>
      <c r="R1063" s="22">
        <v>12</v>
      </c>
      <c r="S1063" t="s">
        <v>150</v>
      </c>
    </row>
    <row r="1064" spans="1:19" x14ac:dyDescent="0.25">
      <c r="A1064" t="s">
        <v>60</v>
      </c>
      <c r="B1064" t="s">
        <v>1221</v>
      </c>
      <c r="C1064" t="s">
        <v>16</v>
      </c>
      <c r="D1064" s="1">
        <v>45188</v>
      </c>
      <c r="E1064" s="1">
        <v>45188.604166666701</v>
      </c>
      <c r="F1064" s="1">
        <v>45190</v>
      </c>
      <c r="G1064" t="s">
        <v>17</v>
      </c>
      <c r="H1064" t="s">
        <v>24</v>
      </c>
      <c r="I1064" t="s">
        <v>25</v>
      </c>
      <c r="K1064">
        <v>0.68720000000000003</v>
      </c>
      <c r="L1064" t="s">
        <v>20</v>
      </c>
      <c r="M1064">
        <v>0.11</v>
      </c>
      <c r="N1064">
        <v>0.2</v>
      </c>
      <c r="R1064" s="22">
        <v>12</v>
      </c>
      <c r="S1064" t="s">
        <v>150</v>
      </c>
    </row>
    <row r="1065" spans="1:19" x14ac:dyDescent="0.25">
      <c r="A1065" t="s">
        <v>96</v>
      </c>
      <c r="B1065" t="s">
        <v>1222</v>
      </c>
      <c r="C1065" t="s">
        <v>16</v>
      </c>
      <c r="D1065" s="1">
        <v>45188</v>
      </c>
      <c r="E1065" s="1">
        <v>45188.604166666701</v>
      </c>
      <c r="F1065" s="1">
        <v>45189</v>
      </c>
      <c r="G1065" t="s">
        <v>17</v>
      </c>
      <c r="H1065" t="s">
        <v>21</v>
      </c>
      <c r="I1065" t="s">
        <v>23</v>
      </c>
      <c r="K1065">
        <v>4.2500000000000003E-2</v>
      </c>
      <c r="L1065" t="s">
        <v>20</v>
      </c>
      <c r="M1065">
        <v>5.8999999999999999E-3</v>
      </c>
      <c r="N1065">
        <v>0.02</v>
      </c>
      <c r="R1065" s="22">
        <v>20</v>
      </c>
      <c r="S1065" t="s">
        <v>150</v>
      </c>
    </row>
    <row r="1066" spans="1:19" x14ac:dyDescent="0.25">
      <c r="A1066" t="s">
        <v>96</v>
      </c>
      <c r="B1066" t="s">
        <v>1222</v>
      </c>
      <c r="C1066" t="s">
        <v>16</v>
      </c>
      <c r="D1066" s="1">
        <v>45188</v>
      </c>
      <c r="E1066" s="1">
        <v>45188.604166666701</v>
      </c>
      <c r="F1066" s="1">
        <v>45197</v>
      </c>
      <c r="G1066" t="s">
        <v>17</v>
      </c>
      <c r="H1066" t="s">
        <v>18</v>
      </c>
      <c r="I1066" t="s">
        <v>19</v>
      </c>
      <c r="K1066">
        <v>2.0199999999999999E-2</v>
      </c>
      <c r="L1066" t="s">
        <v>20</v>
      </c>
      <c r="M1066">
        <v>6.1999999999999998E-3</v>
      </c>
      <c r="N1066">
        <v>0.02</v>
      </c>
      <c r="R1066" s="22">
        <v>20</v>
      </c>
      <c r="S1066" t="s">
        <v>150</v>
      </c>
    </row>
    <row r="1067" spans="1:19" x14ac:dyDescent="0.25">
      <c r="A1067" t="s">
        <v>96</v>
      </c>
      <c r="B1067" t="s">
        <v>1222</v>
      </c>
      <c r="C1067" t="s">
        <v>16</v>
      </c>
      <c r="D1067" s="1">
        <v>45188</v>
      </c>
      <c r="E1067" s="1">
        <v>45188.604166666701</v>
      </c>
      <c r="F1067" s="1">
        <v>45188</v>
      </c>
      <c r="G1067" t="s">
        <v>17</v>
      </c>
      <c r="H1067" t="s">
        <v>21</v>
      </c>
      <c r="I1067" t="s">
        <v>22</v>
      </c>
      <c r="K1067">
        <v>0</v>
      </c>
      <c r="L1067" t="s">
        <v>20</v>
      </c>
      <c r="M1067">
        <v>4.1999999999999997E-3</v>
      </c>
      <c r="N1067">
        <v>0.02</v>
      </c>
      <c r="R1067" s="22">
        <v>20</v>
      </c>
      <c r="S1067" t="s">
        <v>150</v>
      </c>
    </row>
    <row r="1068" spans="1:19" x14ac:dyDescent="0.25">
      <c r="A1068" t="s">
        <v>96</v>
      </c>
      <c r="B1068" t="s">
        <v>1222</v>
      </c>
      <c r="C1068" t="s">
        <v>16</v>
      </c>
      <c r="D1068" s="1">
        <v>45188</v>
      </c>
      <c r="E1068" s="1">
        <v>45188.604166666701</v>
      </c>
      <c r="F1068" s="1">
        <v>45190</v>
      </c>
      <c r="G1068" t="s">
        <v>17</v>
      </c>
      <c r="H1068" t="s">
        <v>24</v>
      </c>
      <c r="I1068" t="s">
        <v>25</v>
      </c>
      <c r="J1068" t="s">
        <v>32</v>
      </c>
      <c r="K1068">
        <v>0.67559999999999998</v>
      </c>
      <c r="L1068" t="s">
        <v>20</v>
      </c>
      <c r="M1068">
        <v>0.11</v>
      </c>
      <c r="N1068">
        <v>0.2</v>
      </c>
      <c r="R1068" s="22">
        <v>20</v>
      </c>
      <c r="S1068" t="s">
        <v>150</v>
      </c>
    </row>
    <row r="1069" spans="1:19" x14ac:dyDescent="0.25">
      <c r="A1069" t="s">
        <v>103</v>
      </c>
      <c r="B1069" t="s">
        <v>1223</v>
      </c>
      <c r="C1069" t="s">
        <v>16</v>
      </c>
      <c r="D1069" s="1">
        <v>45188</v>
      </c>
      <c r="E1069" s="1">
        <v>45188.604166666701</v>
      </c>
      <c r="F1069" s="1">
        <v>45189</v>
      </c>
      <c r="G1069" t="s">
        <v>17</v>
      </c>
      <c r="H1069" t="s">
        <v>21</v>
      </c>
      <c r="I1069" t="s">
        <v>23</v>
      </c>
      <c r="K1069">
        <v>4.5699999999999998E-2</v>
      </c>
      <c r="L1069" t="s">
        <v>20</v>
      </c>
      <c r="M1069">
        <v>5.8999999999999999E-3</v>
      </c>
      <c r="N1069">
        <v>0.02</v>
      </c>
      <c r="R1069" s="22">
        <v>27</v>
      </c>
      <c r="S1069" t="s">
        <v>150</v>
      </c>
    </row>
    <row r="1070" spans="1:19" x14ac:dyDescent="0.25">
      <c r="A1070" t="s">
        <v>103</v>
      </c>
      <c r="B1070" t="s">
        <v>1223</v>
      </c>
      <c r="C1070" t="s">
        <v>16</v>
      </c>
      <c r="D1070" s="1">
        <v>45188</v>
      </c>
      <c r="E1070" s="1">
        <v>45188.604166666701</v>
      </c>
      <c r="F1070" s="1">
        <v>45197</v>
      </c>
      <c r="G1070" t="s">
        <v>17</v>
      </c>
      <c r="H1070" t="s">
        <v>18</v>
      </c>
      <c r="I1070" t="s">
        <v>19</v>
      </c>
      <c r="K1070">
        <v>1.6899999999999998E-2</v>
      </c>
      <c r="L1070" t="s">
        <v>20</v>
      </c>
      <c r="M1070">
        <v>6.1999999999999998E-3</v>
      </c>
      <c r="N1070">
        <v>0.02</v>
      </c>
      <c r="R1070" s="22">
        <v>27</v>
      </c>
      <c r="S1070" t="s">
        <v>150</v>
      </c>
    </row>
    <row r="1071" spans="1:19" x14ac:dyDescent="0.25">
      <c r="A1071" t="s">
        <v>103</v>
      </c>
      <c r="B1071" t="s">
        <v>1223</v>
      </c>
      <c r="C1071" t="s">
        <v>16</v>
      </c>
      <c r="D1071" s="1">
        <v>45188</v>
      </c>
      <c r="E1071" s="1">
        <v>45188.604166666701</v>
      </c>
      <c r="F1071" s="1">
        <v>45188</v>
      </c>
      <c r="G1071" t="s">
        <v>17</v>
      </c>
      <c r="H1071" t="s">
        <v>21</v>
      </c>
      <c r="I1071" t="s">
        <v>22</v>
      </c>
      <c r="K1071">
        <v>0</v>
      </c>
      <c r="L1071" t="s">
        <v>20</v>
      </c>
      <c r="M1071">
        <v>4.1999999999999997E-3</v>
      </c>
      <c r="N1071">
        <v>0.02</v>
      </c>
      <c r="R1071" s="22">
        <v>27</v>
      </c>
      <c r="S1071" t="s">
        <v>150</v>
      </c>
    </row>
    <row r="1072" spans="1:19" x14ac:dyDescent="0.25">
      <c r="A1072" t="s">
        <v>103</v>
      </c>
      <c r="B1072" t="s">
        <v>1223</v>
      </c>
      <c r="C1072" t="s">
        <v>16</v>
      </c>
      <c r="D1072" s="1">
        <v>45188</v>
      </c>
      <c r="E1072" s="1">
        <v>45188.604166666701</v>
      </c>
      <c r="F1072" s="1">
        <v>45190</v>
      </c>
      <c r="G1072" t="s">
        <v>17</v>
      </c>
      <c r="H1072" t="s">
        <v>24</v>
      </c>
      <c r="I1072" t="s">
        <v>25</v>
      </c>
      <c r="K1072">
        <v>0.63870000000000005</v>
      </c>
      <c r="L1072" t="s">
        <v>20</v>
      </c>
      <c r="M1072">
        <v>0.11</v>
      </c>
      <c r="N1072">
        <v>0.2</v>
      </c>
      <c r="R1072" s="22">
        <v>27</v>
      </c>
      <c r="S1072" t="s">
        <v>150</v>
      </c>
    </row>
    <row r="1073" spans="1:19" x14ac:dyDescent="0.25">
      <c r="A1073" t="s">
        <v>40</v>
      </c>
      <c r="B1073" t="s">
        <v>1224</v>
      </c>
      <c r="C1073" t="s">
        <v>16</v>
      </c>
      <c r="D1073" s="1">
        <v>45188</v>
      </c>
      <c r="E1073" s="1">
        <v>45188.604166666701</v>
      </c>
      <c r="F1073" s="1">
        <v>45197</v>
      </c>
      <c r="G1073" t="s">
        <v>17</v>
      </c>
      <c r="H1073" t="s">
        <v>18</v>
      </c>
      <c r="I1073" t="s">
        <v>19</v>
      </c>
      <c r="K1073">
        <v>2.93E-2</v>
      </c>
      <c r="L1073" t="s">
        <v>20</v>
      </c>
      <c r="M1073">
        <v>6.1999999999999998E-3</v>
      </c>
      <c r="N1073">
        <v>0.02</v>
      </c>
      <c r="R1073" s="22" t="s">
        <v>215</v>
      </c>
      <c r="S1073" t="s">
        <v>216</v>
      </c>
    </row>
    <row r="1074" spans="1:19" x14ac:dyDescent="0.25">
      <c r="A1074" t="s">
        <v>40</v>
      </c>
      <c r="B1074" t="s">
        <v>1224</v>
      </c>
      <c r="C1074" t="s">
        <v>16</v>
      </c>
      <c r="D1074" s="1">
        <v>45188</v>
      </c>
      <c r="E1074" s="1">
        <v>45188.604166666701</v>
      </c>
      <c r="F1074" s="1">
        <v>45190</v>
      </c>
      <c r="G1074" t="s">
        <v>17</v>
      </c>
      <c r="H1074" t="s">
        <v>24</v>
      </c>
      <c r="I1074" t="s">
        <v>25</v>
      </c>
      <c r="K1074">
        <v>6.2500000000000003E-3</v>
      </c>
      <c r="L1074" t="s">
        <v>20</v>
      </c>
      <c r="M1074">
        <v>0.11</v>
      </c>
      <c r="N1074">
        <v>0.2</v>
      </c>
      <c r="R1074" s="22" t="s">
        <v>215</v>
      </c>
      <c r="S1074" t="s">
        <v>216</v>
      </c>
    </row>
    <row r="1075" spans="1:19" x14ac:dyDescent="0.25">
      <c r="A1075" t="s">
        <v>40</v>
      </c>
      <c r="B1075" t="s">
        <v>1224</v>
      </c>
      <c r="C1075" t="s">
        <v>16</v>
      </c>
      <c r="D1075" s="1">
        <v>45188</v>
      </c>
      <c r="E1075" s="1">
        <v>45188.604166666701</v>
      </c>
      <c r="F1075" s="1">
        <v>45188</v>
      </c>
      <c r="G1075" t="s">
        <v>17</v>
      </c>
      <c r="H1075" t="s">
        <v>21</v>
      </c>
      <c r="I1075" t="s">
        <v>22</v>
      </c>
      <c r="K1075">
        <v>0</v>
      </c>
      <c r="L1075" t="s">
        <v>20</v>
      </c>
      <c r="M1075">
        <v>4.1999999999999997E-3</v>
      </c>
      <c r="N1075">
        <v>0.02</v>
      </c>
      <c r="R1075" s="22" t="s">
        <v>215</v>
      </c>
      <c r="S1075" t="s">
        <v>216</v>
      </c>
    </row>
    <row r="1076" spans="1:19" x14ac:dyDescent="0.25">
      <c r="A1076" t="s">
        <v>40</v>
      </c>
      <c r="B1076" t="s">
        <v>1224</v>
      </c>
      <c r="C1076" t="s">
        <v>16</v>
      </c>
      <c r="D1076" s="1">
        <v>45188</v>
      </c>
      <c r="E1076" s="1">
        <v>45188.604166666701</v>
      </c>
      <c r="F1076" s="1">
        <v>45189</v>
      </c>
      <c r="G1076" t="s">
        <v>17</v>
      </c>
      <c r="H1076" t="s">
        <v>21</v>
      </c>
      <c r="I1076" t="s">
        <v>23</v>
      </c>
      <c r="K1076" s="41">
        <v>0</v>
      </c>
      <c r="L1076" t="s">
        <v>20</v>
      </c>
      <c r="M1076">
        <v>5.8999999999999999E-3</v>
      </c>
      <c r="N1076">
        <v>0.02</v>
      </c>
      <c r="R1076" s="22" t="s">
        <v>215</v>
      </c>
      <c r="S1076" t="s">
        <v>216</v>
      </c>
    </row>
    <row r="1077" spans="1:19" x14ac:dyDescent="0.25">
      <c r="A1077" t="s">
        <v>50</v>
      </c>
      <c r="B1077" t="s">
        <v>1215</v>
      </c>
      <c r="C1077" t="s">
        <v>16</v>
      </c>
      <c r="D1077" s="1">
        <v>45187</v>
      </c>
      <c r="E1077" s="1">
        <v>45188.604166666701</v>
      </c>
      <c r="F1077" s="1">
        <v>45190</v>
      </c>
      <c r="G1077" t="s">
        <v>17</v>
      </c>
      <c r="H1077" t="s">
        <v>21</v>
      </c>
      <c r="I1077" t="s">
        <v>23</v>
      </c>
      <c r="K1077">
        <v>3.4700000000000002E-2</v>
      </c>
      <c r="L1077" t="s">
        <v>20</v>
      </c>
      <c r="M1077">
        <v>5.8999999999999999E-3</v>
      </c>
      <c r="N1077">
        <v>0.02</v>
      </c>
      <c r="R1077" s="22">
        <v>25</v>
      </c>
      <c r="S1077" t="s">
        <v>150</v>
      </c>
    </row>
    <row r="1078" spans="1:19" x14ac:dyDescent="0.25">
      <c r="A1078" t="s">
        <v>50</v>
      </c>
      <c r="B1078" t="s">
        <v>1215</v>
      </c>
      <c r="C1078" t="s">
        <v>16</v>
      </c>
      <c r="D1078" s="1">
        <v>45187</v>
      </c>
      <c r="E1078" s="1">
        <v>45188.604166666701</v>
      </c>
      <c r="F1078" s="1">
        <v>45189</v>
      </c>
      <c r="G1078" t="s">
        <v>17</v>
      </c>
      <c r="H1078" t="s">
        <v>18</v>
      </c>
      <c r="I1078" t="s">
        <v>19</v>
      </c>
      <c r="K1078">
        <v>2.9000000000000001E-2</v>
      </c>
      <c r="L1078" t="s">
        <v>20</v>
      </c>
      <c r="M1078">
        <v>6.1999999999999998E-3</v>
      </c>
      <c r="N1078">
        <v>0.02</v>
      </c>
      <c r="R1078" s="22">
        <v>25</v>
      </c>
      <c r="S1078" t="s">
        <v>150</v>
      </c>
    </row>
    <row r="1079" spans="1:19" x14ac:dyDescent="0.25">
      <c r="A1079" t="s">
        <v>50</v>
      </c>
      <c r="B1079" t="s">
        <v>1215</v>
      </c>
      <c r="C1079" t="s">
        <v>16</v>
      </c>
      <c r="D1079" s="1">
        <v>45187</v>
      </c>
      <c r="E1079" s="1">
        <v>45188.604166666701</v>
      </c>
      <c r="F1079" s="1">
        <v>45188</v>
      </c>
      <c r="G1079" t="s">
        <v>17</v>
      </c>
      <c r="H1079" t="s">
        <v>21</v>
      </c>
      <c r="I1079" t="s">
        <v>22</v>
      </c>
      <c r="K1079">
        <v>0</v>
      </c>
      <c r="L1079" t="s">
        <v>20</v>
      </c>
      <c r="M1079">
        <v>4.1999999999999997E-3</v>
      </c>
      <c r="N1079">
        <v>0.02</v>
      </c>
      <c r="R1079" s="22">
        <v>25</v>
      </c>
      <c r="S1079" t="s">
        <v>150</v>
      </c>
    </row>
    <row r="1080" spans="1:19" x14ac:dyDescent="0.25">
      <c r="A1080" t="s">
        <v>50</v>
      </c>
      <c r="B1080" t="s">
        <v>1215</v>
      </c>
      <c r="C1080" t="s">
        <v>16</v>
      </c>
      <c r="D1080" s="1">
        <v>45187</v>
      </c>
      <c r="E1080" s="1">
        <v>45188.604166666701</v>
      </c>
      <c r="F1080" s="1">
        <v>45190</v>
      </c>
      <c r="G1080" t="s">
        <v>17</v>
      </c>
      <c r="H1080" t="s">
        <v>24</v>
      </c>
      <c r="I1080" t="s">
        <v>25</v>
      </c>
      <c r="K1080">
        <v>0.43245</v>
      </c>
      <c r="L1080" t="s">
        <v>20</v>
      </c>
      <c r="M1080">
        <v>0.11</v>
      </c>
      <c r="N1080">
        <v>0.2</v>
      </c>
      <c r="R1080" s="22">
        <v>25</v>
      </c>
      <c r="S1080" t="s">
        <v>150</v>
      </c>
    </row>
    <row r="1081" spans="1:19" x14ac:dyDescent="0.25">
      <c r="A1081" t="s">
        <v>26</v>
      </c>
      <c r="B1081" t="s">
        <v>1216</v>
      </c>
      <c r="C1081" t="s">
        <v>16</v>
      </c>
      <c r="D1081" s="1">
        <v>45187</v>
      </c>
      <c r="E1081" s="1">
        <v>45188.604166666701</v>
      </c>
      <c r="F1081" s="1">
        <v>45190</v>
      </c>
      <c r="G1081" t="s">
        <v>17</v>
      </c>
      <c r="H1081" t="s">
        <v>21</v>
      </c>
      <c r="I1081" t="s">
        <v>23</v>
      </c>
      <c r="K1081">
        <v>2.5600000000000001E-2</v>
      </c>
      <c r="L1081" t="s">
        <v>20</v>
      </c>
      <c r="M1081">
        <v>5.8999999999999999E-3</v>
      </c>
      <c r="N1081">
        <v>0.02</v>
      </c>
      <c r="R1081" s="22">
        <v>17</v>
      </c>
      <c r="S1081" t="s">
        <v>150</v>
      </c>
    </row>
    <row r="1082" spans="1:19" x14ac:dyDescent="0.25">
      <c r="A1082" t="s">
        <v>26</v>
      </c>
      <c r="B1082" t="s">
        <v>1216</v>
      </c>
      <c r="C1082" t="s">
        <v>16</v>
      </c>
      <c r="D1082" s="1">
        <v>45187</v>
      </c>
      <c r="E1082" s="1">
        <v>45188.604166666701</v>
      </c>
      <c r="F1082" s="1">
        <v>45189</v>
      </c>
      <c r="G1082" t="s">
        <v>17</v>
      </c>
      <c r="H1082" t="s">
        <v>18</v>
      </c>
      <c r="I1082" t="s">
        <v>19</v>
      </c>
      <c r="K1082">
        <v>1.6000000000000001E-3</v>
      </c>
      <c r="L1082" t="s">
        <v>20</v>
      </c>
      <c r="M1082">
        <v>6.1999999999999998E-3</v>
      </c>
      <c r="N1082">
        <v>0.02</v>
      </c>
      <c r="R1082" s="22">
        <v>17</v>
      </c>
      <c r="S1082" t="s">
        <v>150</v>
      </c>
    </row>
    <row r="1083" spans="1:19" x14ac:dyDescent="0.25">
      <c r="A1083" t="s">
        <v>26</v>
      </c>
      <c r="B1083" t="s">
        <v>1216</v>
      </c>
      <c r="C1083" t="s">
        <v>16</v>
      </c>
      <c r="D1083" s="1">
        <v>45187</v>
      </c>
      <c r="E1083" s="1">
        <v>45188.604166666701</v>
      </c>
      <c r="F1083" s="1">
        <v>45188</v>
      </c>
      <c r="G1083" t="s">
        <v>17</v>
      </c>
      <c r="H1083" t="s">
        <v>21</v>
      </c>
      <c r="I1083" t="s">
        <v>22</v>
      </c>
      <c r="K1083">
        <v>0</v>
      </c>
      <c r="L1083" t="s">
        <v>20</v>
      </c>
      <c r="M1083">
        <v>4.1999999999999997E-3</v>
      </c>
      <c r="N1083">
        <v>0.02</v>
      </c>
      <c r="R1083" s="22">
        <v>17</v>
      </c>
      <c r="S1083" t="s">
        <v>150</v>
      </c>
    </row>
    <row r="1084" spans="1:19" x14ac:dyDescent="0.25">
      <c r="A1084" t="s">
        <v>26</v>
      </c>
      <c r="B1084" t="s">
        <v>1216</v>
      </c>
      <c r="C1084" t="s">
        <v>16</v>
      </c>
      <c r="D1084" s="1">
        <v>45187</v>
      </c>
      <c r="E1084" s="1">
        <v>45188.604166666701</v>
      </c>
      <c r="F1084" s="1">
        <v>45190</v>
      </c>
      <c r="G1084" t="s">
        <v>17</v>
      </c>
      <c r="H1084" t="s">
        <v>24</v>
      </c>
      <c r="I1084" t="s">
        <v>25</v>
      </c>
      <c r="K1084">
        <v>0.35830000000000001</v>
      </c>
      <c r="L1084" t="s">
        <v>20</v>
      </c>
      <c r="M1084">
        <v>0.11</v>
      </c>
      <c r="N1084">
        <v>0.2</v>
      </c>
      <c r="R1084" s="22">
        <v>17</v>
      </c>
      <c r="S1084" t="s">
        <v>150</v>
      </c>
    </row>
    <row r="1085" spans="1:19" x14ac:dyDescent="0.25">
      <c r="A1085" t="s">
        <v>1217</v>
      </c>
      <c r="B1085" t="s">
        <v>1218</v>
      </c>
      <c r="C1085" t="s">
        <v>16</v>
      </c>
      <c r="D1085" s="1">
        <v>45187</v>
      </c>
      <c r="E1085" s="1">
        <v>45188.604166666701</v>
      </c>
      <c r="F1085" s="1">
        <v>45190</v>
      </c>
      <c r="G1085" t="s">
        <v>17</v>
      </c>
      <c r="H1085" t="s">
        <v>21</v>
      </c>
      <c r="I1085" t="s">
        <v>23</v>
      </c>
      <c r="K1085">
        <v>2.9600000000000001E-2</v>
      </c>
      <c r="L1085" t="s">
        <v>20</v>
      </c>
      <c r="M1085">
        <v>5.8999999999999999E-3</v>
      </c>
      <c r="N1085">
        <v>0.02</v>
      </c>
      <c r="R1085" s="22">
        <v>17</v>
      </c>
      <c r="S1085" t="s">
        <v>157</v>
      </c>
    </row>
    <row r="1086" spans="1:19" x14ac:dyDescent="0.25">
      <c r="A1086" t="s">
        <v>1217</v>
      </c>
      <c r="B1086" t="s">
        <v>1218</v>
      </c>
      <c r="C1086" t="s">
        <v>16</v>
      </c>
      <c r="D1086" s="1">
        <v>45187</v>
      </c>
      <c r="E1086" s="1">
        <v>45188.604166666701</v>
      </c>
      <c r="F1086" s="1">
        <v>45189</v>
      </c>
      <c r="G1086" t="s">
        <v>17</v>
      </c>
      <c r="H1086" t="s">
        <v>18</v>
      </c>
      <c r="I1086" t="s">
        <v>19</v>
      </c>
      <c r="K1086">
        <v>4.8799999999999999E-4</v>
      </c>
      <c r="L1086" t="s">
        <v>20</v>
      </c>
      <c r="M1086">
        <v>6.1999999999999998E-3</v>
      </c>
      <c r="N1086">
        <v>0.02</v>
      </c>
      <c r="R1086" s="22">
        <v>17</v>
      </c>
      <c r="S1086" t="s">
        <v>157</v>
      </c>
    </row>
    <row r="1087" spans="1:19" x14ac:dyDescent="0.25">
      <c r="A1087" t="s">
        <v>1217</v>
      </c>
      <c r="B1087" t="s">
        <v>1218</v>
      </c>
      <c r="C1087" t="s">
        <v>16</v>
      </c>
      <c r="D1087" s="1">
        <v>45187</v>
      </c>
      <c r="E1087" s="1">
        <v>45188.604166666701</v>
      </c>
      <c r="F1087" s="1">
        <v>45188</v>
      </c>
      <c r="G1087" t="s">
        <v>17</v>
      </c>
      <c r="H1087" t="s">
        <v>21</v>
      </c>
      <c r="I1087" t="s">
        <v>22</v>
      </c>
      <c r="K1087">
        <v>0</v>
      </c>
      <c r="L1087" t="s">
        <v>20</v>
      </c>
      <c r="M1087">
        <v>4.1999999999999997E-3</v>
      </c>
      <c r="N1087">
        <v>0.02</v>
      </c>
      <c r="R1087" s="22">
        <v>17</v>
      </c>
      <c r="S1087" t="s">
        <v>157</v>
      </c>
    </row>
    <row r="1088" spans="1:19" x14ac:dyDescent="0.25">
      <c r="A1088" t="s">
        <v>1217</v>
      </c>
      <c r="B1088" t="s">
        <v>1218</v>
      </c>
      <c r="C1088" t="s">
        <v>16</v>
      </c>
      <c r="D1088" s="1">
        <v>45187</v>
      </c>
      <c r="E1088" s="1">
        <v>45188.604166666701</v>
      </c>
      <c r="F1088" s="1">
        <v>45190</v>
      </c>
      <c r="G1088" t="s">
        <v>17</v>
      </c>
      <c r="H1088" t="s">
        <v>24</v>
      </c>
      <c r="I1088" t="s">
        <v>25</v>
      </c>
      <c r="K1088">
        <v>0.37824999999999998</v>
      </c>
      <c r="L1088" t="s">
        <v>20</v>
      </c>
      <c r="M1088">
        <v>0.11</v>
      </c>
      <c r="N1088">
        <v>0.2</v>
      </c>
      <c r="R1088" s="22">
        <v>17</v>
      </c>
      <c r="S1088" t="s">
        <v>157</v>
      </c>
    </row>
    <row r="1089" spans="1:19" x14ac:dyDescent="0.25">
      <c r="A1089" t="s">
        <v>58</v>
      </c>
      <c r="B1089" t="s">
        <v>1219</v>
      </c>
      <c r="C1089" t="s">
        <v>16</v>
      </c>
      <c r="D1089" s="1">
        <v>45187</v>
      </c>
      <c r="E1089" s="1">
        <v>45188.604166666701</v>
      </c>
      <c r="F1089" s="1">
        <v>45190</v>
      </c>
      <c r="G1089" t="s">
        <v>17</v>
      </c>
      <c r="H1089" t="s">
        <v>21</v>
      </c>
      <c r="I1089" t="s">
        <v>23</v>
      </c>
      <c r="K1089">
        <v>2.2800000000000001E-2</v>
      </c>
      <c r="L1089" t="s">
        <v>20</v>
      </c>
      <c r="M1089">
        <v>5.8999999999999999E-3</v>
      </c>
      <c r="N1089">
        <v>0.02</v>
      </c>
      <c r="R1089" s="22">
        <v>16</v>
      </c>
      <c r="S1089" t="s">
        <v>150</v>
      </c>
    </row>
    <row r="1090" spans="1:19" x14ac:dyDescent="0.25">
      <c r="A1090" t="s">
        <v>58</v>
      </c>
      <c r="B1090" t="s">
        <v>1219</v>
      </c>
      <c r="C1090" t="s">
        <v>16</v>
      </c>
      <c r="D1090" s="1">
        <v>45187</v>
      </c>
      <c r="E1090" s="1">
        <v>45188.604166666701</v>
      </c>
      <c r="F1090" s="1">
        <v>45197</v>
      </c>
      <c r="G1090" t="s">
        <v>17</v>
      </c>
      <c r="H1090" t="s">
        <v>18</v>
      </c>
      <c r="I1090" t="s">
        <v>19</v>
      </c>
      <c r="K1090">
        <v>0</v>
      </c>
      <c r="L1090" t="s">
        <v>20</v>
      </c>
      <c r="M1090">
        <v>6.1999999999999998E-3</v>
      </c>
      <c r="N1090">
        <v>0.02</v>
      </c>
      <c r="R1090" s="22">
        <v>16</v>
      </c>
      <c r="S1090" t="s">
        <v>150</v>
      </c>
    </row>
    <row r="1091" spans="1:19" x14ac:dyDescent="0.25">
      <c r="A1091" t="s">
        <v>58</v>
      </c>
      <c r="B1091" t="s">
        <v>1219</v>
      </c>
      <c r="C1091" t="s">
        <v>16</v>
      </c>
      <c r="D1091" s="1">
        <v>45187</v>
      </c>
      <c r="E1091" s="1">
        <v>45188.604166666701</v>
      </c>
      <c r="F1091" s="1">
        <v>45188</v>
      </c>
      <c r="G1091" t="s">
        <v>17</v>
      </c>
      <c r="H1091" t="s">
        <v>21</v>
      </c>
      <c r="I1091" t="s">
        <v>22</v>
      </c>
      <c r="K1091">
        <v>0</v>
      </c>
      <c r="L1091" t="s">
        <v>20</v>
      </c>
      <c r="M1091">
        <v>4.1999999999999997E-3</v>
      </c>
      <c r="N1091">
        <v>0.02</v>
      </c>
      <c r="R1091" s="22">
        <v>16</v>
      </c>
      <c r="S1091" t="s">
        <v>150</v>
      </c>
    </row>
    <row r="1092" spans="1:19" x14ac:dyDescent="0.25">
      <c r="A1092" t="s">
        <v>58</v>
      </c>
      <c r="B1092" t="s">
        <v>1219</v>
      </c>
      <c r="C1092" t="s">
        <v>16</v>
      </c>
      <c r="D1092" s="1">
        <v>45187</v>
      </c>
      <c r="E1092" s="1">
        <v>45188.604166666701</v>
      </c>
      <c r="F1092" s="1">
        <v>45190</v>
      </c>
      <c r="G1092" t="s">
        <v>17</v>
      </c>
      <c r="H1092" t="s">
        <v>24</v>
      </c>
      <c r="I1092" t="s">
        <v>25</v>
      </c>
      <c r="K1092">
        <v>0.40024999999999999</v>
      </c>
      <c r="L1092" t="s">
        <v>20</v>
      </c>
      <c r="M1092">
        <v>0.11</v>
      </c>
      <c r="N1092">
        <v>0.2</v>
      </c>
      <c r="R1092" s="22">
        <v>16</v>
      </c>
      <c r="S1092" t="s">
        <v>150</v>
      </c>
    </row>
    <row r="1093" spans="1:19" x14ac:dyDescent="0.25">
      <c r="A1093" t="s">
        <v>105</v>
      </c>
      <c r="B1093" t="s">
        <v>1213</v>
      </c>
      <c r="C1093" t="s">
        <v>16</v>
      </c>
      <c r="D1093" s="1">
        <v>45187</v>
      </c>
      <c r="E1093" s="1">
        <v>45188.604166666701</v>
      </c>
      <c r="F1093" s="1">
        <v>45190</v>
      </c>
      <c r="G1093" t="s">
        <v>17</v>
      </c>
      <c r="H1093" t="s">
        <v>21</v>
      </c>
      <c r="I1093" t="s">
        <v>23</v>
      </c>
      <c r="K1093">
        <v>0.1298</v>
      </c>
      <c r="L1093" t="s">
        <v>20</v>
      </c>
      <c r="M1093">
        <v>5.8999999999999999E-3</v>
      </c>
      <c r="N1093">
        <v>0.02</v>
      </c>
      <c r="R1093" s="22">
        <v>7</v>
      </c>
      <c r="S1093" t="s">
        <v>150</v>
      </c>
    </row>
    <row r="1094" spans="1:19" x14ac:dyDescent="0.25">
      <c r="A1094" t="s">
        <v>105</v>
      </c>
      <c r="B1094" t="s">
        <v>1213</v>
      </c>
      <c r="C1094" t="s">
        <v>16</v>
      </c>
      <c r="D1094" s="1">
        <v>45187</v>
      </c>
      <c r="E1094" s="1">
        <v>45188.604166666701</v>
      </c>
      <c r="F1094" s="1">
        <v>45197</v>
      </c>
      <c r="G1094" t="s">
        <v>17</v>
      </c>
      <c r="H1094" t="s">
        <v>18</v>
      </c>
      <c r="I1094" t="s">
        <v>19</v>
      </c>
      <c r="K1094">
        <v>5.0100000000000003E-4</v>
      </c>
      <c r="L1094" t="s">
        <v>20</v>
      </c>
      <c r="M1094">
        <v>6.1999999999999998E-3</v>
      </c>
      <c r="N1094">
        <v>0.02</v>
      </c>
      <c r="R1094" s="22">
        <v>7</v>
      </c>
      <c r="S1094" t="s">
        <v>150</v>
      </c>
    </row>
    <row r="1095" spans="1:19" x14ac:dyDescent="0.25">
      <c r="A1095" t="s">
        <v>105</v>
      </c>
      <c r="B1095" t="s">
        <v>1213</v>
      </c>
      <c r="C1095" t="s">
        <v>16</v>
      </c>
      <c r="D1095" s="1">
        <v>45187</v>
      </c>
      <c r="E1095" s="1">
        <v>45188.604166666701</v>
      </c>
      <c r="F1095" s="1">
        <v>45188</v>
      </c>
      <c r="G1095" t="s">
        <v>17</v>
      </c>
      <c r="H1095" t="s">
        <v>21</v>
      </c>
      <c r="I1095" t="s">
        <v>22</v>
      </c>
      <c r="K1095">
        <v>0</v>
      </c>
      <c r="L1095" t="s">
        <v>20</v>
      </c>
      <c r="M1095">
        <v>4.1999999999999997E-3</v>
      </c>
      <c r="N1095">
        <v>0.02</v>
      </c>
      <c r="R1095" s="22">
        <v>7</v>
      </c>
      <c r="S1095" t="s">
        <v>150</v>
      </c>
    </row>
    <row r="1096" spans="1:19" x14ac:dyDescent="0.25">
      <c r="A1096" t="s">
        <v>105</v>
      </c>
      <c r="B1096" t="s">
        <v>1213</v>
      </c>
      <c r="C1096" t="s">
        <v>16</v>
      </c>
      <c r="D1096" s="1">
        <v>45187</v>
      </c>
      <c r="E1096" s="1">
        <v>45188.604166666701</v>
      </c>
      <c r="F1096" s="1">
        <v>45190</v>
      </c>
      <c r="G1096" t="s">
        <v>17</v>
      </c>
      <c r="H1096" t="s">
        <v>24</v>
      </c>
      <c r="I1096" t="s">
        <v>25</v>
      </c>
      <c r="K1096">
        <v>0.27145000000000002</v>
      </c>
      <c r="L1096" t="s">
        <v>20</v>
      </c>
      <c r="M1096">
        <v>0.11</v>
      </c>
      <c r="N1096">
        <v>0.2</v>
      </c>
      <c r="R1096" s="22">
        <v>7</v>
      </c>
      <c r="S1096" t="s">
        <v>150</v>
      </c>
    </row>
    <row r="1097" spans="1:19" x14ac:dyDescent="0.25">
      <c r="A1097" t="s">
        <v>48</v>
      </c>
      <c r="B1097" t="s">
        <v>1214</v>
      </c>
      <c r="C1097" t="s">
        <v>16</v>
      </c>
      <c r="D1097" s="1">
        <v>45187</v>
      </c>
      <c r="E1097" s="1">
        <v>45188.604166666701</v>
      </c>
      <c r="F1097" s="1">
        <v>45190</v>
      </c>
      <c r="G1097" t="s">
        <v>17</v>
      </c>
      <c r="H1097" t="s">
        <v>21</v>
      </c>
      <c r="I1097" t="s">
        <v>23</v>
      </c>
      <c r="K1097">
        <v>3.4599999999999999E-2</v>
      </c>
      <c r="L1097" t="s">
        <v>20</v>
      </c>
      <c r="M1097">
        <v>5.8999999999999999E-3</v>
      </c>
      <c r="N1097">
        <v>0.02</v>
      </c>
      <c r="R1097" s="22">
        <v>15</v>
      </c>
      <c r="S1097" t="s">
        <v>150</v>
      </c>
    </row>
    <row r="1098" spans="1:19" x14ac:dyDescent="0.25">
      <c r="A1098" t="s">
        <v>48</v>
      </c>
      <c r="B1098" t="s">
        <v>1214</v>
      </c>
      <c r="C1098" t="s">
        <v>16</v>
      </c>
      <c r="D1098" s="1">
        <v>45187</v>
      </c>
      <c r="E1098" s="1">
        <v>45188.604166666701</v>
      </c>
      <c r="F1098" s="1">
        <v>45197</v>
      </c>
      <c r="G1098" t="s">
        <v>17</v>
      </c>
      <c r="H1098" t="s">
        <v>18</v>
      </c>
      <c r="I1098" t="s">
        <v>19</v>
      </c>
      <c r="K1098">
        <v>1.95E-2</v>
      </c>
      <c r="L1098" t="s">
        <v>20</v>
      </c>
      <c r="M1098">
        <v>6.1999999999999998E-3</v>
      </c>
      <c r="N1098">
        <v>0.02</v>
      </c>
      <c r="R1098" s="22">
        <v>15</v>
      </c>
      <c r="S1098" t="s">
        <v>150</v>
      </c>
    </row>
    <row r="1099" spans="1:19" x14ac:dyDescent="0.25">
      <c r="A1099" t="s">
        <v>48</v>
      </c>
      <c r="B1099" t="s">
        <v>1214</v>
      </c>
      <c r="C1099" t="s">
        <v>16</v>
      </c>
      <c r="D1099" s="1">
        <v>45187</v>
      </c>
      <c r="E1099" s="1">
        <v>45188.604166666701</v>
      </c>
      <c r="F1099" s="1">
        <v>45188</v>
      </c>
      <c r="G1099" t="s">
        <v>17</v>
      </c>
      <c r="H1099" t="s">
        <v>21</v>
      </c>
      <c r="I1099" t="s">
        <v>22</v>
      </c>
      <c r="K1099">
        <v>0</v>
      </c>
      <c r="L1099" t="s">
        <v>20</v>
      </c>
      <c r="M1099">
        <v>4.1999999999999997E-3</v>
      </c>
      <c r="N1099">
        <v>0.02</v>
      </c>
      <c r="R1099" s="22">
        <v>15</v>
      </c>
      <c r="S1099" t="s">
        <v>150</v>
      </c>
    </row>
    <row r="1100" spans="1:19" x14ac:dyDescent="0.25">
      <c r="A1100" t="s">
        <v>48</v>
      </c>
      <c r="B1100" t="s">
        <v>1214</v>
      </c>
      <c r="C1100" t="s">
        <v>16</v>
      </c>
      <c r="D1100" s="1">
        <v>45187</v>
      </c>
      <c r="E1100" s="1">
        <v>45188.604166666701</v>
      </c>
      <c r="F1100" s="1">
        <v>45190</v>
      </c>
      <c r="G1100" t="s">
        <v>17</v>
      </c>
      <c r="H1100" t="s">
        <v>24</v>
      </c>
      <c r="I1100" t="s">
        <v>25</v>
      </c>
      <c r="K1100">
        <v>0.43309999999999998</v>
      </c>
      <c r="L1100" t="s">
        <v>20</v>
      </c>
      <c r="M1100">
        <v>0.11</v>
      </c>
      <c r="N1100">
        <v>0.2</v>
      </c>
      <c r="R1100" s="22">
        <v>15</v>
      </c>
      <c r="S1100" t="s">
        <v>150</v>
      </c>
    </row>
    <row r="1101" spans="1:19" x14ac:dyDescent="0.25">
      <c r="A1101" t="s">
        <v>40</v>
      </c>
      <c r="B1101" t="s">
        <v>1208</v>
      </c>
      <c r="C1101" t="s">
        <v>16</v>
      </c>
      <c r="D1101" s="1">
        <v>45188</v>
      </c>
      <c r="E1101" s="1">
        <v>45188.604166666701</v>
      </c>
      <c r="F1101" s="1">
        <v>45197</v>
      </c>
      <c r="G1101" t="s">
        <v>17</v>
      </c>
      <c r="H1101" t="s">
        <v>18</v>
      </c>
      <c r="I1101" t="s">
        <v>19</v>
      </c>
      <c r="K1101">
        <v>2.0400000000000001E-2</v>
      </c>
      <c r="L1101" t="s">
        <v>20</v>
      </c>
      <c r="M1101">
        <v>6.1999999999999998E-3</v>
      </c>
      <c r="N1101">
        <v>0.02</v>
      </c>
      <c r="R1101" s="22" t="s">
        <v>215</v>
      </c>
      <c r="S1101" t="s">
        <v>216</v>
      </c>
    </row>
    <row r="1102" spans="1:19" x14ac:dyDescent="0.25">
      <c r="A1102" t="s">
        <v>40</v>
      </c>
      <c r="B1102" t="s">
        <v>1208</v>
      </c>
      <c r="C1102" t="s">
        <v>16</v>
      </c>
      <c r="D1102" s="1">
        <v>45188</v>
      </c>
      <c r="E1102" s="1">
        <v>45188.604166666701</v>
      </c>
      <c r="F1102" s="1">
        <v>45190</v>
      </c>
      <c r="G1102" t="s">
        <v>17</v>
      </c>
      <c r="H1102" t="s">
        <v>21</v>
      </c>
      <c r="I1102" t="s">
        <v>23</v>
      </c>
      <c r="K1102" s="41">
        <v>2.0000000000000001E-4</v>
      </c>
      <c r="L1102" t="s">
        <v>20</v>
      </c>
      <c r="M1102">
        <v>5.8999999999999999E-3</v>
      </c>
      <c r="N1102">
        <v>0.02</v>
      </c>
      <c r="R1102" s="22" t="s">
        <v>215</v>
      </c>
      <c r="S1102" t="s">
        <v>216</v>
      </c>
    </row>
    <row r="1103" spans="1:19" x14ac:dyDescent="0.25">
      <c r="A1103" t="s">
        <v>40</v>
      </c>
      <c r="B1103" t="s">
        <v>1208</v>
      </c>
      <c r="C1103" t="s">
        <v>16</v>
      </c>
      <c r="D1103" s="1">
        <v>45188</v>
      </c>
      <c r="E1103" s="1">
        <v>45188.604166666701</v>
      </c>
      <c r="F1103" s="1">
        <v>45188</v>
      </c>
      <c r="G1103" t="s">
        <v>17</v>
      </c>
      <c r="H1103" t="s">
        <v>21</v>
      </c>
      <c r="I1103" t="s">
        <v>22</v>
      </c>
      <c r="K1103">
        <v>0</v>
      </c>
      <c r="L1103" t="s">
        <v>20</v>
      </c>
      <c r="M1103">
        <v>4.1999999999999997E-3</v>
      </c>
      <c r="N1103">
        <v>0.02</v>
      </c>
      <c r="R1103" s="22" t="s">
        <v>215</v>
      </c>
      <c r="S1103" t="s">
        <v>216</v>
      </c>
    </row>
    <row r="1104" spans="1:19" x14ac:dyDescent="0.25">
      <c r="A1104" t="s">
        <v>40</v>
      </c>
      <c r="B1104" t="s">
        <v>1208</v>
      </c>
      <c r="C1104" t="s">
        <v>16</v>
      </c>
      <c r="D1104" s="1">
        <v>45188</v>
      </c>
      <c r="E1104" s="1">
        <v>45188.604166666701</v>
      </c>
      <c r="F1104" s="1">
        <v>45190</v>
      </c>
      <c r="G1104" t="s">
        <v>17</v>
      </c>
      <c r="H1104" t="s">
        <v>24</v>
      </c>
      <c r="I1104" t="s">
        <v>25</v>
      </c>
      <c r="K1104" s="38">
        <v>0</v>
      </c>
      <c r="L1104" t="s">
        <v>20</v>
      </c>
      <c r="M1104">
        <v>0.11</v>
      </c>
      <c r="N1104">
        <v>0.2</v>
      </c>
      <c r="R1104" s="22" t="s">
        <v>215</v>
      </c>
      <c r="S1104" t="s">
        <v>216</v>
      </c>
    </row>
    <row r="1105" spans="1:19" x14ac:dyDescent="0.25">
      <c r="A1105" t="s">
        <v>1197</v>
      </c>
      <c r="B1105" t="s">
        <v>1209</v>
      </c>
      <c r="C1105" t="s">
        <v>16</v>
      </c>
      <c r="D1105" s="1">
        <v>45188</v>
      </c>
      <c r="E1105" s="1">
        <v>45188.604166666701</v>
      </c>
      <c r="F1105" s="1">
        <v>45190</v>
      </c>
      <c r="G1105" t="s">
        <v>17</v>
      </c>
      <c r="H1105" t="s">
        <v>21</v>
      </c>
      <c r="I1105" t="s">
        <v>23</v>
      </c>
      <c r="K1105">
        <v>7.0099999999999996E-2</v>
      </c>
      <c r="L1105" t="s">
        <v>20</v>
      </c>
      <c r="M1105">
        <v>5.8999999999999999E-3</v>
      </c>
      <c r="N1105">
        <v>0.02</v>
      </c>
      <c r="R1105" s="22" t="s">
        <v>1119</v>
      </c>
      <c r="S1105" t="s">
        <v>150</v>
      </c>
    </row>
    <row r="1106" spans="1:19" x14ac:dyDescent="0.25">
      <c r="A1106" t="s">
        <v>1197</v>
      </c>
      <c r="B1106" t="s">
        <v>1209</v>
      </c>
      <c r="C1106" t="s">
        <v>16</v>
      </c>
      <c r="D1106" s="1">
        <v>45188</v>
      </c>
      <c r="E1106" s="1">
        <v>45188.604166666701</v>
      </c>
      <c r="F1106" s="1">
        <v>45197</v>
      </c>
      <c r="G1106" t="s">
        <v>17</v>
      </c>
      <c r="H1106" t="s">
        <v>18</v>
      </c>
      <c r="I1106" t="s">
        <v>19</v>
      </c>
      <c r="K1106">
        <v>1.6799999999999999E-2</v>
      </c>
      <c r="L1106" t="s">
        <v>20</v>
      </c>
      <c r="M1106">
        <v>6.1999999999999998E-3</v>
      </c>
      <c r="N1106">
        <v>0.02</v>
      </c>
      <c r="R1106" s="22" t="s">
        <v>1119</v>
      </c>
      <c r="S1106" t="s">
        <v>150</v>
      </c>
    </row>
    <row r="1107" spans="1:19" x14ac:dyDescent="0.25">
      <c r="A1107" t="s">
        <v>1197</v>
      </c>
      <c r="B1107" t="s">
        <v>1209</v>
      </c>
      <c r="C1107" t="s">
        <v>16</v>
      </c>
      <c r="D1107" s="1">
        <v>45188</v>
      </c>
      <c r="E1107" s="1">
        <v>45188.604166666701</v>
      </c>
      <c r="F1107" s="1">
        <v>45188</v>
      </c>
      <c r="G1107" t="s">
        <v>17</v>
      </c>
      <c r="H1107" t="s">
        <v>21</v>
      </c>
      <c r="I1107" t="s">
        <v>22</v>
      </c>
      <c r="K1107">
        <v>1.78E-2</v>
      </c>
      <c r="L1107" t="s">
        <v>20</v>
      </c>
      <c r="M1107">
        <v>4.1999999999999997E-3</v>
      </c>
      <c r="N1107">
        <v>0.02</v>
      </c>
      <c r="R1107" s="22" t="s">
        <v>1119</v>
      </c>
      <c r="S1107" t="s">
        <v>150</v>
      </c>
    </row>
    <row r="1108" spans="1:19" x14ac:dyDescent="0.25">
      <c r="A1108" t="s">
        <v>1197</v>
      </c>
      <c r="B1108" t="s">
        <v>1209</v>
      </c>
      <c r="C1108" t="s">
        <v>16</v>
      </c>
      <c r="D1108" s="1">
        <v>45188</v>
      </c>
      <c r="E1108" s="1">
        <v>45188.604166666701</v>
      </c>
      <c r="F1108" s="1">
        <v>45190</v>
      </c>
      <c r="G1108" t="s">
        <v>17</v>
      </c>
      <c r="H1108" t="s">
        <v>24</v>
      </c>
      <c r="I1108" t="s">
        <v>25</v>
      </c>
      <c r="K1108">
        <v>1.3644499999999999</v>
      </c>
      <c r="L1108" t="s">
        <v>20</v>
      </c>
      <c r="M1108">
        <v>0.11</v>
      </c>
      <c r="N1108">
        <v>0.2</v>
      </c>
      <c r="R1108" s="22" t="s">
        <v>1119</v>
      </c>
      <c r="S1108" t="s">
        <v>150</v>
      </c>
    </row>
    <row r="1109" spans="1:19" x14ac:dyDescent="0.25">
      <c r="A1109" t="s">
        <v>30</v>
      </c>
      <c r="B1109" t="s">
        <v>1210</v>
      </c>
      <c r="C1109" t="s">
        <v>16</v>
      </c>
      <c r="D1109" s="1">
        <v>45188</v>
      </c>
      <c r="E1109" s="1">
        <v>45188.604166666701</v>
      </c>
      <c r="F1109" s="1">
        <v>45190</v>
      </c>
      <c r="G1109" t="s">
        <v>17</v>
      </c>
      <c r="H1109" t="s">
        <v>21</v>
      </c>
      <c r="I1109" t="s">
        <v>23</v>
      </c>
      <c r="K1109">
        <v>3.7900000000000003E-2</v>
      </c>
      <c r="L1109" t="s">
        <v>20</v>
      </c>
      <c r="M1109">
        <v>5.8999999999999999E-3</v>
      </c>
      <c r="N1109">
        <v>0.02</v>
      </c>
      <c r="R1109" s="22">
        <v>11</v>
      </c>
      <c r="S1109" t="s">
        <v>150</v>
      </c>
    </row>
    <row r="1110" spans="1:19" x14ac:dyDescent="0.25">
      <c r="A1110" t="s">
        <v>30</v>
      </c>
      <c r="B1110" t="s">
        <v>1210</v>
      </c>
      <c r="C1110" t="s">
        <v>16</v>
      </c>
      <c r="D1110" s="1">
        <v>45188</v>
      </c>
      <c r="E1110" s="1">
        <v>45188.604166666701</v>
      </c>
      <c r="F1110" s="1">
        <v>45197</v>
      </c>
      <c r="G1110" t="s">
        <v>17</v>
      </c>
      <c r="H1110" t="s">
        <v>18</v>
      </c>
      <c r="I1110" t="s">
        <v>19</v>
      </c>
      <c r="K1110">
        <v>1.1000000000000001E-3</v>
      </c>
      <c r="L1110" t="s">
        <v>20</v>
      </c>
      <c r="M1110">
        <v>6.1999999999999998E-3</v>
      </c>
      <c r="N1110">
        <v>0.02</v>
      </c>
      <c r="R1110" s="22">
        <v>11</v>
      </c>
      <c r="S1110" t="s">
        <v>150</v>
      </c>
    </row>
    <row r="1111" spans="1:19" x14ac:dyDescent="0.25">
      <c r="A1111" t="s">
        <v>30</v>
      </c>
      <c r="B1111" t="s">
        <v>1210</v>
      </c>
      <c r="C1111" t="s">
        <v>16</v>
      </c>
      <c r="D1111" s="1">
        <v>45188</v>
      </c>
      <c r="E1111" s="1">
        <v>45188.604166666701</v>
      </c>
      <c r="F1111" s="1">
        <v>45188</v>
      </c>
      <c r="G1111" t="s">
        <v>17</v>
      </c>
      <c r="H1111" t="s">
        <v>21</v>
      </c>
      <c r="I1111" t="s">
        <v>22</v>
      </c>
      <c r="K1111">
        <v>1.1000000000000001E-3</v>
      </c>
      <c r="L1111" t="s">
        <v>20</v>
      </c>
      <c r="M1111">
        <v>4.1999999999999997E-3</v>
      </c>
      <c r="N1111">
        <v>0.02</v>
      </c>
      <c r="R1111" s="22">
        <v>11</v>
      </c>
      <c r="S1111" t="s">
        <v>150</v>
      </c>
    </row>
    <row r="1112" spans="1:19" x14ac:dyDescent="0.25">
      <c r="A1112" t="s">
        <v>30</v>
      </c>
      <c r="B1112" t="s">
        <v>1210</v>
      </c>
      <c r="C1112" t="s">
        <v>16</v>
      </c>
      <c r="D1112" s="1">
        <v>45188</v>
      </c>
      <c r="E1112" s="1">
        <v>45188.604166666701</v>
      </c>
      <c r="F1112" s="1">
        <v>45190</v>
      </c>
      <c r="G1112" t="s">
        <v>17</v>
      </c>
      <c r="H1112" t="s">
        <v>24</v>
      </c>
      <c r="I1112" t="s">
        <v>25</v>
      </c>
      <c r="K1112">
        <v>0.55994999999999995</v>
      </c>
      <c r="L1112" t="s">
        <v>20</v>
      </c>
      <c r="M1112">
        <v>0.11</v>
      </c>
      <c r="N1112">
        <v>0.2</v>
      </c>
      <c r="R1112" s="22">
        <v>11</v>
      </c>
      <c r="S1112" t="s">
        <v>150</v>
      </c>
    </row>
    <row r="1113" spans="1:19" x14ac:dyDescent="0.25">
      <c r="A1113" t="s">
        <v>66</v>
      </c>
      <c r="B1113" t="s">
        <v>1211</v>
      </c>
      <c r="C1113" t="s">
        <v>16</v>
      </c>
      <c r="D1113" s="1">
        <v>45188</v>
      </c>
      <c r="E1113" s="1">
        <v>45188.604166666701</v>
      </c>
      <c r="F1113" s="1">
        <v>45190</v>
      </c>
      <c r="G1113" t="s">
        <v>17</v>
      </c>
      <c r="H1113" t="s">
        <v>21</v>
      </c>
      <c r="I1113" t="s">
        <v>23</v>
      </c>
      <c r="K1113">
        <v>2.5999999999999999E-2</v>
      </c>
      <c r="L1113" t="s">
        <v>20</v>
      </c>
      <c r="M1113">
        <v>5.8999999999999999E-3</v>
      </c>
      <c r="N1113">
        <v>0.02</v>
      </c>
      <c r="R1113" s="22">
        <v>26</v>
      </c>
      <c r="S1113" t="s">
        <v>150</v>
      </c>
    </row>
    <row r="1114" spans="1:19" x14ac:dyDescent="0.25">
      <c r="A1114" t="s">
        <v>66</v>
      </c>
      <c r="B1114" t="s">
        <v>1211</v>
      </c>
      <c r="C1114" t="s">
        <v>16</v>
      </c>
      <c r="D1114" s="1">
        <v>45188</v>
      </c>
      <c r="E1114" s="1">
        <v>45188.604166666701</v>
      </c>
      <c r="F1114" s="1">
        <v>45197</v>
      </c>
      <c r="G1114" t="s">
        <v>17</v>
      </c>
      <c r="H1114" t="s">
        <v>18</v>
      </c>
      <c r="I1114" t="s">
        <v>19</v>
      </c>
      <c r="K1114">
        <v>1.8499999999999999E-2</v>
      </c>
      <c r="L1114" t="s">
        <v>20</v>
      </c>
      <c r="M1114">
        <v>6.1999999999999998E-3</v>
      </c>
      <c r="N1114">
        <v>0.02</v>
      </c>
      <c r="R1114" s="22">
        <v>26</v>
      </c>
      <c r="S1114" t="s">
        <v>150</v>
      </c>
    </row>
    <row r="1115" spans="1:19" x14ac:dyDescent="0.25">
      <c r="A1115" t="s">
        <v>66</v>
      </c>
      <c r="B1115" t="s">
        <v>1211</v>
      </c>
      <c r="C1115" t="s">
        <v>16</v>
      </c>
      <c r="D1115" s="1">
        <v>45188</v>
      </c>
      <c r="E1115" s="1">
        <v>45188.604166666701</v>
      </c>
      <c r="F1115" s="1">
        <v>45188</v>
      </c>
      <c r="G1115" t="s">
        <v>17</v>
      </c>
      <c r="H1115" t="s">
        <v>21</v>
      </c>
      <c r="I1115" t="s">
        <v>22</v>
      </c>
      <c r="K1115">
        <v>0</v>
      </c>
      <c r="L1115" t="s">
        <v>20</v>
      </c>
      <c r="M1115">
        <v>4.1999999999999997E-3</v>
      </c>
      <c r="N1115">
        <v>0.02</v>
      </c>
      <c r="R1115" s="22">
        <v>26</v>
      </c>
      <c r="S1115" t="s">
        <v>150</v>
      </c>
    </row>
    <row r="1116" spans="1:19" x14ac:dyDescent="0.25">
      <c r="A1116" t="s">
        <v>66</v>
      </c>
      <c r="B1116" t="s">
        <v>1211</v>
      </c>
      <c r="C1116" t="s">
        <v>16</v>
      </c>
      <c r="D1116" s="1">
        <v>45188</v>
      </c>
      <c r="E1116" s="1">
        <v>45188.604166666701</v>
      </c>
      <c r="F1116" s="1">
        <v>45190</v>
      </c>
      <c r="G1116" t="s">
        <v>17</v>
      </c>
      <c r="H1116" t="s">
        <v>24</v>
      </c>
      <c r="I1116" t="s">
        <v>25</v>
      </c>
      <c r="K1116">
        <v>0.39650000000000002</v>
      </c>
      <c r="L1116" t="s">
        <v>20</v>
      </c>
      <c r="M1116">
        <v>0.11</v>
      </c>
      <c r="N1116">
        <v>0.2</v>
      </c>
      <c r="R1116" s="22">
        <v>26</v>
      </c>
      <c r="S1116" t="s">
        <v>150</v>
      </c>
    </row>
    <row r="1117" spans="1:19" x14ac:dyDescent="0.25">
      <c r="A1117" t="s">
        <v>56</v>
      </c>
      <c r="B1117" t="s">
        <v>1212</v>
      </c>
      <c r="C1117" t="s">
        <v>16</v>
      </c>
      <c r="D1117" s="1">
        <v>45188</v>
      </c>
      <c r="E1117" s="1">
        <v>45188.604166666701</v>
      </c>
      <c r="F1117" s="1">
        <v>45190</v>
      </c>
      <c r="G1117" t="s">
        <v>17</v>
      </c>
      <c r="H1117" t="s">
        <v>21</v>
      </c>
      <c r="I1117" t="s">
        <v>23</v>
      </c>
      <c r="K1117">
        <v>4.2500000000000003E-2</v>
      </c>
      <c r="L1117" t="s">
        <v>20</v>
      </c>
      <c r="M1117">
        <v>5.8999999999999999E-3</v>
      </c>
      <c r="N1117">
        <v>0.02</v>
      </c>
      <c r="R1117" s="22">
        <v>18</v>
      </c>
      <c r="S1117" t="s">
        <v>150</v>
      </c>
    </row>
    <row r="1118" spans="1:19" x14ac:dyDescent="0.25">
      <c r="A1118" t="s">
        <v>56</v>
      </c>
      <c r="B1118" t="s">
        <v>1212</v>
      </c>
      <c r="C1118" t="s">
        <v>16</v>
      </c>
      <c r="D1118" s="1">
        <v>45188</v>
      </c>
      <c r="E1118" s="1">
        <v>45188.604166666701</v>
      </c>
      <c r="F1118" s="1">
        <v>45197</v>
      </c>
      <c r="G1118" t="s">
        <v>17</v>
      </c>
      <c r="H1118" t="s">
        <v>18</v>
      </c>
      <c r="I1118" t="s">
        <v>19</v>
      </c>
      <c r="K1118">
        <v>4.6E-5</v>
      </c>
      <c r="L1118" t="s">
        <v>20</v>
      </c>
      <c r="M1118">
        <v>6.1999999999999998E-3</v>
      </c>
      <c r="N1118">
        <v>0.02</v>
      </c>
      <c r="R1118" s="22">
        <v>18</v>
      </c>
      <c r="S1118" t="s">
        <v>150</v>
      </c>
    </row>
    <row r="1119" spans="1:19" x14ac:dyDescent="0.25">
      <c r="A1119" t="s">
        <v>56</v>
      </c>
      <c r="B1119" t="s">
        <v>1212</v>
      </c>
      <c r="C1119" t="s">
        <v>16</v>
      </c>
      <c r="D1119" s="1">
        <v>45188</v>
      </c>
      <c r="E1119" s="1">
        <v>45188.604166666701</v>
      </c>
      <c r="F1119" s="1">
        <v>45188</v>
      </c>
      <c r="G1119" t="s">
        <v>17</v>
      </c>
      <c r="H1119" t="s">
        <v>21</v>
      </c>
      <c r="I1119" t="s">
        <v>22</v>
      </c>
      <c r="K1119">
        <v>0</v>
      </c>
      <c r="L1119" t="s">
        <v>20</v>
      </c>
      <c r="M1119">
        <v>4.1999999999999997E-3</v>
      </c>
      <c r="N1119">
        <v>0.02</v>
      </c>
      <c r="R1119" s="22">
        <v>18</v>
      </c>
      <c r="S1119" t="s">
        <v>150</v>
      </c>
    </row>
    <row r="1120" spans="1:19" x14ac:dyDescent="0.25">
      <c r="A1120" t="s">
        <v>56</v>
      </c>
      <c r="B1120" t="s">
        <v>1212</v>
      </c>
      <c r="C1120" t="s">
        <v>16</v>
      </c>
      <c r="D1120" s="1">
        <v>45188</v>
      </c>
      <c r="E1120" s="1">
        <v>45188.604166666701</v>
      </c>
      <c r="F1120" s="1">
        <v>45190</v>
      </c>
      <c r="G1120" t="s">
        <v>17</v>
      </c>
      <c r="H1120" t="s">
        <v>24</v>
      </c>
      <c r="I1120" t="s">
        <v>25</v>
      </c>
      <c r="K1120">
        <v>0.82020000000000004</v>
      </c>
      <c r="L1120" t="s">
        <v>20</v>
      </c>
      <c r="M1120">
        <v>0.11</v>
      </c>
      <c r="N1120">
        <v>0.2</v>
      </c>
      <c r="R1120" s="22">
        <v>18</v>
      </c>
      <c r="S1120" t="s">
        <v>150</v>
      </c>
    </row>
    <row r="1121" spans="1:19" x14ac:dyDescent="0.25">
      <c r="A1121" t="s">
        <v>1236</v>
      </c>
      <c r="B1121" t="s">
        <v>1237</v>
      </c>
      <c r="C1121" t="s">
        <v>16</v>
      </c>
      <c r="D1121" s="1">
        <v>45194</v>
      </c>
      <c r="E1121" s="1">
        <v>45195.708333333299</v>
      </c>
      <c r="F1121" s="1">
        <v>45197</v>
      </c>
      <c r="G1121" t="s">
        <v>17</v>
      </c>
      <c r="H1121" t="s">
        <v>18</v>
      </c>
      <c r="I1121" t="s">
        <v>19</v>
      </c>
      <c r="J1121" t="s">
        <v>32</v>
      </c>
      <c r="K1121">
        <v>1.7999999999999999E-2</v>
      </c>
      <c r="L1121" t="s">
        <v>20</v>
      </c>
      <c r="M1121">
        <v>6.1999999999999998E-3</v>
      </c>
      <c r="N1121">
        <v>0.02</v>
      </c>
      <c r="R1121" s="22" t="s">
        <v>215</v>
      </c>
      <c r="S1121" t="s">
        <v>216</v>
      </c>
    </row>
    <row r="1122" spans="1:19" x14ac:dyDescent="0.25">
      <c r="A1122" t="s">
        <v>1236</v>
      </c>
      <c r="B1122" t="s">
        <v>1237</v>
      </c>
      <c r="C1122" t="s">
        <v>16</v>
      </c>
      <c r="D1122" s="1">
        <v>45194</v>
      </c>
      <c r="E1122" s="1">
        <v>45195.708333333299</v>
      </c>
      <c r="F1122" s="1">
        <v>45196</v>
      </c>
      <c r="G1122" t="s">
        <v>17</v>
      </c>
      <c r="H1122" t="s">
        <v>21</v>
      </c>
      <c r="I1122" t="s">
        <v>22</v>
      </c>
      <c r="K1122">
        <v>5.1000000000000004E-3</v>
      </c>
      <c r="L1122" t="s">
        <v>20</v>
      </c>
      <c r="M1122">
        <v>4.1999999999999997E-3</v>
      </c>
      <c r="N1122">
        <v>0.02</v>
      </c>
      <c r="R1122" s="22" t="s">
        <v>215</v>
      </c>
      <c r="S1122" t="s">
        <v>216</v>
      </c>
    </row>
    <row r="1123" spans="1:19" x14ac:dyDescent="0.25">
      <c r="A1123" t="s">
        <v>1236</v>
      </c>
      <c r="B1123" t="s">
        <v>1237</v>
      </c>
      <c r="C1123" t="s">
        <v>16</v>
      </c>
      <c r="D1123" s="1">
        <v>45194</v>
      </c>
      <c r="E1123" s="1">
        <v>45195.708333333299</v>
      </c>
      <c r="F1123" s="1">
        <v>45201</v>
      </c>
      <c r="G1123" t="s">
        <v>17</v>
      </c>
      <c r="H1123" t="s">
        <v>24</v>
      </c>
      <c r="I1123" t="s">
        <v>25</v>
      </c>
      <c r="K1123">
        <v>0</v>
      </c>
      <c r="L1123" t="s">
        <v>20</v>
      </c>
      <c r="M1123">
        <v>0.11</v>
      </c>
      <c r="N1123">
        <v>0.2</v>
      </c>
      <c r="R1123" s="22" t="s">
        <v>215</v>
      </c>
      <c r="S1123" t="s">
        <v>216</v>
      </c>
    </row>
    <row r="1124" spans="1:19" x14ac:dyDescent="0.25">
      <c r="A1124" t="s">
        <v>1236</v>
      </c>
      <c r="B1124" t="s">
        <v>1237</v>
      </c>
      <c r="C1124" t="s">
        <v>16</v>
      </c>
      <c r="D1124" s="1">
        <v>45194</v>
      </c>
      <c r="E1124" s="1">
        <v>45195.708333333299</v>
      </c>
      <c r="F1124" s="1">
        <v>45202</v>
      </c>
      <c r="G1124" t="s">
        <v>17</v>
      </c>
      <c r="H1124" t="s">
        <v>21</v>
      </c>
      <c r="I1124" t="s">
        <v>23</v>
      </c>
      <c r="K1124" s="41">
        <v>0</v>
      </c>
      <c r="L1124" t="s">
        <v>20</v>
      </c>
      <c r="M1124">
        <v>5.8999999999999999E-3</v>
      </c>
      <c r="N1124">
        <v>0.02</v>
      </c>
      <c r="R1124" s="22" t="s">
        <v>215</v>
      </c>
      <c r="S1124" t="s">
        <v>216</v>
      </c>
    </row>
    <row r="1125" spans="1:19" x14ac:dyDescent="0.25">
      <c r="A1125" t="s">
        <v>26</v>
      </c>
      <c r="B1125" t="s">
        <v>1238</v>
      </c>
      <c r="C1125" t="s">
        <v>16</v>
      </c>
      <c r="D1125" s="1">
        <v>45194</v>
      </c>
      <c r="E1125" s="1">
        <v>45195.708333333299</v>
      </c>
      <c r="F1125" s="1">
        <v>45202</v>
      </c>
      <c r="G1125" t="s">
        <v>17</v>
      </c>
      <c r="H1125" t="s">
        <v>21</v>
      </c>
      <c r="I1125" t="s">
        <v>23</v>
      </c>
      <c r="K1125">
        <v>2.87E-2</v>
      </c>
      <c r="L1125" t="s">
        <v>20</v>
      </c>
      <c r="M1125">
        <v>5.8999999999999999E-3</v>
      </c>
      <c r="N1125">
        <v>0.02</v>
      </c>
      <c r="R1125" s="22">
        <v>17</v>
      </c>
      <c r="S1125" t="s">
        <v>150</v>
      </c>
    </row>
    <row r="1126" spans="1:19" x14ac:dyDescent="0.25">
      <c r="A1126" t="s">
        <v>26</v>
      </c>
      <c r="B1126" t="s">
        <v>1238</v>
      </c>
      <c r="C1126" t="s">
        <v>16</v>
      </c>
      <c r="D1126" s="1">
        <v>45194</v>
      </c>
      <c r="E1126" s="1">
        <v>45195.708333333299</v>
      </c>
      <c r="F1126" s="1">
        <v>45197</v>
      </c>
      <c r="G1126" t="s">
        <v>17</v>
      </c>
      <c r="H1126" t="s">
        <v>18</v>
      </c>
      <c r="I1126" t="s">
        <v>19</v>
      </c>
      <c r="K1126">
        <v>2.0500000000000001E-2</v>
      </c>
      <c r="L1126" t="s">
        <v>20</v>
      </c>
      <c r="M1126">
        <v>6.1999999999999998E-3</v>
      </c>
      <c r="N1126">
        <v>0.02</v>
      </c>
      <c r="R1126" s="22">
        <v>17</v>
      </c>
      <c r="S1126" t="s">
        <v>150</v>
      </c>
    </row>
    <row r="1127" spans="1:19" x14ac:dyDescent="0.25">
      <c r="A1127" t="s">
        <v>26</v>
      </c>
      <c r="B1127" t="s">
        <v>1238</v>
      </c>
      <c r="C1127" t="s">
        <v>16</v>
      </c>
      <c r="D1127" s="1">
        <v>45194</v>
      </c>
      <c r="E1127" s="1">
        <v>45195.708333333299</v>
      </c>
      <c r="F1127" s="1">
        <v>45196</v>
      </c>
      <c r="G1127" t="s">
        <v>17</v>
      </c>
      <c r="H1127" t="s">
        <v>21</v>
      </c>
      <c r="I1127" t="s">
        <v>22</v>
      </c>
      <c r="K1127">
        <v>1.06E-2</v>
      </c>
      <c r="L1127" t="s">
        <v>20</v>
      </c>
      <c r="M1127">
        <v>4.1999999999999997E-3</v>
      </c>
      <c r="N1127">
        <v>0.02</v>
      </c>
      <c r="R1127" s="22">
        <v>17</v>
      </c>
      <c r="S1127" t="s">
        <v>150</v>
      </c>
    </row>
    <row r="1128" spans="1:19" x14ac:dyDescent="0.25">
      <c r="A1128" t="s">
        <v>26</v>
      </c>
      <c r="B1128" t="s">
        <v>1238</v>
      </c>
      <c r="C1128" t="s">
        <v>16</v>
      </c>
      <c r="D1128" s="1">
        <v>45194</v>
      </c>
      <c r="E1128" s="1">
        <v>45195.708333333299</v>
      </c>
      <c r="F1128" s="1">
        <v>45201</v>
      </c>
      <c r="G1128" t="s">
        <v>17</v>
      </c>
      <c r="H1128" t="s">
        <v>24</v>
      </c>
      <c r="I1128" t="s">
        <v>25</v>
      </c>
      <c r="K1128">
        <v>0.31130000000000002</v>
      </c>
      <c r="L1128" t="s">
        <v>20</v>
      </c>
      <c r="M1128">
        <v>0.11</v>
      </c>
      <c r="N1128">
        <v>0.2</v>
      </c>
      <c r="R1128" s="22">
        <v>17</v>
      </c>
      <c r="S1128" t="s">
        <v>150</v>
      </c>
    </row>
    <row r="1129" spans="1:19" x14ac:dyDescent="0.25">
      <c r="A1129" t="s">
        <v>58</v>
      </c>
      <c r="B1129" t="s">
        <v>1239</v>
      </c>
      <c r="C1129" t="s">
        <v>16</v>
      </c>
      <c r="D1129" s="1">
        <v>45194</v>
      </c>
      <c r="E1129" s="1">
        <v>45195.708333333299</v>
      </c>
      <c r="F1129" s="1">
        <v>45202</v>
      </c>
      <c r="G1129" t="s">
        <v>17</v>
      </c>
      <c r="H1129" t="s">
        <v>21</v>
      </c>
      <c r="I1129" t="s">
        <v>23</v>
      </c>
      <c r="K1129">
        <v>5.5599999999999997E-2</v>
      </c>
      <c r="L1129" t="s">
        <v>20</v>
      </c>
      <c r="M1129">
        <v>5.8999999999999999E-3</v>
      </c>
      <c r="N1129">
        <v>0.02</v>
      </c>
      <c r="R1129" s="22">
        <v>16</v>
      </c>
      <c r="S1129" t="s">
        <v>150</v>
      </c>
    </row>
    <row r="1130" spans="1:19" x14ac:dyDescent="0.25">
      <c r="A1130" t="s">
        <v>58</v>
      </c>
      <c r="B1130" t="s">
        <v>1239</v>
      </c>
      <c r="C1130" t="s">
        <v>16</v>
      </c>
      <c r="D1130" s="1">
        <v>45194</v>
      </c>
      <c r="E1130" s="1">
        <v>45195.708333333299</v>
      </c>
      <c r="F1130" s="1">
        <v>45197</v>
      </c>
      <c r="G1130" t="s">
        <v>17</v>
      </c>
      <c r="H1130" t="s">
        <v>18</v>
      </c>
      <c r="I1130" t="s">
        <v>19</v>
      </c>
      <c r="K1130">
        <v>0</v>
      </c>
      <c r="L1130" t="s">
        <v>20</v>
      </c>
      <c r="M1130">
        <v>6.1999999999999998E-3</v>
      </c>
      <c r="N1130">
        <v>0.02</v>
      </c>
      <c r="R1130" s="22">
        <v>16</v>
      </c>
      <c r="S1130" t="s">
        <v>150</v>
      </c>
    </row>
    <row r="1131" spans="1:19" x14ac:dyDescent="0.25">
      <c r="A1131" t="s">
        <v>58</v>
      </c>
      <c r="B1131" t="s">
        <v>1239</v>
      </c>
      <c r="C1131" t="s">
        <v>16</v>
      </c>
      <c r="D1131" s="1">
        <v>45194</v>
      </c>
      <c r="E1131" s="1">
        <v>45195.708333333299</v>
      </c>
      <c r="F1131" s="1">
        <v>45196</v>
      </c>
      <c r="G1131" t="s">
        <v>17</v>
      </c>
      <c r="H1131" t="s">
        <v>21</v>
      </c>
      <c r="I1131" t="s">
        <v>22</v>
      </c>
      <c r="K1131">
        <v>7.4999999999999997E-3</v>
      </c>
      <c r="L1131" t="s">
        <v>20</v>
      </c>
      <c r="M1131">
        <v>4.1999999999999997E-3</v>
      </c>
      <c r="N1131">
        <v>0.02</v>
      </c>
      <c r="R1131" s="22">
        <v>16</v>
      </c>
      <c r="S1131" t="s">
        <v>150</v>
      </c>
    </row>
    <row r="1132" spans="1:19" x14ac:dyDescent="0.25">
      <c r="A1132" t="s">
        <v>58</v>
      </c>
      <c r="B1132" t="s">
        <v>1239</v>
      </c>
      <c r="C1132" t="s">
        <v>16</v>
      </c>
      <c r="D1132" s="1">
        <v>45194</v>
      </c>
      <c r="E1132" s="1">
        <v>45195.708333333299</v>
      </c>
      <c r="F1132" s="1">
        <v>45201</v>
      </c>
      <c r="G1132" t="s">
        <v>17</v>
      </c>
      <c r="H1132" t="s">
        <v>24</v>
      </c>
      <c r="I1132" t="s">
        <v>25</v>
      </c>
      <c r="K1132">
        <v>0.24460000000000001</v>
      </c>
      <c r="L1132" t="s">
        <v>20</v>
      </c>
      <c r="M1132">
        <v>0.11</v>
      </c>
      <c r="N1132">
        <v>0.2</v>
      </c>
      <c r="R1132" s="22">
        <v>16</v>
      </c>
      <c r="S1132" t="s">
        <v>150</v>
      </c>
    </row>
    <row r="1133" spans="1:19" x14ac:dyDescent="0.25">
      <c r="A1133" t="s">
        <v>30</v>
      </c>
      <c r="B1133" t="s">
        <v>1240</v>
      </c>
      <c r="C1133" t="s">
        <v>16</v>
      </c>
      <c r="D1133" s="1">
        <v>45195</v>
      </c>
      <c r="E1133" s="1">
        <v>45195.708333333299</v>
      </c>
      <c r="F1133" s="1">
        <v>45202</v>
      </c>
      <c r="G1133" t="s">
        <v>17</v>
      </c>
      <c r="H1133" t="s">
        <v>21</v>
      </c>
      <c r="I1133" t="s">
        <v>23</v>
      </c>
      <c r="K1133">
        <v>0.04</v>
      </c>
      <c r="L1133" t="s">
        <v>20</v>
      </c>
      <c r="M1133">
        <v>5.8999999999999999E-3</v>
      </c>
      <c r="N1133">
        <v>0.02</v>
      </c>
      <c r="R1133" s="22">
        <v>11</v>
      </c>
      <c r="S1133" t="s">
        <v>150</v>
      </c>
    </row>
    <row r="1134" spans="1:19" x14ac:dyDescent="0.25">
      <c r="A1134" t="s">
        <v>30</v>
      </c>
      <c r="B1134" t="s">
        <v>1240</v>
      </c>
      <c r="C1134" t="s">
        <v>16</v>
      </c>
      <c r="D1134" s="1">
        <v>45195</v>
      </c>
      <c r="E1134" s="1">
        <v>45195.708333333299</v>
      </c>
      <c r="F1134" s="1">
        <v>45197</v>
      </c>
      <c r="G1134" t="s">
        <v>17</v>
      </c>
      <c r="H1134" t="s">
        <v>18</v>
      </c>
      <c r="I1134" t="s">
        <v>19</v>
      </c>
      <c r="K1134">
        <v>2.07E-2</v>
      </c>
      <c r="L1134" t="s">
        <v>20</v>
      </c>
      <c r="M1134">
        <v>6.1999999999999998E-3</v>
      </c>
      <c r="N1134">
        <v>0.02</v>
      </c>
      <c r="R1134" s="22">
        <v>11</v>
      </c>
      <c r="S1134" t="s">
        <v>150</v>
      </c>
    </row>
    <row r="1135" spans="1:19" x14ac:dyDescent="0.25">
      <c r="A1135" t="s">
        <v>30</v>
      </c>
      <c r="B1135" t="s">
        <v>1240</v>
      </c>
      <c r="C1135" t="s">
        <v>16</v>
      </c>
      <c r="D1135" s="1">
        <v>45195</v>
      </c>
      <c r="E1135" s="1">
        <v>45195.708333333299</v>
      </c>
      <c r="F1135" s="1">
        <v>45196</v>
      </c>
      <c r="G1135" t="s">
        <v>17</v>
      </c>
      <c r="H1135" t="s">
        <v>21</v>
      </c>
      <c r="I1135" t="s">
        <v>22</v>
      </c>
      <c r="K1135">
        <v>1.7100000000000001E-2</v>
      </c>
      <c r="L1135" t="s">
        <v>20</v>
      </c>
      <c r="M1135">
        <v>4.1999999999999997E-3</v>
      </c>
      <c r="N1135">
        <v>0.02</v>
      </c>
      <c r="R1135" s="22">
        <v>11</v>
      </c>
      <c r="S1135" t="s">
        <v>150</v>
      </c>
    </row>
    <row r="1136" spans="1:19" x14ac:dyDescent="0.25">
      <c r="A1136" t="s">
        <v>30</v>
      </c>
      <c r="B1136" t="s">
        <v>1240</v>
      </c>
      <c r="C1136" t="s">
        <v>16</v>
      </c>
      <c r="D1136" s="1">
        <v>45195</v>
      </c>
      <c r="E1136" s="1">
        <v>45195.708333333299</v>
      </c>
      <c r="F1136" s="1">
        <v>45201</v>
      </c>
      <c r="G1136" t="s">
        <v>17</v>
      </c>
      <c r="H1136" t="s">
        <v>24</v>
      </c>
      <c r="I1136" t="s">
        <v>25</v>
      </c>
      <c r="K1136">
        <v>0.23849999999999999</v>
      </c>
      <c r="L1136" t="s">
        <v>20</v>
      </c>
      <c r="M1136">
        <v>0.11</v>
      </c>
      <c r="N1136">
        <v>0.2</v>
      </c>
      <c r="R1136" s="22">
        <v>11</v>
      </c>
      <c r="S1136" t="s">
        <v>150</v>
      </c>
    </row>
    <row r="1137" spans="1:19" x14ac:dyDescent="0.25">
      <c r="A1137" t="s">
        <v>1241</v>
      </c>
      <c r="B1137" t="s">
        <v>1242</v>
      </c>
      <c r="C1137" t="s">
        <v>16</v>
      </c>
      <c r="D1137" s="1">
        <v>45195</v>
      </c>
      <c r="E1137" s="1">
        <v>45195.708333333299</v>
      </c>
      <c r="F1137" s="1">
        <v>45202</v>
      </c>
      <c r="G1137" t="s">
        <v>17</v>
      </c>
      <c r="H1137" t="s">
        <v>21</v>
      </c>
      <c r="I1137" t="s">
        <v>23</v>
      </c>
      <c r="K1137">
        <v>5.1299999999999998E-2</v>
      </c>
      <c r="L1137" t="s">
        <v>20</v>
      </c>
      <c r="M1137">
        <v>5.8999999999999999E-3</v>
      </c>
      <c r="N1137">
        <v>0.02</v>
      </c>
      <c r="R1137" s="22">
        <v>11</v>
      </c>
      <c r="S1137" t="s">
        <v>157</v>
      </c>
    </row>
    <row r="1138" spans="1:19" x14ac:dyDescent="0.25">
      <c r="A1138" t="s">
        <v>1241</v>
      </c>
      <c r="B1138" t="s">
        <v>1242</v>
      </c>
      <c r="C1138" t="s">
        <v>16</v>
      </c>
      <c r="D1138" s="1">
        <v>45195</v>
      </c>
      <c r="E1138" s="1">
        <v>45195.708333333299</v>
      </c>
      <c r="F1138" s="1">
        <v>45197</v>
      </c>
      <c r="G1138" t="s">
        <v>17</v>
      </c>
      <c r="H1138" t="s">
        <v>18</v>
      </c>
      <c r="I1138" t="s">
        <v>19</v>
      </c>
      <c r="K1138">
        <v>1.9099999999999999E-2</v>
      </c>
      <c r="L1138" t="s">
        <v>20</v>
      </c>
      <c r="M1138">
        <v>6.1999999999999998E-3</v>
      </c>
      <c r="N1138">
        <v>0.02</v>
      </c>
      <c r="R1138" s="22">
        <v>11</v>
      </c>
      <c r="S1138" t="s">
        <v>157</v>
      </c>
    </row>
    <row r="1139" spans="1:19" x14ac:dyDescent="0.25">
      <c r="A1139" t="s">
        <v>1241</v>
      </c>
      <c r="B1139" t="s">
        <v>1242</v>
      </c>
      <c r="C1139" t="s">
        <v>16</v>
      </c>
      <c r="D1139" s="1">
        <v>45195</v>
      </c>
      <c r="E1139" s="1">
        <v>45195.708333333299</v>
      </c>
      <c r="F1139" s="1">
        <v>45196</v>
      </c>
      <c r="G1139" t="s">
        <v>17</v>
      </c>
      <c r="H1139" t="s">
        <v>21</v>
      </c>
      <c r="I1139" t="s">
        <v>22</v>
      </c>
      <c r="K1139">
        <v>1.21E-2</v>
      </c>
      <c r="L1139" t="s">
        <v>20</v>
      </c>
      <c r="M1139">
        <v>4.1999999999999997E-3</v>
      </c>
      <c r="N1139">
        <v>0.02</v>
      </c>
      <c r="R1139" s="22">
        <v>11</v>
      </c>
      <c r="S1139" t="s">
        <v>157</v>
      </c>
    </row>
    <row r="1140" spans="1:19" x14ac:dyDescent="0.25">
      <c r="A1140" t="s">
        <v>1241</v>
      </c>
      <c r="B1140" t="s">
        <v>1242</v>
      </c>
      <c r="C1140" t="s">
        <v>16</v>
      </c>
      <c r="D1140" s="1">
        <v>45195</v>
      </c>
      <c r="E1140" s="1">
        <v>45195.708333333299</v>
      </c>
      <c r="F1140" s="1">
        <v>45201</v>
      </c>
      <c r="G1140" t="s">
        <v>17</v>
      </c>
      <c r="H1140" t="s">
        <v>24</v>
      </c>
      <c r="I1140" t="s">
        <v>25</v>
      </c>
      <c r="K1140">
        <v>0.39155000000000001</v>
      </c>
      <c r="L1140" t="s">
        <v>20</v>
      </c>
      <c r="M1140">
        <v>0.11</v>
      </c>
      <c r="N1140">
        <v>0.2</v>
      </c>
      <c r="R1140" s="22">
        <v>11</v>
      </c>
      <c r="S1140" t="s">
        <v>157</v>
      </c>
    </row>
    <row r="1141" spans="1:19" x14ac:dyDescent="0.25">
      <c r="A1141" t="s">
        <v>60</v>
      </c>
      <c r="B1141" t="s">
        <v>1243</v>
      </c>
      <c r="C1141" t="s">
        <v>16</v>
      </c>
      <c r="D1141" s="1">
        <v>45195</v>
      </c>
      <c r="E1141" s="1">
        <v>45195.708333333299</v>
      </c>
      <c r="F1141" s="1">
        <v>45202</v>
      </c>
      <c r="G1141" t="s">
        <v>17</v>
      </c>
      <c r="H1141" t="s">
        <v>21</v>
      </c>
      <c r="I1141" t="s">
        <v>23</v>
      </c>
      <c r="K1141">
        <v>5.33E-2</v>
      </c>
      <c r="L1141" t="s">
        <v>20</v>
      </c>
      <c r="M1141">
        <v>5.8999999999999999E-3</v>
      </c>
      <c r="N1141">
        <v>0.02</v>
      </c>
      <c r="R1141" s="22">
        <v>12</v>
      </c>
      <c r="S1141" t="s">
        <v>150</v>
      </c>
    </row>
    <row r="1142" spans="1:19" x14ac:dyDescent="0.25">
      <c r="A1142" t="s">
        <v>60</v>
      </c>
      <c r="B1142" t="s">
        <v>1243</v>
      </c>
      <c r="C1142" t="s">
        <v>16</v>
      </c>
      <c r="D1142" s="1">
        <v>45195</v>
      </c>
      <c r="E1142" s="1">
        <v>45195.708333333299</v>
      </c>
      <c r="F1142" s="1">
        <v>45197</v>
      </c>
      <c r="G1142" t="s">
        <v>17</v>
      </c>
      <c r="H1142" t="s">
        <v>18</v>
      </c>
      <c r="I1142" t="s">
        <v>19</v>
      </c>
      <c r="K1142">
        <v>1.9699999999999999E-2</v>
      </c>
      <c r="L1142" t="s">
        <v>20</v>
      </c>
      <c r="M1142">
        <v>6.1999999999999998E-3</v>
      </c>
      <c r="N1142">
        <v>0.02</v>
      </c>
      <c r="R1142" s="22">
        <v>12</v>
      </c>
      <c r="S1142" t="s">
        <v>150</v>
      </c>
    </row>
    <row r="1143" spans="1:19" x14ac:dyDescent="0.25">
      <c r="A1143" t="s">
        <v>60</v>
      </c>
      <c r="B1143" t="s">
        <v>1243</v>
      </c>
      <c r="C1143" t="s">
        <v>16</v>
      </c>
      <c r="D1143" s="1">
        <v>45195</v>
      </c>
      <c r="E1143" s="1">
        <v>45195.708333333299</v>
      </c>
      <c r="F1143" s="1">
        <v>45196</v>
      </c>
      <c r="G1143" t="s">
        <v>17</v>
      </c>
      <c r="H1143" t="s">
        <v>21</v>
      </c>
      <c r="I1143" t="s">
        <v>22</v>
      </c>
      <c r="K1143">
        <v>3.3E-3</v>
      </c>
      <c r="L1143" t="s">
        <v>20</v>
      </c>
      <c r="M1143">
        <v>4.1999999999999997E-3</v>
      </c>
      <c r="N1143">
        <v>0.02</v>
      </c>
      <c r="R1143" s="22">
        <v>12</v>
      </c>
      <c r="S1143" t="s">
        <v>150</v>
      </c>
    </row>
    <row r="1144" spans="1:19" x14ac:dyDescent="0.25">
      <c r="A1144" t="s">
        <v>60</v>
      </c>
      <c r="B1144" t="s">
        <v>1243</v>
      </c>
      <c r="C1144" t="s">
        <v>16</v>
      </c>
      <c r="D1144" s="1">
        <v>45195</v>
      </c>
      <c r="E1144" s="1">
        <v>45195.708333333299</v>
      </c>
      <c r="F1144" s="1">
        <v>45201</v>
      </c>
      <c r="G1144" t="s">
        <v>17</v>
      </c>
      <c r="H1144" t="s">
        <v>24</v>
      </c>
      <c r="I1144" t="s">
        <v>25</v>
      </c>
      <c r="K1144">
        <v>0.4531</v>
      </c>
      <c r="L1144" t="s">
        <v>20</v>
      </c>
      <c r="M1144">
        <v>0.11</v>
      </c>
      <c r="N1144">
        <v>0.2</v>
      </c>
      <c r="R1144" s="22">
        <v>12</v>
      </c>
      <c r="S1144" t="s">
        <v>150</v>
      </c>
    </row>
    <row r="1145" spans="1:19" x14ac:dyDescent="0.25">
      <c r="A1145" t="s">
        <v>54</v>
      </c>
      <c r="B1145" t="s">
        <v>1244</v>
      </c>
      <c r="C1145" t="s">
        <v>16</v>
      </c>
      <c r="D1145" s="1">
        <v>45195</v>
      </c>
      <c r="E1145" s="1">
        <v>45195.708333333299</v>
      </c>
      <c r="F1145" s="1">
        <v>45202</v>
      </c>
      <c r="G1145" t="s">
        <v>17</v>
      </c>
      <c r="H1145" t="s">
        <v>21</v>
      </c>
      <c r="I1145" t="s">
        <v>23</v>
      </c>
      <c r="K1145">
        <v>5.8299999999999998E-2</v>
      </c>
      <c r="L1145" t="s">
        <v>20</v>
      </c>
      <c r="M1145">
        <v>5.8999999999999999E-3</v>
      </c>
      <c r="N1145">
        <v>0.02</v>
      </c>
      <c r="R1145" s="22">
        <v>10</v>
      </c>
      <c r="S1145" t="s">
        <v>150</v>
      </c>
    </row>
    <row r="1146" spans="1:19" x14ac:dyDescent="0.25">
      <c r="A1146" t="s">
        <v>54</v>
      </c>
      <c r="B1146" t="s">
        <v>1244</v>
      </c>
      <c r="C1146" t="s">
        <v>16</v>
      </c>
      <c r="D1146" s="1">
        <v>45195</v>
      </c>
      <c r="E1146" s="1">
        <v>45195.708333333299</v>
      </c>
      <c r="F1146" s="1">
        <v>45197</v>
      </c>
      <c r="G1146" t="s">
        <v>17</v>
      </c>
      <c r="H1146" t="s">
        <v>18</v>
      </c>
      <c r="I1146" t="s">
        <v>19</v>
      </c>
      <c r="K1146">
        <v>1.7000000000000001E-2</v>
      </c>
      <c r="L1146" t="s">
        <v>20</v>
      </c>
      <c r="M1146">
        <v>6.1999999999999998E-3</v>
      </c>
      <c r="N1146">
        <v>0.02</v>
      </c>
      <c r="R1146" s="22">
        <v>10</v>
      </c>
      <c r="S1146" t="s">
        <v>150</v>
      </c>
    </row>
    <row r="1147" spans="1:19" x14ac:dyDescent="0.25">
      <c r="A1147" t="s">
        <v>54</v>
      </c>
      <c r="B1147" t="s">
        <v>1244</v>
      </c>
      <c r="C1147" t="s">
        <v>16</v>
      </c>
      <c r="D1147" s="1">
        <v>45195</v>
      </c>
      <c r="E1147" s="1">
        <v>45195.708333333299</v>
      </c>
      <c r="F1147" s="1">
        <v>45196</v>
      </c>
      <c r="G1147" t="s">
        <v>17</v>
      </c>
      <c r="H1147" t="s">
        <v>21</v>
      </c>
      <c r="I1147" t="s">
        <v>22</v>
      </c>
      <c r="K1147">
        <v>7.3000000000000001E-3</v>
      </c>
      <c r="L1147" t="s">
        <v>20</v>
      </c>
      <c r="M1147">
        <v>4.1999999999999997E-3</v>
      </c>
      <c r="N1147">
        <v>0.02</v>
      </c>
      <c r="R1147" s="22">
        <v>10</v>
      </c>
      <c r="S1147" t="s">
        <v>150</v>
      </c>
    </row>
    <row r="1148" spans="1:19" x14ac:dyDescent="0.25">
      <c r="A1148" t="s">
        <v>54</v>
      </c>
      <c r="B1148" t="s">
        <v>1244</v>
      </c>
      <c r="C1148" t="s">
        <v>16</v>
      </c>
      <c r="D1148" s="1">
        <v>45195</v>
      </c>
      <c r="E1148" s="1">
        <v>45195.708333333299</v>
      </c>
      <c r="F1148" s="1">
        <v>45201</v>
      </c>
      <c r="G1148" t="s">
        <v>17</v>
      </c>
      <c r="H1148" t="s">
        <v>24</v>
      </c>
      <c r="I1148" t="s">
        <v>25</v>
      </c>
      <c r="K1148">
        <v>0.32085000000000002</v>
      </c>
      <c r="L1148" t="s">
        <v>20</v>
      </c>
      <c r="M1148">
        <v>0.11</v>
      </c>
      <c r="N1148">
        <v>0.2</v>
      </c>
      <c r="R1148" s="22">
        <v>10</v>
      </c>
      <c r="S1148" t="s">
        <v>150</v>
      </c>
    </row>
    <row r="1149" spans="1:19" x14ac:dyDescent="0.25">
      <c r="A1149" t="s">
        <v>48</v>
      </c>
      <c r="B1149" t="s">
        <v>1230</v>
      </c>
      <c r="C1149" t="s">
        <v>16</v>
      </c>
      <c r="D1149" s="1">
        <v>45194</v>
      </c>
      <c r="E1149" s="1">
        <v>45195.708333333299</v>
      </c>
      <c r="F1149" s="1">
        <v>45202</v>
      </c>
      <c r="G1149" t="s">
        <v>17</v>
      </c>
      <c r="H1149" t="s">
        <v>21</v>
      </c>
      <c r="I1149" t="s">
        <v>23</v>
      </c>
      <c r="K1149">
        <v>4.7800000000000002E-2</v>
      </c>
      <c r="L1149" t="s">
        <v>20</v>
      </c>
      <c r="M1149">
        <v>5.8999999999999999E-3</v>
      </c>
      <c r="N1149">
        <v>0.02</v>
      </c>
      <c r="R1149" s="22">
        <v>15</v>
      </c>
      <c r="S1149" t="s">
        <v>150</v>
      </c>
    </row>
    <row r="1150" spans="1:19" x14ac:dyDescent="0.25">
      <c r="A1150" t="s">
        <v>48</v>
      </c>
      <c r="B1150" t="s">
        <v>1230</v>
      </c>
      <c r="C1150" t="s">
        <v>16</v>
      </c>
      <c r="D1150" s="1">
        <v>45194</v>
      </c>
      <c r="E1150" s="1">
        <v>45195.708333333299</v>
      </c>
      <c r="F1150" s="1">
        <v>45197</v>
      </c>
      <c r="G1150" t="s">
        <v>17</v>
      </c>
      <c r="H1150" t="s">
        <v>18</v>
      </c>
      <c r="I1150" t="s">
        <v>19</v>
      </c>
      <c r="K1150">
        <v>2.06E-2</v>
      </c>
      <c r="L1150" t="s">
        <v>20</v>
      </c>
      <c r="M1150">
        <v>6.1999999999999998E-3</v>
      </c>
      <c r="N1150">
        <v>0.02</v>
      </c>
      <c r="R1150" s="22">
        <v>15</v>
      </c>
      <c r="S1150" t="s">
        <v>150</v>
      </c>
    </row>
    <row r="1151" spans="1:19" x14ac:dyDescent="0.25">
      <c r="A1151" t="s">
        <v>48</v>
      </c>
      <c r="B1151" t="s">
        <v>1230</v>
      </c>
      <c r="C1151" t="s">
        <v>16</v>
      </c>
      <c r="D1151" s="1">
        <v>45194</v>
      </c>
      <c r="E1151" s="1">
        <v>45195.708333333299</v>
      </c>
      <c r="F1151" s="1">
        <v>45196</v>
      </c>
      <c r="G1151" t="s">
        <v>17</v>
      </c>
      <c r="H1151" t="s">
        <v>21</v>
      </c>
      <c r="I1151" t="s">
        <v>22</v>
      </c>
      <c r="K1151">
        <v>0</v>
      </c>
      <c r="L1151" t="s">
        <v>20</v>
      </c>
      <c r="M1151">
        <v>4.1999999999999997E-3</v>
      </c>
      <c r="N1151">
        <v>0.02</v>
      </c>
      <c r="R1151" s="22">
        <v>15</v>
      </c>
      <c r="S1151" t="s">
        <v>150</v>
      </c>
    </row>
    <row r="1152" spans="1:19" x14ac:dyDescent="0.25">
      <c r="A1152" t="s">
        <v>48</v>
      </c>
      <c r="B1152" t="s">
        <v>1230</v>
      </c>
      <c r="C1152" t="s">
        <v>16</v>
      </c>
      <c r="D1152" s="1">
        <v>45194</v>
      </c>
      <c r="E1152" s="1">
        <v>45195.708333333299</v>
      </c>
      <c r="F1152" s="1">
        <v>45201</v>
      </c>
      <c r="G1152" t="s">
        <v>17</v>
      </c>
      <c r="H1152" t="s">
        <v>24</v>
      </c>
      <c r="I1152" t="s">
        <v>25</v>
      </c>
      <c r="K1152">
        <v>0.31595000000000001</v>
      </c>
      <c r="L1152" t="s">
        <v>20</v>
      </c>
      <c r="M1152">
        <v>0.11</v>
      </c>
      <c r="N1152">
        <v>0.2</v>
      </c>
      <c r="R1152" s="22">
        <v>15</v>
      </c>
      <c r="S1152" t="s">
        <v>150</v>
      </c>
    </row>
    <row r="1153" spans="1:19" x14ac:dyDescent="0.25">
      <c r="A1153" t="s">
        <v>56</v>
      </c>
      <c r="B1153" t="s">
        <v>1231</v>
      </c>
      <c r="C1153" t="s">
        <v>16</v>
      </c>
      <c r="D1153" s="1">
        <v>45194</v>
      </c>
      <c r="E1153" s="1">
        <v>45195.708333333299</v>
      </c>
      <c r="F1153" s="1">
        <v>45202</v>
      </c>
      <c r="G1153" t="s">
        <v>17</v>
      </c>
      <c r="H1153" t="s">
        <v>21</v>
      </c>
      <c r="I1153" t="s">
        <v>23</v>
      </c>
      <c r="K1153">
        <v>2.86E-2</v>
      </c>
      <c r="L1153" t="s">
        <v>20</v>
      </c>
      <c r="M1153">
        <v>5.8999999999999999E-3</v>
      </c>
      <c r="N1153">
        <v>0.02</v>
      </c>
      <c r="R1153" s="22">
        <v>18</v>
      </c>
      <c r="S1153" t="s">
        <v>150</v>
      </c>
    </row>
    <row r="1154" spans="1:19" x14ac:dyDescent="0.25">
      <c r="A1154" t="s">
        <v>56</v>
      </c>
      <c r="B1154" t="s">
        <v>1231</v>
      </c>
      <c r="C1154" t="s">
        <v>16</v>
      </c>
      <c r="D1154" s="1">
        <v>45194</v>
      </c>
      <c r="E1154" s="1">
        <v>45195.708333333299</v>
      </c>
      <c r="F1154" s="1">
        <v>45197</v>
      </c>
      <c r="G1154" t="s">
        <v>17</v>
      </c>
      <c r="H1154" t="s">
        <v>18</v>
      </c>
      <c r="I1154" t="s">
        <v>19</v>
      </c>
      <c r="K1154">
        <v>1.6899999999999998E-2</v>
      </c>
      <c r="L1154" t="s">
        <v>20</v>
      </c>
      <c r="M1154">
        <v>6.1999999999999998E-3</v>
      </c>
      <c r="N1154">
        <v>0.02</v>
      </c>
      <c r="R1154" s="22">
        <v>18</v>
      </c>
      <c r="S1154" t="s">
        <v>150</v>
      </c>
    </row>
    <row r="1155" spans="1:19" x14ac:dyDescent="0.25">
      <c r="A1155" t="s">
        <v>56</v>
      </c>
      <c r="B1155" t="s">
        <v>1231</v>
      </c>
      <c r="C1155" t="s">
        <v>16</v>
      </c>
      <c r="D1155" s="1">
        <v>45194</v>
      </c>
      <c r="E1155" s="1">
        <v>45195.708333333299</v>
      </c>
      <c r="F1155" s="1">
        <v>45196</v>
      </c>
      <c r="G1155" t="s">
        <v>17</v>
      </c>
      <c r="H1155" t="s">
        <v>21</v>
      </c>
      <c r="I1155" t="s">
        <v>22</v>
      </c>
      <c r="K1155">
        <v>0</v>
      </c>
      <c r="L1155" t="s">
        <v>20</v>
      </c>
      <c r="M1155">
        <v>4.1999999999999997E-3</v>
      </c>
      <c r="N1155">
        <v>0.02</v>
      </c>
      <c r="R1155" s="22">
        <v>18</v>
      </c>
      <c r="S1155" t="s">
        <v>150</v>
      </c>
    </row>
    <row r="1156" spans="1:19" x14ac:dyDescent="0.25">
      <c r="A1156" t="s">
        <v>56</v>
      </c>
      <c r="B1156" t="s">
        <v>1231</v>
      </c>
      <c r="C1156" t="s">
        <v>16</v>
      </c>
      <c r="D1156" s="1">
        <v>45194</v>
      </c>
      <c r="E1156" s="1">
        <v>45195.708333333299</v>
      </c>
      <c r="F1156" s="1">
        <v>45201</v>
      </c>
      <c r="G1156" t="s">
        <v>17</v>
      </c>
      <c r="H1156" t="s">
        <v>24</v>
      </c>
      <c r="I1156" t="s">
        <v>25</v>
      </c>
      <c r="K1156">
        <v>0.18634999999999999</v>
      </c>
      <c r="L1156" t="s">
        <v>20</v>
      </c>
      <c r="M1156">
        <v>0.11</v>
      </c>
      <c r="N1156">
        <v>0.2</v>
      </c>
      <c r="R1156" s="22">
        <v>18</v>
      </c>
      <c r="S1156" t="s">
        <v>150</v>
      </c>
    </row>
    <row r="1157" spans="1:19" x14ac:dyDescent="0.25">
      <c r="A1157" t="s">
        <v>1232</v>
      </c>
      <c r="B1157" t="s">
        <v>1233</v>
      </c>
      <c r="C1157" t="s">
        <v>16</v>
      </c>
      <c r="D1157" s="1">
        <v>45194</v>
      </c>
      <c r="E1157" s="1">
        <v>45195.708333333299</v>
      </c>
      <c r="F1157" s="1">
        <v>45202</v>
      </c>
      <c r="G1157" t="s">
        <v>17</v>
      </c>
      <c r="H1157" t="s">
        <v>21</v>
      </c>
      <c r="I1157" t="s">
        <v>23</v>
      </c>
      <c r="K1157">
        <v>2.93E-2</v>
      </c>
      <c r="L1157" t="s">
        <v>20</v>
      </c>
      <c r="M1157">
        <v>5.8999999999999999E-3</v>
      </c>
      <c r="N1157">
        <v>0.02</v>
      </c>
      <c r="R1157" s="22">
        <v>18</v>
      </c>
      <c r="S1157" t="s">
        <v>157</v>
      </c>
    </row>
    <row r="1158" spans="1:19" x14ac:dyDescent="0.25">
      <c r="A1158" t="s">
        <v>1232</v>
      </c>
      <c r="B1158" t="s">
        <v>1233</v>
      </c>
      <c r="C1158" t="s">
        <v>16</v>
      </c>
      <c r="D1158" s="1">
        <v>45194</v>
      </c>
      <c r="E1158" s="1">
        <v>45195.708333333299</v>
      </c>
      <c r="F1158" s="1">
        <v>45197</v>
      </c>
      <c r="G1158" t="s">
        <v>17</v>
      </c>
      <c r="H1158" t="s">
        <v>18</v>
      </c>
      <c r="I1158" t="s">
        <v>19</v>
      </c>
      <c r="K1158">
        <v>1.8800000000000001E-2</v>
      </c>
      <c r="L1158" t="s">
        <v>20</v>
      </c>
      <c r="M1158">
        <v>6.1999999999999998E-3</v>
      </c>
      <c r="N1158">
        <v>0.02</v>
      </c>
      <c r="R1158" s="22">
        <v>18</v>
      </c>
      <c r="S1158" t="s">
        <v>157</v>
      </c>
    </row>
    <row r="1159" spans="1:19" x14ac:dyDescent="0.25">
      <c r="A1159" t="s">
        <v>1232</v>
      </c>
      <c r="B1159" t="s">
        <v>1233</v>
      </c>
      <c r="C1159" t="s">
        <v>16</v>
      </c>
      <c r="D1159" s="1">
        <v>45194</v>
      </c>
      <c r="E1159" s="1">
        <v>45195.708333333299</v>
      </c>
      <c r="F1159" s="1">
        <v>45196</v>
      </c>
      <c r="G1159" t="s">
        <v>17</v>
      </c>
      <c r="H1159" t="s">
        <v>21</v>
      </c>
      <c r="I1159" t="s">
        <v>22</v>
      </c>
      <c r="K1159">
        <v>0</v>
      </c>
      <c r="L1159" t="s">
        <v>20</v>
      </c>
      <c r="M1159">
        <v>4.1999999999999997E-3</v>
      </c>
      <c r="N1159">
        <v>0.02</v>
      </c>
      <c r="R1159" s="22">
        <v>18</v>
      </c>
      <c r="S1159" t="s">
        <v>157</v>
      </c>
    </row>
    <row r="1160" spans="1:19" x14ac:dyDescent="0.25">
      <c r="A1160" t="s">
        <v>1232</v>
      </c>
      <c r="B1160" t="s">
        <v>1233</v>
      </c>
      <c r="C1160" t="s">
        <v>16</v>
      </c>
      <c r="D1160" s="1">
        <v>45194</v>
      </c>
      <c r="E1160" s="1">
        <v>45195.708333333299</v>
      </c>
      <c r="F1160" s="1">
        <v>45201</v>
      </c>
      <c r="G1160" t="s">
        <v>17</v>
      </c>
      <c r="H1160" t="s">
        <v>24</v>
      </c>
      <c r="I1160" t="s">
        <v>25</v>
      </c>
      <c r="K1160">
        <v>0.20039999999999999</v>
      </c>
      <c r="L1160" t="s">
        <v>20</v>
      </c>
      <c r="M1160">
        <v>0.11</v>
      </c>
      <c r="N1160">
        <v>0.2</v>
      </c>
      <c r="R1160" s="22">
        <v>18</v>
      </c>
      <c r="S1160" t="s">
        <v>157</v>
      </c>
    </row>
    <row r="1161" spans="1:19" x14ac:dyDescent="0.25">
      <c r="A1161" t="s">
        <v>1197</v>
      </c>
      <c r="B1161" t="s">
        <v>1234</v>
      </c>
      <c r="C1161" t="s">
        <v>16</v>
      </c>
      <c r="D1161" s="1">
        <v>45194</v>
      </c>
      <c r="E1161" s="1">
        <v>45195.708333333299</v>
      </c>
      <c r="F1161" s="1">
        <v>45202</v>
      </c>
      <c r="G1161" t="s">
        <v>17</v>
      </c>
      <c r="H1161" t="s">
        <v>21</v>
      </c>
      <c r="I1161" t="s">
        <v>23</v>
      </c>
      <c r="K1161">
        <v>4.5900000000000003E-2</v>
      </c>
      <c r="L1161" t="s">
        <v>20</v>
      </c>
      <c r="M1161">
        <v>5.8999999999999999E-3</v>
      </c>
      <c r="N1161">
        <v>0.02</v>
      </c>
      <c r="R1161" s="22" t="s">
        <v>1119</v>
      </c>
      <c r="S1161" t="s">
        <v>150</v>
      </c>
    </row>
    <row r="1162" spans="1:19" x14ac:dyDescent="0.25">
      <c r="A1162" t="s">
        <v>1197</v>
      </c>
      <c r="B1162" t="s">
        <v>1234</v>
      </c>
      <c r="C1162" t="s">
        <v>16</v>
      </c>
      <c r="D1162" s="1">
        <v>45194</v>
      </c>
      <c r="E1162" s="1">
        <v>45195.708333333299</v>
      </c>
      <c r="F1162" s="1">
        <v>45197</v>
      </c>
      <c r="G1162" t="s">
        <v>17</v>
      </c>
      <c r="H1162" t="s">
        <v>18</v>
      </c>
      <c r="I1162" t="s">
        <v>19</v>
      </c>
      <c r="K1162">
        <v>1.9099999999999999E-2</v>
      </c>
      <c r="L1162" t="s">
        <v>20</v>
      </c>
      <c r="M1162">
        <v>6.1999999999999998E-3</v>
      </c>
      <c r="N1162">
        <v>0.02</v>
      </c>
      <c r="R1162" s="22" t="s">
        <v>1119</v>
      </c>
      <c r="S1162" t="s">
        <v>150</v>
      </c>
    </row>
    <row r="1163" spans="1:19" x14ac:dyDescent="0.25">
      <c r="A1163" t="s">
        <v>1197</v>
      </c>
      <c r="B1163" t="s">
        <v>1234</v>
      </c>
      <c r="C1163" t="s">
        <v>16</v>
      </c>
      <c r="D1163" s="1">
        <v>45194</v>
      </c>
      <c r="E1163" s="1">
        <v>45195.708333333299</v>
      </c>
      <c r="F1163" s="1">
        <v>45196</v>
      </c>
      <c r="G1163" t="s">
        <v>17</v>
      </c>
      <c r="H1163" t="s">
        <v>21</v>
      </c>
      <c r="I1163" t="s">
        <v>22</v>
      </c>
      <c r="K1163">
        <v>0</v>
      </c>
      <c r="L1163" t="s">
        <v>20</v>
      </c>
      <c r="M1163">
        <v>4.1999999999999997E-3</v>
      </c>
      <c r="N1163">
        <v>0.02</v>
      </c>
      <c r="R1163" s="22" t="s">
        <v>1119</v>
      </c>
      <c r="S1163" t="s">
        <v>150</v>
      </c>
    </row>
    <row r="1164" spans="1:19" x14ac:dyDescent="0.25">
      <c r="A1164" t="s">
        <v>1197</v>
      </c>
      <c r="B1164" t="s">
        <v>1234</v>
      </c>
      <c r="C1164" t="s">
        <v>16</v>
      </c>
      <c r="D1164" s="1">
        <v>45194</v>
      </c>
      <c r="E1164" s="1">
        <v>45195.708333333299</v>
      </c>
      <c r="F1164" s="1">
        <v>45201</v>
      </c>
      <c r="G1164" t="s">
        <v>17</v>
      </c>
      <c r="H1164" t="s">
        <v>24</v>
      </c>
      <c r="I1164" t="s">
        <v>25</v>
      </c>
      <c r="K1164">
        <v>0.311</v>
      </c>
      <c r="L1164" t="s">
        <v>20</v>
      </c>
      <c r="M1164">
        <v>0.11</v>
      </c>
      <c r="N1164">
        <v>0.2</v>
      </c>
      <c r="R1164" s="22" t="s">
        <v>1119</v>
      </c>
      <c r="S1164" t="s">
        <v>150</v>
      </c>
    </row>
    <row r="1165" spans="1:19" x14ac:dyDescent="0.25">
      <c r="A1165" t="s">
        <v>96</v>
      </c>
      <c r="B1165" t="s">
        <v>1235</v>
      </c>
      <c r="C1165" t="s">
        <v>16</v>
      </c>
      <c r="D1165" s="1">
        <v>45195</v>
      </c>
      <c r="E1165" s="1">
        <v>45195.708333333299</v>
      </c>
      <c r="F1165" s="1">
        <v>45202</v>
      </c>
      <c r="G1165" t="s">
        <v>17</v>
      </c>
      <c r="H1165" t="s">
        <v>21</v>
      </c>
      <c r="I1165" t="s">
        <v>23</v>
      </c>
      <c r="K1165">
        <v>5.8099999999999999E-2</v>
      </c>
      <c r="L1165" t="s">
        <v>20</v>
      </c>
      <c r="M1165">
        <v>5.8999999999999999E-3</v>
      </c>
      <c r="N1165">
        <v>0.02</v>
      </c>
      <c r="R1165" s="22">
        <v>20</v>
      </c>
      <c r="S1165" t="s">
        <v>150</v>
      </c>
    </row>
    <row r="1166" spans="1:19" x14ac:dyDescent="0.25">
      <c r="A1166" t="s">
        <v>96</v>
      </c>
      <c r="B1166" t="s">
        <v>1235</v>
      </c>
      <c r="C1166" t="s">
        <v>16</v>
      </c>
      <c r="D1166" s="1">
        <v>45195</v>
      </c>
      <c r="E1166" s="1">
        <v>45195.708333333299</v>
      </c>
      <c r="F1166" s="1">
        <v>45197</v>
      </c>
      <c r="G1166" t="s">
        <v>17</v>
      </c>
      <c r="H1166" t="s">
        <v>18</v>
      </c>
      <c r="I1166" t="s">
        <v>19</v>
      </c>
      <c r="K1166">
        <v>0</v>
      </c>
      <c r="L1166" t="s">
        <v>20</v>
      </c>
      <c r="M1166">
        <v>6.1999999999999998E-3</v>
      </c>
      <c r="N1166">
        <v>0.02</v>
      </c>
      <c r="R1166" s="22">
        <v>20</v>
      </c>
      <c r="S1166" t="s">
        <v>150</v>
      </c>
    </row>
    <row r="1167" spans="1:19" x14ac:dyDescent="0.25">
      <c r="A1167" t="s">
        <v>96</v>
      </c>
      <c r="B1167" t="s">
        <v>1235</v>
      </c>
      <c r="C1167" t="s">
        <v>16</v>
      </c>
      <c r="D1167" s="1">
        <v>45195</v>
      </c>
      <c r="E1167" s="1">
        <v>45195.708333333299</v>
      </c>
      <c r="F1167" s="1">
        <v>45196</v>
      </c>
      <c r="G1167" t="s">
        <v>17</v>
      </c>
      <c r="H1167" t="s">
        <v>21</v>
      </c>
      <c r="I1167" t="s">
        <v>22</v>
      </c>
      <c r="K1167">
        <v>0</v>
      </c>
      <c r="L1167" t="s">
        <v>20</v>
      </c>
      <c r="M1167">
        <v>4.1999999999999997E-3</v>
      </c>
      <c r="N1167">
        <v>0.02</v>
      </c>
      <c r="R1167" s="22">
        <v>20</v>
      </c>
      <c r="S1167" t="s">
        <v>150</v>
      </c>
    </row>
    <row r="1168" spans="1:19" x14ac:dyDescent="0.25">
      <c r="A1168" t="s">
        <v>96</v>
      </c>
      <c r="B1168" t="s">
        <v>1235</v>
      </c>
      <c r="C1168" t="s">
        <v>16</v>
      </c>
      <c r="D1168" s="1">
        <v>45195</v>
      </c>
      <c r="E1168" s="1">
        <v>45195.708333333299</v>
      </c>
      <c r="F1168" s="1">
        <v>45201</v>
      </c>
      <c r="G1168" t="s">
        <v>17</v>
      </c>
      <c r="H1168" t="s">
        <v>24</v>
      </c>
      <c r="I1168" t="s">
        <v>25</v>
      </c>
      <c r="K1168">
        <v>0.27150000000000002</v>
      </c>
      <c r="L1168" t="s">
        <v>20</v>
      </c>
      <c r="M1168">
        <v>0.11</v>
      </c>
      <c r="N1168">
        <v>0.2</v>
      </c>
      <c r="R1168" s="22">
        <v>20</v>
      </c>
      <c r="S1168" t="s">
        <v>150</v>
      </c>
    </row>
    <row r="1169" spans="1:19" x14ac:dyDescent="0.25">
      <c r="A1169" t="s">
        <v>421</v>
      </c>
      <c r="B1169" t="s">
        <v>1245</v>
      </c>
      <c r="C1169" t="s">
        <v>16</v>
      </c>
      <c r="D1169" s="1">
        <v>45202</v>
      </c>
      <c r="E1169" s="1">
        <v>45202.717361111099</v>
      </c>
      <c r="F1169" s="1">
        <v>45217</v>
      </c>
      <c r="G1169" t="s">
        <v>17</v>
      </c>
      <c r="H1169" t="s">
        <v>24</v>
      </c>
      <c r="I1169" t="s">
        <v>25</v>
      </c>
      <c r="K1169" s="38">
        <v>4.7699999999999999E-2</v>
      </c>
      <c r="L1169" t="s">
        <v>20</v>
      </c>
      <c r="M1169">
        <v>0.11</v>
      </c>
      <c r="N1169">
        <v>0.2</v>
      </c>
      <c r="R1169" s="22" t="s">
        <v>215</v>
      </c>
      <c r="S1169" t="s">
        <v>216</v>
      </c>
    </row>
    <row r="1170" spans="1:19" x14ac:dyDescent="0.25">
      <c r="A1170" t="s">
        <v>421</v>
      </c>
      <c r="B1170" t="s">
        <v>1245</v>
      </c>
      <c r="C1170" t="s">
        <v>16</v>
      </c>
      <c r="D1170" s="1">
        <v>45202</v>
      </c>
      <c r="E1170" s="1">
        <v>45202.717361111099</v>
      </c>
      <c r="F1170" s="1">
        <v>45211</v>
      </c>
      <c r="G1170" t="s">
        <v>17</v>
      </c>
      <c r="H1170" t="s">
        <v>21</v>
      </c>
      <c r="I1170" t="s">
        <v>23</v>
      </c>
      <c r="K1170" s="41">
        <v>1E-3</v>
      </c>
      <c r="L1170" t="s">
        <v>20</v>
      </c>
      <c r="M1170">
        <v>5.8999999999999999E-3</v>
      </c>
      <c r="N1170">
        <v>0.02</v>
      </c>
      <c r="R1170" s="22" t="s">
        <v>215</v>
      </c>
      <c r="S1170" t="s">
        <v>216</v>
      </c>
    </row>
    <row r="1171" spans="1:19" x14ac:dyDescent="0.25">
      <c r="A1171" t="s">
        <v>421</v>
      </c>
      <c r="B1171" t="s">
        <v>1245</v>
      </c>
      <c r="C1171" t="s">
        <v>16</v>
      </c>
      <c r="D1171" s="1">
        <v>45202</v>
      </c>
      <c r="E1171" s="1">
        <v>45202.717361111099</v>
      </c>
      <c r="F1171" s="1">
        <v>45210</v>
      </c>
      <c r="G1171" t="s">
        <v>17</v>
      </c>
      <c r="H1171" t="s">
        <v>18</v>
      </c>
      <c r="I1171" t="s">
        <v>19</v>
      </c>
      <c r="K1171">
        <v>0</v>
      </c>
      <c r="L1171" t="s">
        <v>20</v>
      </c>
      <c r="M1171">
        <v>6.1999999999999998E-3</v>
      </c>
      <c r="N1171">
        <v>0.02</v>
      </c>
      <c r="R1171" s="22" t="s">
        <v>215</v>
      </c>
      <c r="S1171" t="s">
        <v>216</v>
      </c>
    </row>
    <row r="1172" spans="1:19" x14ac:dyDescent="0.25">
      <c r="A1172" t="s">
        <v>421</v>
      </c>
      <c r="B1172" t="s">
        <v>1245</v>
      </c>
      <c r="C1172" t="s">
        <v>16</v>
      </c>
      <c r="D1172" s="1">
        <v>45202</v>
      </c>
      <c r="E1172" s="1">
        <v>45202.717361111099</v>
      </c>
      <c r="F1172" s="1">
        <v>45203</v>
      </c>
      <c r="G1172" t="s">
        <v>17</v>
      </c>
      <c r="H1172" t="s">
        <v>21</v>
      </c>
      <c r="I1172" t="s">
        <v>22</v>
      </c>
      <c r="K1172">
        <v>0</v>
      </c>
      <c r="L1172" t="s">
        <v>20</v>
      </c>
      <c r="M1172">
        <v>4.1999999999999997E-3</v>
      </c>
      <c r="N1172">
        <v>0.02</v>
      </c>
      <c r="R1172" s="22" t="s">
        <v>215</v>
      </c>
      <c r="S1172" t="s">
        <v>216</v>
      </c>
    </row>
    <row r="1173" spans="1:19" x14ac:dyDescent="0.25">
      <c r="A1173" t="s">
        <v>30</v>
      </c>
      <c r="B1173" t="s">
        <v>1246</v>
      </c>
      <c r="C1173" t="s">
        <v>16</v>
      </c>
      <c r="D1173" s="1">
        <v>45202</v>
      </c>
      <c r="E1173" s="1">
        <v>45202.717361111099</v>
      </c>
      <c r="F1173" s="1">
        <v>45211</v>
      </c>
      <c r="G1173" t="s">
        <v>17</v>
      </c>
      <c r="H1173" t="s">
        <v>21</v>
      </c>
      <c r="I1173" t="s">
        <v>23</v>
      </c>
      <c r="K1173">
        <v>4.1399999999999999E-2</v>
      </c>
      <c r="L1173" t="s">
        <v>20</v>
      </c>
      <c r="M1173">
        <v>5.8999999999999999E-3</v>
      </c>
      <c r="N1173">
        <v>0.02</v>
      </c>
      <c r="R1173" s="22">
        <v>11</v>
      </c>
      <c r="S1173" t="s">
        <v>150</v>
      </c>
    </row>
    <row r="1174" spans="1:19" x14ac:dyDescent="0.25">
      <c r="A1174" t="s">
        <v>30</v>
      </c>
      <c r="B1174" t="s">
        <v>1246</v>
      </c>
      <c r="C1174" t="s">
        <v>16</v>
      </c>
      <c r="D1174" s="1">
        <v>45202</v>
      </c>
      <c r="E1174" s="1">
        <v>45202.717361111099</v>
      </c>
      <c r="F1174" s="1">
        <v>45210</v>
      </c>
      <c r="G1174" t="s">
        <v>17</v>
      </c>
      <c r="H1174" t="s">
        <v>18</v>
      </c>
      <c r="I1174" t="s">
        <v>19</v>
      </c>
      <c r="K1174">
        <v>2.7400000000000001E-2</v>
      </c>
      <c r="L1174" t="s">
        <v>20</v>
      </c>
      <c r="M1174">
        <v>6.1999999999999998E-3</v>
      </c>
      <c r="N1174">
        <v>0.02</v>
      </c>
      <c r="R1174" s="22">
        <v>11</v>
      </c>
      <c r="S1174" t="s">
        <v>150</v>
      </c>
    </row>
    <row r="1175" spans="1:19" x14ac:dyDescent="0.25">
      <c r="A1175" t="s">
        <v>30</v>
      </c>
      <c r="B1175" t="s">
        <v>1246</v>
      </c>
      <c r="C1175" t="s">
        <v>16</v>
      </c>
      <c r="D1175" s="1">
        <v>45202</v>
      </c>
      <c r="E1175" s="1">
        <v>45202.717361111099</v>
      </c>
      <c r="F1175" s="1">
        <v>45203</v>
      </c>
      <c r="G1175" t="s">
        <v>17</v>
      </c>
      <c r="H1175" t="s">
        <v>21</v>
      </c>
      <c r="I1175" t="s">
        <v>22</v>
      </c>
      <c r="K1175">
        <v>0</v>
      </c>
      <c r="L1175" t="s">
        <v>20</v>
      </c>
      <c r="M1175">
        <v>4.1999999999999997E-3</v>
      </c>
      <c r="N1175">
        <v>0.02</v>
      </c>
      <c r="R1175" s="22">
        <v>11</v>
      </c>
      <c r="S1175" t="s">
        <v>150</v>
      </c>
    </row>
    <row r="1176" spans="1:19" x14ac:dyDescent="0.25">
      <c r="A1176" t="s">
        <v>30</v>
      </c>
      <c r="B1176" t="s">
        <v>1246</v>
      </c>
      <c r="C1176" t="s">
        <v>16</v>
      </c>
      <c r="D1176" s="1">
        <v>45202</v>
      </c>
      <c r="E1176" s="1">
        <v>45202.717361111099</v>
      </c>
      <c r="F1176" s="1">
        <v>45217</v>
      </c>
      <c r="G1176" t="s">
        <v>17</v>
      </c>
      <c r="H1176" t="s">
        <v>24</v>
      </c>
      <c r="I1176" t="s">
        <v>25</v>
      </c>
      <c r="K1176">
        <v>0.71765000000000001</v>
      </c>
      <c r="L1176" t="s">
        <v>20</v>
      </c>
      <c r="M1176">
        <v>0.11</v>
      </c>
      <c r="N1176">
        <v>0.2</v>
      </c>
      <c r="R1176" s="22">
        <v>11</v>
      </c>
      <c r="S1176" t="s">
        <v>150</v>
      </c>
    </row>
    <row r="1177" spans="1:19" x14ac:dyDescent="0.25">
      <c r="A1177" t="s">
        <v>1247</v>
      </c>
      <c r="B1177" t="s">
        <v>1248</v>
      </c>
      <c r="C1177" t="s">
        <v>16</v>
      </c>
      <c r="D1177" s="1">
        <v>45202</v>
      </c>
      <c r="E1177" s="1">
        <v>45202.717361111099</v>
      </c>
      <c r="F1177" s="1">
        <v>45211</v>
      </c>
      <c r="G1177" t="s">
        <v>17</v>
      </c>
      <c r="H1177" t="s">
        <v>21</v>
      </c>
      <c r="I1177" t="s">
        <v>23</v>
      </c>
      <c r="K1177">
        <v>3.4500000000000003E-2</v>
      </c>
      <c r="L1177" t="s">
        <v>20</v>
      </c>
      <c r="M1177">
        <v>5.8999999999999999E-3</v>
      </c>
      <c r="N1177">
        <v>0.02</v>
      </c>
      <c r="R1177" s="22" t="s">
        <v>1119</v>
      </c>
      <c r="S1177" t="s">
        <v>150</v>
      </c>
    </row>
    <row r="1178" spans="1:19" x14ac:dyDescent="0.25">
      <c r="A1178" t="s">
        <v>1247</v>
      </c>
      <c r="B1178" t="s">
        <v>1248</v>
      </c>
      <c r="C1178" t="s">
        <v>16</v>
      </c>
      <c r="D1178" s="1">
        <v>45202</v>
      </c>
      <c r="E1178" s="1">
        <v>45202.717361111099</v>
      </c>
      <c r="F1178" s="1">
        <v>45210</v>
      </c>
      <c r="G1178" t="s">
        <v>17</v>
      </c>
      <c r="H1178" t="s">
        <v>18</v>
      </c>
      <c r="I1178" t="s">
        <v>19</v>
      </c>
      <c r="K1178">
        <v>0.02</v>
      </c>
      <c r="L1178" t="s">
        <v>20</v>
      </c>
      <c r="M1178">
        <v>6.1999999999999998E-3</v>
      </c>
      <c r="N1178">
        <v>0.02</v>
      </c>
      <c r="R1178" s="22" t="s">
        <v>1119</v>
      </c>
      <c r="S1178" t="s">
        <v>150</v>
      </c>
    </row>
    <row r="1179" spans="1:19" x14ac:dyDescent="0.25">
      <c r="A1179" t="s">
        <v>1247</v>
      </c>
      <c r="B1179" t="s">
        <v>1248</v>
      </c>
      <c r="C1179" t="s">
        <v>16</v>
      </c>
      <c r="D1179" s="1">
        <v>45202</v>
      </c>
      <c r="E1179" s="1">
        <v>45202.717361111099</v>
      </c>
      <c r="F1179" s="1">
        <v>45203</v>
      </c>
      <c r="G1179" t="s">
        <v>17</v>
      </c>
      <c r="H1179" t="s">
        <v>21</v>
      </c>
      <c r="I1179" t="s">
        <v>22</v>
      </c>
      <c r="K1179">
        <v>0</v>
      </c>
      <c r="L1179" t="s">
        <v>20</v>
      </c>
      <c r="M1179">
        <v>4.1999999999999997E-3</v>
      </c>
      <c r="N1179">
        <v>0.02</v>
      </c>
      <c r="R1179" s="22" t="s">
        <v>1119</v>
      </c>
      <c r="S1179" t="s">
        <v>150</v>
      </c>
    </row>
    <row r="1180" spans="1:19" x14ac:dyDescent="0.25">
      <c r="A1180" t="s">
        <v>1247</v>
      </c>
      <c r="B1180" t="s">
        <v>1248</v>
      </c>
      <c r="C1180" t="s">
        <v>16</v>
      </c>
      <c r="D1180" s="1">
        <v>45202</v>
      </c>
      <c r="E1180" s="1">
        <v>45202.717361111099</v>
      </c>
      <c r="F1180" s="1">
        <v>45217</v>
      </c>
      <c r="G1180" t="s">
        <v>17</v>
      </c>
      <c r="H1180" t="s">
        <v>24</v>
      </c>
      <c r="I1180" t="s">
        <v>25</v>
      </c>
      <c r="K1180">
        <v>0.81645000000000001</v>
      </c>
      <c r="L1180" t="s">
        <v>20</v>
      </c>
      <c r="M1180">
        <v>0.11</v>
      </c>
      <c r="N1180">
        <v>0.2</v>
      </c>
      <c r="R1180" s="22" t="s">
        <v>1119</v>
      </c>
      <c r="S1180" t="s">
        <v>150</v>
      </c>
    </row>
    <row r="1181" spans="1:19" x14ac:dyDescent="0.25">
      <c r="A1181" t="s">
        <v>56</v>
      </c>
      <c r="B1181" t="s">
        <v>1249</v>
      </c>
      <c r="C1181" t="s">
        <v>16</v>
      </c>
      <c r="D1181" s="1">
        <v>45201</v>
      </c>
      <c r="E1181" s="1">
        <v>45202.717361111099</v>
      </c>
      <c r="F1181" s="1">
        <v>45211</v>
      </c>
      <c r="G1181" t="s">
        <v>17</v>
      </c>
      <c r="H1181" t="s">
        <v>21</v>
      </c>
      <c r="I1181" t="s">
        <v>23</v>
      </c>
      <c r="K1181">
        <v>3.1800000000000002E-2</v>
      </c>
      <c r="L1181" t="s">
        <v>20</v>
      </c>
      <c r="M1181">
        <v>5.8999999999999999E-3</v>
      </c>
      <c r="N1181">
        <v>0.02</v>
      </c>
      <c r="R1181" s="22">
        <v>18</v>
      </c>
      <c r="S1181" t="s">
        <v>150</v>
      </c>
    </row>
    <row r="1182" spans="1:19" x14ac:dyDescent="0.25">
      <c r="A1182" t="s">
        <v>56</v>
      </c>
      <c r="B1182" t="s">
        <v>1249</v>
      </c>
      <c r="C1182" t="s">
        <v>16</v>
      </c>
      <c r="D1182" s="1">
        <v>45201</v>
      </c>
      <c r="E1182" s="1">
        <v>45202.717361111099</v>
      </c>
      <c r="F1182" s="1">
        <v>45210</v>
      </c>
      <c r="G1182" t="s">
        <v>17</v>
      </c>
      <c r="H1182" t="s">
        <v>18</v>
      </c>
      <c r="I1182" t="s">
        <v>19</v>
      </c>
      <c r="K1182">
        <v>0</v>
      </c>
      <c r="L1182" t="s">
        <v>20</v>
      </c>
      <c r="M1182">
        <v>6.1999999999999998E-3</v>
      </c>
      <c r="N1182">
        <v>0.02</v>
      </c>
      <c r="R1182" s="22">
        <v>18</v>
      </c>
      <c r="S1182" t="s">
        <v>150</v>
      </c>
    </row>
    <row r="1183" spans="1:19" x14ac:dyDescent="0.25">
      <c r="A1183" t="s">
        <v>56</v>
      </c>
      <c r="B1183" t="s">
        <v>1249</v>
      </c>
      <c r="C1183" t="s">
        <v>16</v>
      </c>
      <c r="D1183" s="1">
        <v>45201</v>
      </c>
      <c r="E1183" s="1">
        <v>45202.717361111099</v>
      </c>
      <c r="F1183" s="1">
        <v>45203</v>
      </c>
      <c r="G1183" t="s">
        <v>17</v>
      </c>
      <c r="H1183" t="s">
        <v>21</v>
      </c>
      <c r="I1183" t="s">
        <v>22</v>
      </c>
      <c r="K1183">
        <v>0</v>
      </c>
      <c r="L1183" t="s">
        <v>20</v>
      </c>
      <c r="M1183">
        <v>4.1999999999999997E-3</v>
      </c>
      <c r="N1183">
        <v>0.02</v>
      </c>
      <c r="R1183" s="22">
        <v>18</v>
      </c>
      <c r="S1183" t="s">
        <v>150</v>
      </c>
    </row>
    <row r="1184" spans="1:19" x14ac:dyDescent="0.25">
      <c r="A1184" t="s">
        <v>56</v>
      </c>
      <c r="B1184" t="s">
        <v>1249</v>
      </c>
      <c r="C1184" t="s">
        <v>16</v>
      </c>
      <c r="D1184" s="1">
        <v>45201</v>
      </c>
      <c r="E1184" s="1">
        <v>45202.717361111099</v>
      </c>
      <c r="F1184" s="1">
        <v>45218</v>
      </c>
      <c r="G1184" t="s">
        <v>17</v>
      </c>
      <c r="H1184" t="s">
        <v>24</v>
      </c>
      <c r="I1184" t="s">
        <v>25</v>
      </c>
      <c r="J1184" t="s">
        <v>32</v>
      </c>
      <c r="K1184">
        <v>0.53025</v>
      </c>
      <c r="L1184" t="s">
        <v>20</v>
      </c>
      <c r="M1184">
        <v>0.11</v>
      </c>
      <c r="N1184">
        <v>0.2</v>
      </c>
      <c r="R1184" s="22">
        <v>18</v>
      </c>
      <c r="S1184" t="s">
        <v>150</v>
      </c>
    </row>
    <row r="1185" spans="1:19" x14ac:dyDescent="0.25">
      <c r="A1185" t="s">
        <v>26</v>
      </c>
      <c r="B1185" t="s">
        <v>1250</v>
      </c>
      <c r="C1185" t="s">
        <v>16</v>
      </c>
      <c r="D1185" s="1">
        <v>45201</v>
      </c>
      <c r="E1185" s="1">
        <v>45202.717361111099</v>
      </c>
      <c r="F1185" s="1">
        <v>45211</v>
      </c>
      <c r="G1185" t="s">
        <v>17</v>
      </c>
      <c r="H1185" t="s">
        <v>21</v>
      </c>
      <c r="I1185" t="s">
        <v>23</v>
      </c>
      <c r="K1185">
        <v>3.27E-2</v>
      </c>
      <c r="L1185" t="s">
        <v>20</v>
      </c>
      <c r="M1185">
        <v>5.8999999999999999E-3</v>
      </c>
      <c r="N1185">
        <v>0.02</v>
      </c>
      <c r="R1185" s="22">
        <v>17</v>
      </c>
      <c r="S1185" t="s">
        <v>150</v>
      </c>
    </row>
    <row r="1186" spans="1:19" x14ac:dyDescent="0.25">
      <c r="A1186" t="s">
        <v>26</v>
      </c>
      <c r="B1186" t="s">
        <v>1250</v>
      </c>
      <c r="C1186" t="s">
        <v>16</v>
      </c>
      <c r="D1186" s="1">
        <v>45201</v>
      </c>
      <c r="E1186" s="1">
        <v>45202.717361111099</v>
      </c>
      <c r="F1186" s="1">
        <v>45210</v>
      </c>
      <c r="G1186" t="s">
        <v>17</v>
      </c>
      <c r="H1186" t="s">
        <v>18</v>
      </c>
      <c r="I1186" t="s">
        <v>19</v>
      </c>
      <c r="K1186">
        <v>2.5900000000000001E-4</v>
      </c>
      <c r="L1186" t="s">
        <v>20</v>
      </c>
      <c r="M1186">
        <v>6.1999999999999998E-3</v>
      </c>
      <c r="N1186">
        <v>0.02</v>
      </c>
      <c r="R1186" s="22">
        <v>17</v>
      </c>
      <c r="S1186" t="s">
        <v>150</v>
      </c>
    </row>
    <row r="1187" spans="1:19" x14ac:dyDescent="0.25">
      <c r="A1187" t="s">
        <v>26</v>
      </c>
      <c r="B1187" t="s">
        <v>1250</v>
      </c>
      <c r="C1187" t="s">
        <v>16</v>
      </c>
      <c r="D1187" s="1">
        <v>45201</v>
      </c>
      <c r="E1187" s="1">
        <v>45202.717361111099</v>
      </c>
      <c r="F1187" s="1">
        <v>45203</v>
      </c>
      <c r="G1187" t="s">
        <v>17</v>
      </c>
      <c r="H1187" t="s">
        <v>21</v>
      </c>
      <c r="I1187" t="s">
        <v>22</v>
      </c>
      <c r="K1187">
        <v>0</v>
      </c>
      <c r="L1187" t="s">
        <v>20</v>
      </c>
      <c r="M1187">
        <v>4.1999999999999997E-3</v>
      </c>
      <c r="N1187">
        <v>0.02</v>
      </c>
      <c r="R1187" s="22">
        <v>17</v>
      </c>
      <c r="S1187" t="s">
        <v>150</v>
      </c>
    </row>
    <row r="1188" spans="1:19" x14ac:dyDescent="0.25">
      <c r="A1188" t="s">
        <v>26</v>
      </c>
      <c r="B1188" t="s">
        <v>1250</v>
      </c>
      <c r="C1188" t="s">
        <v>16</v>
      </c>
      <c r="D1188" s="1">
        <v>45201</v>
      </c>
      <c r="E1188" s="1">
        <v>45202.717361111099</v>
      </c>
      <c r="F1188" s="1">
        <v>45218</v>
      </c>
      <c r="G1188" t="s">
        <v>17</v>
      </c>
      <c r="H1188" t="s">
        <v>24</v>
      </c>
      <c r="I1188" t="s">
        <v>25</v>
      </c>
      <c r="K1188">
        <v>0.30580000000000002</v>
      </c>
      <c r="L1188" t="s">
        <v>20</v>
      </c>
      <c r="M1188">
        <v>0.11</v>
      </c>
      <c r="N1188">
        <v>0.2</v>
      </c>
      <c r="R1188" s="22">
        <v>17</v>
      </c>
      <c r="S1188" t="s">
        <v>150</v>
      </c>
    </row>
    <row r="1189" spans="1:19" x14ac:dyDescent="0.25">
      <c r="A1189" t="s">
        <v>1194</v>
      </c>
      <c r="B1189" t="s">
        <v>1251</v>
      </c>
      <c r="C1189" t="s">
        <v>16</v>
      </c>
      <c r="D1189" s="1">
        <v>45201</v>
      </c>
      <c r="E1189" s="1">
        <v>45202.717361111099</v>
      </c>
      <c r="F1189" s="1">
        <v>45211</v>
      </c>
      <c r="G1189" t="s">
        <v>17</v>
      </c>
      <c r="H1189" t="s">
        <v>21</v>
      </c>
      <c r="I1189" t="s">
        <v>23</v>
      </c>
      <c r="K1189">
        <v>3.1699999999999999E-2</v>
      </c>
      <c r="L1189" t="s">
        <v>20</v>
      </c>
      <c r="M1189">
        <v>5.8999999999999999E-3</v>
      </c>
      <c r="N1189">
        <v>0.02</v>
      </c>
      <c r="R1189" s="22">
        <v>17</v>
      </c>
      <c r="S1189" t="s">
        <v>157</v>
      </c>
    </row>
    <row r="1190" spans="1:19" x14ac:dyDescent="0.25">
      <c r="A1190" t="s">
        <v>1194</v>
      </c>
      <c r="B1190" t="s">
        <v>1251</v>
      </c>
      <c r="C1190" t="s">
        <v>16</v>
      </c>
      <c r="D1190" s="1">
        <v>45201</v>
      </c>
      <c r="E1190" s="1">
        <v>45202.717361111099</v>
      </c>
      <c r="F1190" s="1">
        <v>45210</v>
      </c>
      <c r="G1190" t="s">
        <v>17</v>
      </c>
      <c r="H1190" t="s">
        <v>18</v>
      </c>
      <c r="I1190" t="s">
        <v>19</v>
      </c>
      <c r="K1190">
        <v>2.4899999999999999E-2</v>
      </c>
      <c r="L1190" t="s">
        <v>20</v>
      </c>
      <c r="M1190">
        <v>6.1999999999999998E-3</v>
      </c>
      <c r="N1190">
        <v>0.02</v>
      </c>
      <c r="R1190" s="22">
        <v>17</v>
      </c>
      <c r="S1190" t="s">
        <v>157</v>
      </c>
    </row>
    <row r="1191" spans="1:19" x14ac:dyDescent="0.25">
      <c r="A1191" t="s">
        <v>1194</v>
      </c>
      <c r="B1191" t="s">
        <v>1251</v>
      </c>
      <c r="C1191" t="s">
        <v>16</v>
      </c>
      <c r="D1191" s="1">
        <v>45201</v>
      </c>
      <c r="E1191" s="1">
        <v>45202.717361111099</v>
      </c>
      <c r="F1191" s="1">
        <v>45203</v>
      </c>
      <c r="G1191" t="s">
        <v>17</v>
      </c>
      <c r="H1191" t="s">
        <v>21</v>
      </c>
      <c r="I1191" t="s">
        <v>22</v>
      </c>
      <c r="K1191">
        <v>0</v>
      </c>
      <c r="L1191" t="s">
        <v>20</v>
      </c>
      <c r="M1191">
        <v>4.1999999999999997E-3</v>
      </c>
      <c r="N1191">
        <v>0.02</v>
      </c>
      <c r="R1191" s="22">
        <v>17</v>
      </c>
      <c r="S1191" t="s">
        <v>157</v>
      </c>
    </row>
    <row r="1192" spans="1:19" x14ac:dyDescent="0.25">
      <c r="A1192" t="s">
        <v>1194</v>
      </c>
      <c r="B1192" t="s">
        <v>1251</v>
      </c>
      <c r="C1192" t="s">
        <v>16</v>
      </c>
      <c r="D1192" s="1">
        <v>45201</v>
      </c>
      <c r="E1192" s="1">
        <v>45202.717361111099</v>
      </c>
      <c r="F1192" s="1">
        <v>45218</v>
      </c>
      <c r="G1192" t="s">
        <v>17</v>
      </c>
      <c r="H1192" t="s">
        <v>24</v>
      </c>
      <c r="I1192" t="s">
        <v>25</v>
      </c>
      <c r="K1192">
        <v>0.34279999999999999</v>
      </c>
      <c r="L1192" t="s">
        <v>20</v>
      </c>
      <c r="M1192">
        <v>0.11</v>
      </c>
      <c r="N1192">
        <v>0.2</v>
      </c>
      <c r="R1192" s="22">
        <v>17</v>
      </c>
      <c r="S1192" t="s">
        <v>157</v>
      </c>
    </row>
    <row r="1193" spans="1:19" x14ac:dyDescent="0.25">
      <c r="A1193" t="s">
        <v>58</v>
      </c>
      <c r="B1193" t="s">
        <v>1252</v>
      </c>
      <c r="C1193" t="s">
        <v>16</v>
      </c>
      <c r="D1193" s="1">
        <v>45201</v>
      </c>
      <c r="E1193" s="1">
        <v>45202.717361111099</v>
      </c>
      <c r="F1193" s="1">
        <v>45211</v>
      </c>
      <c r="G1193" t="s">
        <v>17</v>
      </c>
      <c r="H1193" t="s">
        <v>21</v>
      </c>
      <c r="I1193" t="s">
        <v>23</v>
      </c>
      <c r="K1193">
        <v>2.81E-2</v>
      </c>
      <c r="L1193" t="s">
        <v>20</v>
      </c>
      <c r="M1193">
        <v>5.8999999999999999E-3</v>
      </c>
      <c r="N1193">
        <v>0.02</v>
      </c>
      <c r="R1193" s="22">
        <v>16</v>
      </c>
      <c r="S1193" t="s">
        <v>150</v>
      </c>
    </row>
    <row r="1194" spans="1:19" x14ac:dyDescent="0.25">
      <c r="A1194" t="s">
        <v>58</v>
      </c>
      <c r="B1194" t="s">
        <v>1252</v>
      </c>
      <c r="C1194" t="s">
        <v>16</v>
      </c>
      <c r="D1194" s="1">
        <v>45201</v>
      </c>
      <c r="E1194" s="1">
        <v>45202.717361111099</v>
      </c>
      <c r="F1194" s="1">
        <v>45210</v>
      </c>
      <c r="G1194" t="s">
        <v>17</v>
      </c>
      <c r="H1194" t="s">
        <v>18</v>
      </c>
      <c r="I1194" t="s">
        <v>19</v>
      </c>
      <c r="K1194">
        <v>2.2800000000000001E-2</v>
      </c>
      <c r="L1194" t="s">
        <v>20</v>
      </c>
      <c r="M1194">
        <v>6.1999999999999998E-3</v>
      </c>
      <c r="N1194">
        <v>0.02</v>
      </c>
      <c r="R1194" s="22">
        <v>16</v>
      </c>
      <c r="S1194" t="s">
        <v>150</v>
      </c>
    </row>
    <row r="1195" spans="1:19" x14ac:dyDescent="0.25">
      <c r="A1195" t="s">
        <v>58</v>
      </c>
      <c r="B1195" t="s">
        <v>1252</v>
      </c>
      <c r="C1195" t="s">
        <v>16</v>
      </c>
      <c r="D1195" s="1">
        <v>45201</v>
      </c>
      <c r="E1195" s="1">
        <v>45202.717361111099</v>
      </c>
      <c r="F1195" s="1">
        <v>45203</v>
      </c>
      <c r="G1195" t="s">
        <v>17</v>
      </c>
      <c r="H1195" t="s">
        <v>21</v>
      </c>
      <c r="I1195" t="s">
        <v>22</v>
      </c>
      <c r="K1195">
        <v>0</v>
      </c>
      <c r="L1195" t="s">
        <v>20</v>
      </c>
      <c r="M1195">
        <v>4.1999999999999997E-3</v>
      </c>
      <c r="N1195">
        <v>0.02</v>
      </c>
      <c r="R1195" s="22">
        <v>16</v>
      </c>
      <c r="S1195" t="s">
        <v>150</v>
      </c>
    </row>
    <row r="1196" spans="1:19" x14ac:dyDescent="0.25">
      <c r="A1196" t="s">
        <v>58</v>
      </c>
      <c r="B1196" t="s">
        <v>1252</v>
      </c>
      <c r="C1196" t="s">
        <v>16</v>
      </c>
      <c r="D1196" s="1">
        <v>45201</v>
      </c>
      <c r="E1196" s="1">
        <v>45202.717361111099</v>
      </c>
      <c r="F1196" s="1">
        <v>45218</v>
      </c>
      <c r="G1196" t="s">
        <v>17</v>
      </c>
      <c r="H1196" t="s">
        <v>24</v>
      </c>
      <c r="I1196" t="s">
        <v>25</v>
      </c>
      <c r="K1196">
        <v>0.35165000000000002</v>
      </c>
      <c r="L1196" t="s">
        <v>20</v>
      </c>
      <c r="M1196">
        <v>0.11</v>
      </c>
      <c r="N1196">
        <v>0.2</v>
      </c>
      <c r="R1196" s="22">
        <v>16</v>
      </c>
      <c r="S1196" t="s">
        <v>150</v>
      </c>
    </row>
    <row r="1197" spans="1:19" x14ac:dyDescent="0.25">
      <c r="A1197" t="s">
        <v>48</v>
      </c>
      <c r="B1197" t="s">
        <v>1253</v>
      </c>
      <c r="C1197" t="s">
        <v>16</v>
      </c>
      <c r="D1197" s="1">
        <v>45201</v>
      </c>
      <c r="E1197" s="1">
        <v>45202.717361111099</v>
      </c>
      <c r="F1197" s="1">
        <v>45208</v>
      </c>
      <c r="G1197" t="s">
        <v>17</v>
      </c>
      <c r="H1197" t="s">
        <v>21</v>
      </c>
      <c r="I1197" t="s">
        <v>23</v>
      </c>
      <c r="K1197">
        <v>0.1426</v>
      </c>
      <c r="L1197" t="s">
        <v>20</v>
      </c>
      <c r="M1197">
        <v>5.8999999999999999E-3</v>
      </c>
      <c r="N1197">
        <v>0.02</v>
      </c>
      <c r="R1197" s="22">
        <v>15</v>
      </c>
      <c r="S1197" t="s">
        <v>150</v>
      </c>
    </row>
    <row r="1198" spans="1:19" x14ac:dyDescent="0.25">
      <c r="A1198" t="s">
        <v>48</v>
      </c>
      <c r="B1198" t="s">
        <v>1253</v>
      </c>
      <c r="C1198" t="s">
        <v>16</v>
      </c>
      <c r="D1198" s="1">
        <v>45201</v>
      </c>
      <c r="E1198" s="1">
        <v>45202.717361111099</v>
      </c>
      <c r="F1198" s="1">
        <v>45217</v>
      </c>
      <c r="G1198" t="s">
        <v>17</v>
      </c>
      <c r="H1198" t="s">
        <v>18</v>
      </c>
      <c r="I1198" t="s">
        <v>19</v>
      </c>
      <c r="K1198">
        <v>0</v>
      </c>
      <c r="L1198" t="s">
        <v>20</v>
      </c>
      <c r="M1198">
        <v>6.1999999999999998E-3</v>
      </c>
      <c r="N1198">
        <v>0.02</v>
      </c>
      <c r="R1198" s="22">
        <v>15</v>
      </c>
      <c r="S1198" t="s">
        <v>150</v>
      </c>
    </row>
    <row r="1199" spans="1:19" x14ac:dyDescent="0.25">
      <c r="A1199" t="s">
        <v>48</v>
      </c>
      <c r="B1199" t="s">
        <v>1253</v>
      </c>
      <c r="C1199" t="s">
        <v>16</v>
      </c>
      <c r="D1199" s="1">
        <v>45201</v>
      </c>
      <c r="E1199" s="1">
        <v>45202.717361111099</v>
      </c>
      <c r="F1199" s="1">
        <v>45203</v>
      </c>
      <c r="G1199" t="s">
        <v>17</v>
      </c>
      <c r="H1199" t="s">
        <v>21</v>
      </c>
      <c r="I1199" t="s">
        <v>22</v>
      </c>
      <c r="K1199">
        <v>0</v>
      </c>
      <c r="L1199" t="s">
        <v>20</v>
      </c>
      <c r="M1199">
        <v>4.1999999999999997E-3</v>
      </c>
      <c r="N1199">
        <v>0.02</v>
      </c>
      <c r="R1199" s="22">
        <v>15</v>
      </c>
      <c r="S1199" t="s">
        <v>150</v>
      </c>
    </row>
    <row r="1200" spans="1:19" x14ac:dyDescent="0.25">
      <c r="A1200" t="s">
        <v>48</v>
      </c>
      <c r="B1200" t="s">
        <v>1253</v>
      </c>
      <c r="C1200" t="s">
        <v>16</v>
      </c>
      <c r="D1200" s="1">
        <v>45201</v>
      </c>
      <c r="E1200" s="1">
        <v>45202.717361111099</v>
      </c>
      <c r="F1200" s="1">
        <v>45218</v>
      </c>
      <c r="G1200" t="s">
        <v>17</v>
      </c>
      <c r="H1200" t="s">
        <v>24</v>
      </c>
      <c r="I1200" t="s">
        <v>25</v>
      </c>
      <c r="K1200">
        <v>0.39589999999999997</v>
      </c>
      <c r="L1200" t="s">
        <v>20</v>
      </c>
      <c r="M1200">
        <v>0.11</v>
      </c>
      <c r="N1200">
        <v>0.2</v>
      </c>
      <c r="R1200" s="22">
        <v>15</v>
      </c>
      <c r="S1200" t="s">
        <v>150</v>
      </c>
    </row>
    <row r="1201" spans="1:19" x14ac:dyDescent="0.25">
      <c r="A1201" t="s">
        <v>54</v>
      </c>
      <c r="B1201" t="s">
        <v>1254</v>
      </c>
      <c r="C1201" t="s">
        <v>16</v>
      </c>
      <c r="D1201" s="1">
        <v>45201</v>
      </c>
      <c r="E1201" s="1">
        <v>45202.717361111099</v>
      </c>
      <c r="F1201" s="1">
        <v>45211</v>
      </c>
      <c r="G1201" t="s">
        <v>17</v>
      </c>
      <c r="H1201" t="s">
        <v>21</v>
      </c>
      <c r="I1201" t="s">
        <v>23</v>
      </c>
      <c r="K1201">
        <v>5.8599999999999999E-2</v>
      </c>
      <c r="L1201" t="s">
        <v>20</v>
      </c>
      <c r="M1201">
        <v>5.8999999999999999E-3</v>
      </c>
      <c r="N1201">
        <v>0.02</v>
      </c>
      <c r="R1201" s="22">
        <v>10</v>
      </c>
      <c r="S1201" t="s">
        <v>150</v>
      </c>
    </row>
    <row r="1202" spans="1:19" x14ac:dyDescent="0.25">
      <c r="A1202" t="s">
        <v>54</v>
      </c>
      <c r="B1202" t="s">
        <v>1254</v>
      </c>
      <c r="C1202" t="s">
        <v>16</v>
      </c>
      <c r="D1202" s="1">
        <v>45201</v>
      </c>
      <c r="E1202" s="1">
        <v>45202.717361111099</v>
      </c>
      <c r="F1202" s="1">
        <v>45211</v>
      </c>
      <c r="G1202" t="s">
        <v>17</v>
      </c>
      <c r="H1202" t="s">
        <v>18</v>
      </c>
      <c r="I1202" t="s">
        <v>19</v>
      </c>
      <c r="K1202">
        <v>2.0199999999999999E-2</v>
      </c>
      <c r="L1202" t="s">
        <v>20</v>
      </c>
      <c r="M1202">
        <v>6.1999999999999998E-3</v>
      </c>
      <c r="N1202">
        <v>0.02</v>
      </c>
      <c r="R1202" s="22">
        <v>10</v>
      </c>
      <c r="S1202" t="s">
        <v>150</v>
      </c>
    </row>
    <row r="1203" spans="1:19" x14ac:dyDescent="0.25">
      <c r="A1203" t="s">
        <v>54</v>
      </c>
      <c r="B1203" t="s">
        <v>1254</v>
      </c>
      <c r="C1203" t="s">
        <v>16</v>
      </c>
      <c r="D1203" s="1">
        <v>45201</v>
      </c>
      <c r="E1203" s="1">
        <v>45202.717361111099</v>
      </c>
      <c r="F1203" s="1">
        <v>45203</v>
      </c>
      <c r="G1203" t="s">
        <v>17</v>
      </c>
      <c r="H1203" t="s">
        <v>21</v>
      </c>
      <c r="I1203" t="s">
        <v>22</v>
      </c>
      <c r="K1203">
        <v>0</v>
      </c>
      <c r="L1203" t="s">
        <v>20</v>
      </c>
      <c r="M1203">
        <v>4.1999999999999997E-3</v>
      </c>
      <c r="N1203">
        <v>0.02</v>
      </c>
      <c r="R1203" s="22">
        <v>10</v>
      </c>
      <c r="S1203" t="s">
        <v>150</v>
      </c>
    </row>
    <row r="1204" spans="1:19" x14ac:dyDescent="0.25">
      <c r="A1204" t="s">
        <v>54</v>
      </c>
      <c r="B1204" t="s">
        <v>1254</v>
      </c>
      <c r="C1204" t="s">
        <v>16</v>
      </c>
      <c r="D1204" s="1">
        <v>45201</v>
      </c>
      <c r="E1204" s="1">
        <v>45202.717361111099</v>
      </c>
      <c r="F1204" s="1">
        <v>45218</v>
      </c>
      <c r="G1204" t="s">
        <v>17</v>
      </c>
      <c r="H1204" t="s">
        <v>24</v>
      </c>
      <c r="I1204" t="s">
        <v>25</v>
      </c>
      <c r="K1204">
        <v>0.72030000000000005</v>
      </c>
      <c r="L1204" t="s">
        <v>20</v>
      </c>
      <c r="M1204">
        <v>0.11</v>
      </c>
      <c r="N1204">
        <v>0.2</v>
      </c>
      <c r="R1204" s="22">
        <v>10</v>
      </c>
      <c r="S1204" t="s">
        <v>150</v>
      </c>
    </row>
    <row r="1205" spans="1:19" x14ac:dyDescent="0.25">
      <c r="A1205" t="s">
        <v>1255</v>
      </c>
      <c r="B1205" t="s">
        <v>1256</v>
      </c>
      <c r="C1205" t="s">
        <v>16</v>
      </c>
      <c r="D1205" s="1">
        <v>45201</v>
      </c>
      <c r="E1205" s="1">
        <v>45202.717361111099</v>
      </c>
      <c r="F1205" s="1">
        <v>45211</v>
      </c>
      <c r="G1205" t="s">
        <v>17</v>
      </c>
      <c r="H1205" t="s">
        <v>21</v>
      </c>
      <c r="I1205" t="s">
        <v>23</v>
      </c>
      <c r="K1205">
        <v>4.5499999999999999E-2</v>
      </c>
      <c r="L1205" t="s">
        <v>20</v>
      </c>
      <c r="M1205">
        <v>5.8999999999999999E-3</v>
      </c>
      <c r="N1205">
        <v>0.02</v>
      </c>
      <c r="R1205" s="22">
        <v>10</v>
      </c>
      <c r="S1205" t="s">
        <v>157</v>
      </c>
    </row>
    <row r="1206" spans="1:19" x14ac:dyDescent="0.25">
      <c r="A1206" t="s">
        <v>1255</v>
      </c>
      <c r="B1206" t="s">
        <v>1256</v>
      </c>
      <c r="C1206" t="s">
        <v>16</v>
      </c>
      <c r="D1206" s="1">
        <v>45201</v>
      </c>
      <c r="E1206" s="1">
        <v>45202.717361111099</v>
      </c>
      <c r="F1206" s="1">
        <v>45211</v>
      </c>
      <c r="G1206" t="s">
        <v>17</v>
      </c>
      <c r="H1206" t="s">
        <v>18</v>
      </c>
      <c r="I1206" t="s">
        <v>19</v>
      </c>
      <c r="K1206">
        <v>0</v>
      </c>
      <c r="L1206" t="s">
        <v>20</v>
      </c>
      <c r="M1206">
        <v>6.1999999999999998E-3</v>
      </c>
      <c r="N1206">
        <v>0.02</v>
      </c>
      <c r="R1206" s="22">
        <v>10</v>
      </c>
      <c r="S1206" t="s">
        <v>157</v>
      </c>
    </row>
    <row r="1207" spans="1:19" x14ac:dyDescent="0.25">
      <c r="A1207" t="s">
        <v>1255</v>
      </c>
      <c r="B1207" t="s">
        <v>1256</v>
      </c>
      <c r="C1207" t="s">
        <v>16</v>
      </c>
      <c r="D1207" s="1">
        <v>45201</v>
      </c>
      <c r="E1207" s="1">
        <v>45202.717361111099</v>
      </c>
      <c r="F1207" s="1">
        <v>45203</v>
      </c>
      <c r="G1207" t="s">
        <v>17</v>
      </c>
      <c r="H1207" t="s">
        <v>21</v>
      </c>
      <c r="I1207" t="s">
        <v>22</v>
      </c>
      <c r="K1207">
        <v>0</v>
      </c>
      <c r="L1207" t="s">
        <v>20</v>
      </c>
      <c r="M1207">
        <v>4.1999999999999997E-3</v>
      </c>
      <c r="N1207">
        <v>0.02</v>
      </c>
      <c r="R1207" s="22">
        <v>10</v>
      </c>
      <c r="S1207" t="s">
        <v>157</v>
      </c>
    </row>
    <row r="1208" spans="1:19" x14ac:dyDescent="0.25">
      <c r="A1208" t="s">
        <v>1255</v>
      </c>
      <c r="B1208" t="s">
        <v>1256</v>
      </c>
      <c r="C1208" t="s">
        <v>16</v>
      </c>
      <c r="D1208" s="1">
        <v>45201</v>
      </c>
      <c r="E1208" s="1">
        <v>45202.717361111099</v>
      </c>
      <c r="F1208" s="1">
        <v>45218</v>
      </c>
      <c r="G1208" t="s">
        <v>17</v>
      </c>
      <c r="H1208" t="s">
        <v>24</v>
      </c>
      <c r="I1208" t="s">
        <v>25</v>
      </c>
      <c r="K1208">
        <v>0.62524999999999997</v>
      </c>
      <c r="L1208" t="s">
        <v>20</v>
      </c>
      <c r="M1208">
        <v>0.11</v>
      </c>
      <c r="N1208">
        <v>0.2</v>
      </c>
      <c r="R1208" s="22">
        <v>10</v>
      </c>
      <c r="S1208" t="s">
        <v>157</v>
      </c>
    </row>
    <row r="1209" spans="1:19" x14ac:dyDescent="0.25">
      <c r="A1209" t="s">
        <v>60</v>
      </c>
      <c r="B1209" t="s">
        <v>1257</v>
      </c>
      <c r="C1209" t="s">
        <v>16</v>
      </c>
      <c r="D1209" s="1">
        <v>45201</v>
      </c>
      <c r="E1209" s="1">
        <v>45202.717361111099</v>
      </c>
      <c r="F1209" s="1">
        <v>45211</v>
      </c>
      <c r="G1209" t="s">
        <v>17</v>
      </c>
      <c r="H1209" t="s">
        <v>21</v>
      </c>
      <c r="I1209" t="s">
        <v>23</v>
      </c>
      <c r="K1209">
        <v>3.8800000000000001E-2</v>
      </c>
      <c r="L1209" t="s">
        <v>20</v>
      </c>
      <c r="M1209">
        <v>5.8999999999999999E-3</v>
      </c>
      <c r="N1209">
        <v>0.02</v>
      </c>
      <c r="R1209" s="22">
        <v>12</v>
      </c>
      <c r="S1209" t="s">
        <v>150</v>
      </c>
    </row>
    <row r="1210" spans="1:19" x14ac:dyDescent="0.25">
      <c r="A1210" t="s">
        <v>60</v>
      </c>
      <c r="B1210" t="s">
        <v>1257</v>
      </c>
      <c r="C1210" t="s">
        <v>16</v>
      </c>
      <c r="D1210" s="1">
        <v>45201</v>
      </c>
      <c r="E1210" s="1">
        <v>45202.717361111099</v>
      </c>
      <c r="F1210" s="1">
        <v>45211</v>
      </c>
      <c r="G1210" t="s">
        <v>17</v>
      </c>
      <c r="H1210" t="s">
        <v>18</v>
      </c>
      <c r="I1210" t="s">
        <v>19</v>
      </c>
      <c r="K1210">
        <v>2.0799999999999999E-2</v>
      </c>
      <c r="L1210" t="s">
        <v>20</v>
      </c>
      <c r="M1210">
        <v>6.1999999999999998E-3</v>
      </c>
      <c r="N1210">
        <v>0.02</v>
      </c>
      <c r="R1210" s="22">
        <v>12</v>
      </c>
      <c r="S1210" t="s">
        <v>150</v>
      </c>
    </row>
    <row r="1211" spans="1:19" x14ac:dyDescent="0.25">
      <c r="A1211" t="s">
        <v>60</v>
      </c>
      <c r="B1211" t="s">
        <v>1257</v>
      </c>
      <c r="C1211" t="s">
        <v>16</v>
      </c>
      <c r="D1211" s="1">
        <v>45201</v>
      </c>
      <c r="E1211" s="1">
        <v>45202.717361111099</v>
      </c>
      <c r="F1211" s="1">
        <v>45203</v>
      </c>
      <c r="G1211" t="s">
        <v>17</v>
      </c>
      <c r="H1211" t="s">
        <v>21</v>
      </c>
      <c r="I1211" t="s">
        <v>22</v>
      </c>
      <c r="K1211">
        <v>3.3999999999999998E-3</v>
      </c>
      <c r="L1211" t="s">
        <v>20</v>
      </c>
      <c r="M1211">
        <v>4.1999999999999997E-3</v>
      </c>
      <c r="N1211">
        <v>0.02</v>
      </c>
      <c r="R1211" s="22">
        <v>12</v>
      </c>
      <c r="S1211" t="s">
        <v>150</v>
      </c>
    </row>
    <row r="1212" spans="1:19" x14ac:dyDescent="0.25">
      <c r="A1212" t="s">
        <v>60</v>
      </c>
      <c r="B1212" t="s">
        <v>1257</v>
      </c>
      <c r="C1212" t="s">
        <v>16</v>
      </c>
      <c r="D1212" s="1">
        <v>45201</v>
      </c>
      <c r="E1212" s="1">
        <v>45202.717361111099</v>
      </c>
      <c r="F1212" s="1">
        <v>45218</v>
      </c>
      <c r="G1212" t="s">
        <v>17</v>
      </c>
      <c r="H1212" t="s">
        <v>24</v>
      </c>
      <c r="I1212" t="s">
        <v>25</v>
      </c>
      <c r="K1212">
        <v>0.59894999999999998</v>
      </c>
      <c r="L1212" t="s">
        <v>20</v>
      </c>
      <c r="M1212">
        <v>0.11</v>
      </c>
      <c r="N1212">
        <v>0.2</v>
      </c>
      <c r="R1212" s="22">
        <v>12</v>
      </c>
      <c r="S1212" t="s">
        <v>150</v>
      </c>
    </row>
    <row r="1213" spans="1:19" x14ac:dyDescent="0.25">
      <c r="A1213" t="s">
        <v>96</v>
      </c>
      <c r="B1213" t="s">
        <v>1258</v>
      </c>
      <c r="C1213" t="s">
        <v>16</v>
      </c>
      <c r="D1213" s="1">
        <v>45202</v>
      </c>
      <c r="E1213" s="1">
        <v>45202.717361111099</v>
      </c>
      <c r="F1213" s="1">
        <v>45211</v>
      </c>
      <c r="G1213" t="s">
        <v>17</v>
      </c>
      <c r="H1213" t="s">
        <v>21</v>
      </c>
      <c r="I1213" t="s">
        <v>23</v>
      </c>
      <c r="K1213">
        <v>2.8500000000000001E-2</v>
      </c>
      <c r="L1213" t="s">
        <v>20</v>
      </c>
      <c r="M1213">
        <v>5.8999999999999999E-3</v>
      </c>
      <c r="N1213">
        <v>0.02</v>
      </c>
      <c r="R1213" s="22">
        <v>20</v>
      </c>
      <c r="S1213" t="s">
        <v>150</v>
      </c>
    </row>
    <row r="1214" spans="1:19" x14ac:dyDescent="0.25">
      <c r="A1214" t="s">
        <v>96</v>
      </c>
      <c r="B1214" t="s">
        <v>1258</v>
      </c>
      <c r="C1214" t="s">
        <v>16</v>
      </c>
      <c r="D1214" s="1">
        <v>45202</v>
      </c>
      <c r="E1214" s="1">
        <v>45202.717361111099</v>
      </c>
      <c r="F1214" s="1">
        <v>45211</v>
      </c>
      <c r="G1214" t="s">
        <v>17</v>
      </c>
      <c r="H1214" t="s">
        <v>18</v>
      </c>
      <c r="I1214" t="s">
        <v>19</v>
      </c>
      <c r="K1214">
        <v>0</v>
      </c>
      <c r="L1214" t="s">
        <v>20</v>
      </c>
      <c r="M1214">
        <v>6.1999999999999998E-3</v>
      </c>
      <c r="N1214">
        <v>0.02</v>
      </c>
      <c r="R1214" s="22">
        <v>20</v>
      </c>
      <c r="S1214" t="s">
        <v>150</v>
      </c>
    </row>
    <row r="1215" spans="1:19" x14ac:dyDescent="0.25">
      <c r="A1215" t="s">
        <v>96</v>
      </c>
      <c r="B1215" t="s">
        <v>1258</v>
      </c>
      <c r="C1215" t="s">
        <v>16</v>
      </c>
      <c r="D1215" s="1">
        <v>45202</v>
      </c>
      <c r="E1215" s="1">
        <v>45202.717361111099</v>
      </c>
      <c r="F1215" s="1">
        <v>45203</v>
      </c>
      <c r="G1215" t="s">
        <v>17</v>
      </c>
      <c r="H1215" t="s">
        <v>21</v>
      </c>
      <c r="I1215" t="s">
        <v>22</v>
      </c>
      <c r="K1215">
        <v>0</v>
      </c>
      <c r="L1215" t="s">
        <v>20</v>
      </c>
      <c r="M1215">
        <v>4.1999999999999997E-3</v>
      </c>
      <c r="N1215">
        <v>0.02</v>
      </c>
      <c r="R1215" s="22">
        <v>20</v>
      </c>
      <c r="S1215" t="s">
        <v>150</v>
      </c>
    </row>
    <row r="1216" spans="1:19" x14ac:dyDescent="0.25">
      <c r="A1216" t="s">
        <v>96</v>
      </c>
      <c r="B1216" t="s">
        <v>1258</v>
      </c>
      <c r="C1216" t="s">
        <v>16</v>
      </c>
      <c r="D1216" s="1">
        <v>45202</v>
      </c>
      <c r="E1216" s="1">
        <v>45202.717361111099</v>
      </c>
      <c r="F1216" s="1">
        <v>45218</v>
      </c>
      <c r="G1216" t="s">
        <v>17</v>
      </c>
      <c r="H1216" t="s">
        <v>24</v>
      </c>
      <c r="I1216" t="s">
        <v>25</v>
      </c>
      <c r="K1216">
        <v>0.50080000000000002</v>
      </c>
      <c r="L1216" t="s">
        <v>20</v>
      </c>
      <c r="M1216">
        <v>0.11</v>
      </c>
      <c r="N1216">
        <v>0.2</v>
      </c>
      <c r="R1216" s="22">
        <v>20</v>
      </c>
      <c r="S1216" t="s">
        <v>150</v>
      </c>
    </row>
    <row r="1217" spans="1:19" x14ac:dyDescent="0.25">
      <c r="A1217" t="s">
        <v>40</v>
      </c>
      <c r="B1217" t="s">
        <v>1259</v>
      </c>
      <c r="C1217" t="s">
        <v>16</v>
      </c>
      <c r="D1217" s="1">
        <v>45202</v>
      </c>
      <c r="E1217" s="1">
        <v>45202.717361111099</v>
      </c>
      <c r="F1217" s="1">
        <v>45218</v>
      </c>
      <c r="G1217" t="s">
        <v>17</v>
      </c>
      <c r="H1217" t="s">
        <v>24</v>
      </c>
      <c r="I1217" t="s">
        <v>25</v>
      </c>
      <c r="K1217" s="38">
        <v>3.1E-2</v>
      </c>
      <c r="L1217" t="s">
        <v>20</v>
      </c>
      <c r="M1217">
        <v>0.11</v>
      </c>
      <c r="N1217">
        <v>0.2</v>
      </c>
      <c r="R1217" s="22" t="s">
        <v>215</v>
      </c>
      <c r="S1217" t="s">
        <v>216</v>
      </c>
    </row>
    <row r="1218" spans="1:19" x14ac:dyDescent="0.25">
      <c r="A1218" t="s">
        <v>40</v>
      </c>
      <c r="B1218" t="s">
        <v>1259</v>
      </c>
      <c r="C1218" t="s">
        <v>16</v>
      </c>
      <c r="D1218" s="1">
        <v>45202</v>
      </c>
      <c r="E1218" s="1">
        <v>45202.717361111099</v>
      </c>
      <c r="F1218" s="1">
        <v>45215</v>
      </c>
      <c r="G1218" t="s">
        <v>17</v>
      </c>
      <c r="H1218" t="s">
        <v>21</v>
      </c>
      <c r="I1218" t="s">
        <v>23</v>
      </c>
      <c r="K1218" s="41">
        <v>7.1000000000000004E-3</v>
      </c>
      <c r="L1218" t="s">
        <v>20</v>
      </c>
      <c r="M1218">
        <v>5.8999999999999999E-3</v>
      </c>
      <c r="N1218">
        <v>0.02</v>
      </c>
      <c r="R1218" s="22" t="s">
        <v>215</v>
      </c>
      <c r="S1218" t="s">
        <v>216</v>
      </c>
    </row>
    <row r="1219" spans="1:19" x14ac:dyDescent="0.25">
      <c r="A1219" t="s">
        <v>40</v>
      </c>
      <c r="B1219" t="s">
        <v>1259</v>
      </c>
      <c r="C1219" t="s">
        <v>16</v>
      </c>
      <c r="D1219" s="1">
        <v>45202</v>
      </c>
      <c r="E1219" s="1">
        <v>45202.717361111099</v>
      </c>
      <c r="F1219" s="1">
        <v>45211</v>
      </c>
      <c r="G1219" t="s">
        <v>17</v>
      </c>
      <c r="H1219" t="s">
        <v>18</v>
      </c>
      <c r="I1219" t="s">
        <v>19</v>
      </c>
      <c r="K1219">
        <v>0</v>
      </c>
      <c r="L1219" t="s">
        <v>20</v>
      </c>
      <c r="M1219">
        <v>6.1999999999999998E-3</v>
      </c>
      <c r="N1219">
        <v>0.02</v>
      </c>
      <c r="R1219" s="22" t="s">
        <v>215</v>
      </c>
      <c r="S1219" t="s">
        <v>216</v>
      </c>
    </row>
    <row r="1220" spans="1:19" x14ac:dyDescent="0.25">
      <c r="A1220" t="s">
        <v>40</v>
      </c>
      <c r="B1220" t="s">
        <v>1259</v>
      </c>
      <c r="C1220" t="s">
        <v>16</v>
      </c>
      <c r="D1220" s="1">
        <v>45202</v>
      </c>
      <c r="E1220" s="1">
        <v>45202.717361111099</v>
      </c>
      <c r="F1220" s="1">
        <v>45203</v>
      </c>
      <c r="G1220" t="s">
        <v>17</v>
      </c>
      <c r="H1220" t="s">
        <v>21</v>
      </c>
      <c r="I1220" t="s">
        <v>22</v>
      </c>
      <c r="K1220">
        <v>0</v>
      </c>
      <c r="L1220" t="s">
        <v>20</v>
      </c>
      <c r="M1220">
        <v>4.1999999999999997E-3</v>
      </c>
      <c r="N1220">
        <v>0.02</v>
      </c>
      <c r="R1220" s="22" t="s">
        <v>215</v>
      </c>
      <c r="S1220" t="s">
        <v>216</v>
      </c>
    </row>
    <row r="1221" spans="1:19" x14ac:dyDescent="0.25">
      <c r="A1221" t="s">
        <v>58</v>
      </c>
      <c r="B1221" t="s">
        <v>1262</v>
      </c>
      <c r="C1221" t="s">
        <v>16</v>
      </c>
      <c r="D1221" s="1">
        <v>45208</v>
      </c>
      <c r="E1221" s="1">
        <v>45209.701388888898</v>
      </c>
      <c r="F1221" s="1">
        <v>45219</v>
      </c>
      <c r="G1221" t="s">
        <v>17</v>
      </c>
      <c r="H1221" t="s">
        <v>18</v>
      </c>
      <c r="I1221" t="s">
        <v>19</v>
      </c>
      <c r="K1221">
        <v>2.4400000000000002E-2</v>
      </c>
      <c r="L1221" t="s">
        <v>20</v>
      </c>
      <c r="M1221">
        <v>6.1999999999999998E-3</v>
      </c>
      <c r="N1221">
        <v>0.02</v>
      </c>
      <c r="R1221" s="22">
        <v>16</v>
      </c>
      <c r="S1221" t="s">
        <v>150</v>
      </c>
    </row>
    <row r="1222" spans="1:19" x14ac:dyDescent="0.25">
      <c r="A1222" t="s">
        <v>58</v>
      </c>
      <c r="B1222" t="s">
        <v>1262</v>
      </c>
      <c r="C1222" t="s">
        <v>16</v>
      </c>
      <c r="D1222" s="1">
        <v>45208</v>
      </c>
      <c r="E1222" s="1">
        <v>45209.701388888898</v>
      </c>
      <c r="F1222" s="1">
        <v>45209</v>
      </c>
      <c r="G1222" t="s">
        <v>17</v>
      </c>
      <c r="H1222" t="s">
        <v>21</v>
      </c>
      <c r="I1222" t="s">
        <v>22</v>
      </c>
      <c r="K1222">
        <v>0</v>
      </c>
      <c r="L1222" t="s">
        <v>20</v>
      </c>
      <c r="M1222">
        <v>4.1999999999999997E-3</v>
      </c>
      <c r="N1222">
        <v>0.02</v>
      </c>
      <c r="R1222" s="22">
        <v>16</v>
      </c>
      <c r="S1222" t="s">
        <v>150</v>
      </c>
    </row>
    <row r="1223" spans="1:19" x14ac:dyDescent="0.25">
      <c r="A1223" t="s">
        <v>58</v>
      </c>
      <c r="B1223" t="s">
        <v>1262</v>
      </c>
      <c r="C1223" t="s">
        <v>16</v>
      </c>
      <c r="D1223" s="1">
        <v>45208</v>
      </c>
      <c r="E1223" s="1">
        <v>45209.701388888898</v>
      </c>
      <c r="F1223" s="1">
        <v>45216</v>
      </c>
      <c r="G1223" t="s">
        <v>17</v>
      </c>
      <c r="H1223" t="s">
        <v>21</v>
      </c>
      <c r="I1223" t="s">
        <v>23</v>
      </c>
      <c r="K1223">
        <v>3.0800000000000001E-2</v>
      </c>
      <c r="L1223" t="s">
        <v>20</v>
      </c>
      <c r="M1223">
        <v>5.8999999999999999E-3</v>
      </c>
      <c r="N1223">
        <v>0.02</v>
      </c>
      <c r="R1223" s="22">
        <v>16</v>
      </c>
      <c r="S1223" t="s">
        <v>150</v>
      </c>
    </row>
    <row r="1224" spans="1:19" x14ac:dyDescent="0.25">
      <c r="A1224" t="s">
        <v>58</v>
      </c>
      <c r="B1224" t="s">
        <v>1262</v>
      </c>
      <c r="C1224" t="s">
        <v>16</v>
      </c>
      <c r="D1224" s="1">
        <v>45208</v>
      </c>
      <c r="E1224" s="1">
        <v>45209.701388888898</v>
      </c>
      <c r="F1224" s="1">
        <v>45222</v>
      </c>
      <c r="G1224" t="s">
        <v>17</v>
      </c>
      <c r="H1224" t="s">
        <v>24</v>
      </c>
      <c r="I1224" t="s">
        <v>25</v>
      </c>
      <c r="K1224">
        <v>0.61570000000000003</v>
      </c>
      <c r="L1224" t="s">
        <v>20</v>
      </c>
      <c r="M1224">
        <v>0.11</v>
      </c>
      <c r="N1224">
        <v>0.2</v>
      </c>
      <c r="R1224" s="22">
        <v>16</v>
      </c>
      <c r="S1224" t="s">
        <v>150</v>
      </c>
    </row>
    <row r="1225" spans="1:19" x14ac:dyDescent="0.25">
      <c r="A1225" t="s">
        <v>26</v>
      </c>
      <c r="B1225" t="s">
        <v>1263</v>
      </c>
      <c r="C1225" t="s">
        <v>16</v>
      </c>
      <c r="D1225" s="1">
        <v>45208</v>
      </c>
      <c r="E1225" s="1">
        <v>45209.701388888898</v>
      </c>
      <c r="F1225" s="1">
        <v>45219</v>
      </c>
      <c r="G1225" t="s">
        <v>17</v>
      </c>
      <c r="H1225" t="s">
        <v>18</v>
      </c>
      <c r="I1225" t="s">
        <v>19</v>
      </c>
      <c r="K1225">
        <v>2.3800000000000002E-2</v>
      </c>
      <c r="L1225" t="s">
        <v>20</v>
      </c>
      <c r="M1225">
        <v>6.1999999999999998E-3</v>
      </c>
      <c r="N1225">
        <v>0.02</v>
      </c>
      <c r="R1225" s="22">
        <v>17</v>
      </c>
      <c r="S1225" t="s">
        <v>150</v>
      </c>
    </row>
    <row r="1226" spans="1:19" x14ac:dyDescent="0.25">
      <c r="A1226" t="s">
        <v>26</v>
      </c>
      <c r="B1226" t="s">
        <v>1263</v>
      </c>
      <c r="C1226" t="s">
        <v>16</v>
      </c>
      <c r="D1226" s="1">
        <v>45208</v>
      </c>
      <c r="E1226" s="1">
        <v>45209.701388888898</v>
      </c>
      <c r="F1226" s="1">
        <v>45209</v>
      </c>
      <c r="G1226" t="s">
        <v>17</v>
      </c>
      <c r="H1226" t="s">
        <v>21</v>
      </c>
      <c r="I1226" t="s">
        <v>22</v>
      </c>
      <c r="K1226">
        <v>0</v>
      </c>
      <c r="L1226" t="s">
        <v>20</v>
      </c>
      <c r="M1226">
        <v>4.1999999999999997E-3</v>
      </c>
      <c r="N1226">
        <v>0.02</v>
      </c>
      <c r="R1226" s="22">
        <v>17</v>
      </c>
      <c r="S1226" t="s">
        <v>150</v>
      </c>
    </row>
    <row r="1227" spans="1:19" x14ac:dyDescent="0.25">
      <c r="A1227" t="s">
        <v>26</v>
      </c>
      <c r="B1227" t="s">
        <v>1263</v>
      </c>
      <c r="C1227" t="s">
        <v>16</v>
      </c>
      <c r="D1227" s="1">
        <v>45208</v>
      </c>
      <c r="E1227" s="1">
        <v>45209.701388888898</v>
      </c>
      <c r="F1227" s="1">
        <v>45216</v>
      </c>
      <c r="G1227" t="s">
        <v>17</v>
      </c>
      <c r="H1227" t="s">
        <v>21</v>
      </c>
      <c r="I1227" t="s">
        <v>23</v>
      </c>
      <c r="K1227">
        <v>2.3800000000000002E-2</v>
      </c>
      <c r="L1227" t="s">
        <v>20</v>
      </c>
      <c r="M1227">
        <v>5.8999999999999999E-3</v>
      </c>
      <c r="N1227">
        <v>0.02</v>
      </c>
      <c r="R1227" s="22">
        <v>17</v>
      </c>
      <c r="S1227" t="s">
        <v>150</v>
      </c>
    </row>
    <row r="1228" spans="1:19" x14ac:dyDescent="0.25">
      <c r="A1228" t="s">
        <v>26</v>
      </c>
      <c r="B1228" t="s">
        <v>1263</v>
      </c>
      <c r="C1228" t="s">
        <v>16</v>
      </c>
      <c r="D1228" s="1">
        <v>45208</v>
      </c>
      <c r="E1228" s="1">
        <v>45209.701388888898</v>
      </c>
      <c r="F1228" s="1">
        <v>45222</v>
      </c>
      <c r="G1228" t="s">
        <v>17</v>
      </c>
      <c r="H1228" t="s">
        <v>24</v>
      </c>
      <c r="I1228" t="s">
        <v>25</v>
      </c>
      <c r="K1228">
        <v>0.47754999999999997</v>
      </c>
      <c r="L1228" t="s">
        <v>20</v>
      </c>
      <c r="M1228">
        <v>0.11</v>
      </c>
      <c r="N1228">
        <v>0.2</v>
      </c>
      <c r="R1228" s="22">
        <v>17</v>
      </c>
      <c r="S1228" t="s">
        <v>150</v>
      </c>
    </row>
    <row r="1229" spans="1:19" x14ac:dyDescent="0.25">
      <c r="A1229" t="s">
        <v>30</v>
      </c>
      <c r="B1229" t="s">
        <v>1264</v>
      </c>
      <c r="C1229" t="s">
        <v>16</v>
      </c>
      <c r="D1229" s="1">
        <v>45209</v>
      </c>
      <c r="E1229" s="1">
        <v>45209.701388888898</v>
      </c>
      <c r="F1229" s="1">
        <v>45219</v>
      </c>
      <c r="G1229" t="s">
        <v>17</v>
      </c>
      <c r="H1229" t="s">
        <v>18</v>
      </c>
      <c r="I1229" t="s">
        <v>19</v>
      </c>
      <c r="K1229">
        <v>1.9300000000000001E-2</v>
      </c>
      <c r="L1229" t="s">
        <v>20</v>
      </c>
      <c r="M1229">
        <v>6.1999999999999998E-3</v>
      </c>
      <c r="N1229">
        <v>0.02</v>
      </c>
      <c r="R1229" s="22">
        <v>11</v>
      </c>
      <c r="S1229" t="s">
        <v>150</v>
      </c>
    </row>
    <row r="1230" spans="1:19" x14ac:dyDescent="0.25">
      <c r="A1230" t="s">
        <v>30</v>
      </c>
      <c r="B1230" t="s">
        <v>1264</v>
      </c>
      <c r="C1230" t="s">
        <v>16</v>
      </c>
      <c r="D1230" s="1">
        <v>45209</v>
      </c>
      <c r="E1230" s="1">
        <v>45209.701388888898</v>
      </c>
      <c r="F1230" s="1">
        <v>45209</v>
      </c>
      <c r="G1230" t="s">
        <v>17</v>
      </c>
      <c r="H1230" t="s">
        <v>21</v>
      </c>
      <c r="I1230" t="s">
        <v>22</v>
      </c>
      <c r="K1230">
        <v>0</v>
      </c>
      <c r="L1230" t="s">
        <v>20</v>
      </c>
      <c r="M1230">
        <v>4.1999999999999997E-3</v>
      </c>
      <c r="N1230">
        <v>0.02</v>
      </c>
      <c r="R1230" s="22">
        <v>11</v>
      </c>
      <c r="S1230" t="s">
        <v>150</v>
      </c>
    </row>
    <row r="1231" spans="1:19" x14ac:dyDescent="0.25">
      <c r="A1231" t="s">
        <v>30</v>
      </c>
      <c r="B1231" t="s">
        <v>1264</v>
      </c>
      <c r="C1231" t="s">
        <v>16</v>
      </c>
      <c r="D1231" s="1">
        <v>45209</v>
      </c>
      <c r="E1231" s="1">
        <v>45209.701388888898</v>
      </c>
      <c r="F1231" s="1">
        <v>45219</v>
      </c>
      <c r="G1231" t="s">
        <v>17</v>
      </c>
      <c r="H1231" t="s">
        <v>21</v>
      </c>
      <c r="I1231" t="s">
        <v>23</v>
      </c>
      <c r="K1231">
        <v>4.5199999999999997E-2</v>
      </c>
      <c r="L1231" t="s">
        <v>20</v>
      </c>
      <c r="M1231">
        <v>5.8999999999999999E-3</v>
      </c>
      <c r="N1231">
        <v>0.02</v>
      </c>
      <c r="R1231" s="22">
        <v>11</v>
      </c>
      <c r="S1231" t="s">
        <v>150</v>
      </c>
    </row>
    <row r="1232" spans="1:19" x14ac:dyDescent="0.25">
      <c r="A1232" t="s">
        <v>30</v>
      </c>
      <c r="B1232" t="s">
        <v>1264</v>
      </c>
      <c r="C1232" t="s">
        <v>16</v>
      </c>
      <c r="D1232" s="1">
        <v>45209</v>
      </c>
      <c r="E1232" s="1">
        <v>45209.701388888898</v>
      </c>
      <c r="F1232" s="1">
        <v>45222</v>
      </c>
      <c r="G1232" t="s">
        <v>17</v>
      </c>
      <c r="H1232" t="s">
        <v>24</v>
      </c>
      <c r="I1232" t="s">
        <v>25</v>
      </c>
      <c r="K1232">
        <v>0.77075000000000005</v>
      </c>
      <c r="L1232" t="s">
        <v>20</v>
      </c>
      <c r="M1232">
        <v>0.11</v>
      </c>
      <c r="N1232">
        <v>0.2</v>
      </c>
      <c r="R1232" s="22">
        <v>11</v>
      </c>
      <c r="S1232" t="s">
        <v>150</v>
      </c>
    </row>
    <row r="1233" spans="1:19" x14ac:dyDescent="0.25">
      <c r="A1233" t="s">
        <v>1265</v>
      </c>
      <c r="B1233" t="s">
        <v>1266</v>
      </c>
      <c r="C1233" t="s">
        <v>16</v>
      </c>
      <c r="D1233" s="1">
        <v>45209</v>
      </c>
      <c r="E1233" s="1">
        <v>45209.701388888898</v>
      </c>
      <c r="F1233" s="1">
        <v>45219</v>
      </c>
      <c r="G1233" t="s">
        <v>17</v>
      </c>
      <c r="H1233" t="s">
        <v>18</v>
      </c>
      <c r="I1233" t="s">
        <v>19</v>
      </c>
      <c r="K1233">
        <v>2.1499999999999998E-2</v>
      </c>
      <c r="L1233" t="s">
        <v>20</v>
      </c>
      <c r="M1233">
        <v>6.1999999999999998E-3</v>
      </c>
      <c r="N1233">
        <v>0.02</v>
      </c>
      <c r="R1233" s="22">
        <v>11</v>
      </c>
      <c r="S1233" t="s">
        <v>157</v>
      </c>
    </row>
    <row r="1234" spans="1:19" x14ac:dyDescent="0.25">
      <c r="A1234" t="s">
        <v>1265</v>
      </c>
      <c r="B1234" t="s">
        <v>1266</v>
      </c>
      <c r="C1234" t="s">
        <v>16</v>
      </c>
      <c r="D1234" s="1">
        <v>45209</v>
      </c>
      <c r="E1234" s="1">
        <v>45209.701388888898</v>
      </c>
      <c r="F1234" s="1">
        <v>45209</v>
      </c>
      <c r="G1234" t="s">
        <v>17</v>
      </c>
      <c r="H1234" t="s">
        <v>21</v>
      </c>
      <c r="I1234" t="s">
        <v>22</v>
      </c>
      <c r="K1234">
        <v>0</v>
      </c>
      <c r="L1234" t="s">
        <v>20</v>
      </c>
      <c r="M1234">
        <v>4.1999999999999997E-3</v>
      </c>
      <c r="N1234">
        <v>0.02</v>
      </c>
      <c r="R1234" s="22">
        <v>11</v>
      </c>
      <c r="S1234" t="s">
        <v>157</v>
      </c>
    </row>
    <row r="1235" spans="1:19" x14ac:dyDescent="0.25">
      <c r="A1235" t="s">
        <v>1265</v>
      </c>
      <c r="B1235" t="s">
        <v>1266</v>
      </c>
      <c r="C1235" t="s">
        <v>16</v>
      </c>
      <c r="D1235" s="1">
        <v>45209</v>
      </c>
      <c r="E1235" s="1">
        <v>45209.701388888898</v>
      </c>
      <c r="F1235" s="1">
        <v>45219</v>
      </c>
      <c r="G1235" t="s">
        <v>17</v>
      </c>
      <c r="H1235" t="s">
        <v>21</v>
      </c>
      <c r="I1235" t="s">
        <v>23</v>
      </c>
      <c r="K1235">
        <v>4.2999999999999997E-2</v>
      </c>
      <c r="L1235" t="s">
        <v>20</v>
      </c>
      <c r="M1235">
        <v>5.8999999999999999E-3</v>
      </c>
      <c r="N1235">
        <v>0.02</v>
      </c>
      <c r="R1235" s="22">
        <v>11</v>
      </c>
      <c r="S1235" t="s">
        <v>157</v>
      </c>
    </row>
    <row r="1236" spans="1:19" x14ac:dyDescent="0.25">
      <c r="A1236" t="s">
        <v>1265</v>
      </c>
      <c r="B1236" t="s">
        <v>1266</v>
      </c>
      <c r="C1236" t="s">
        <v>16</v>
      </c>
      <c r="D1236" s="1">
        <v>45209</v>
      </c>
      <c r="E1236" s="1">
        <v>45209.701388888898</v>
      </c>
      <c r="F1236" s="1">
        <v>45222</v>
      </c>
      <c r="G1236" t="s">
        <v>17</v>
      </c>
      <c r="H1236" t="s">
        <v>24</v>
      </c>
      <c r="I1236" t="s">
        <v>25</v>
      </c>
      <c r="K1236">
        <v>0.70184999999999997</v>
      </c>
      <c r="L1236" t="s">
        <v>20</v>
      </c>
      <c r="M1236">
        <v>0.11</v>
      </c>
      <c r="N1236">
        <v>0.2</v>
      </c>
      <c r="R1236" s="22">
        <v>11</v>
      </c>
      <c r="S1236" t="s">
        <v>157</v>
      </c>
    </row>
    <row r="1237" spans="1:19" x14ac:dyDescent="0.25">
      <c r="A1237" t="s">
        <v>54</v>
      </c>
      <c r="B1237" t="s">
        <v>1267</v>
      </c>
      <c r="C1237" t="s">
        <v>16</v>
      </c>
      <c r="D1237" s="1">
        <v>45209</v>
      </c>
      <c r="E1237" s="1">
        <v>45209.701388888898</v>
      </c>
      <c r="F1237" s="1">
        <v>45219</v>
      </c>
      <c r="G1237" t="s">
        <v>17</v>
      </c>
      <c r="H1237" t="s">
        <v>18</v>
      </c>
      <c r="I1237" t="s">
        <v>19</v>
      </c>
      <c r="K1237">
        <v>0</v>
      </c>
      <c r="L1237" t="s">
        <v>20</v>
      </c>
      <c r="M1237">
        <v>6.1999999999999998E-3</v>
      </c>
      <c r="N1237">
        <v>0.02</v>
      </c>
      <c r="R1237" s="22">
        <v>10</v>
      </c>
      <c r="S1237" t="s">
        <v>150</v>
      </c>
    </row>
    <row r="1238" spans="1:19" x14ac:dyDescent="0.25">
      <c r="A1238" t="s">
        <v>54</v>
      </c>
      <c r="B1238" t="s">
        <v>1267</v>
      </c>
      <c r="C1238" t="s">
        <v>16</v>
      </c>
      <c r="D1238" s="1">
        <v>45209</v>
      </c>
      <c r="E1238" s="1">
        <v>45209.701388888898</v>
      </c>
      <c r="F1238" s="1">
        <v>45209</v>
      </c>
      <c r="G1238" t="s">
        <v>17</v>
      </c>
      <c r="H1238" t="s">
        <v>21</v>
      </c>
      <c r="I1238" t="s">
        <v>22</v>
      </c>
      <c r="K1238">
        <v>0</v>
      </c>
      <c r="L1238" t="s">
        <v>20</v>
      </c>
      <c r="M1238">
        <v>4.1999999999999997E-3</v>
      </c>
      <c r="N1238">
        <v>0.02</v>
      </c>
      <c r="R1238" s="22">
        <v>10</v>
      </c>
      <c r="S1238" t="s">
        <v>150</v>
      </c>
    </row>
    <row r="1239" spans="1:19" x14ac:dyDescent="0.25">
      <c r="A1239" t="s">
        <v>54</v>
      </c>
      <c r="B1239" t="s">
        <v>1267</v>
      </c>
      <c r="C1239" t="s">
        <v>16</v>
      </c>
      <c r="D1239" s="1">
        <v>45209</v>
      </c>
      <c r="E1239" s="1">
        <v>45209.701388888898</v>
      </c>
      <c r="F1239" s="1">
        <v>45219</v>
      </c>
      <c r="G1239" t="s">
        <v>17</v>
      </c>
      <c r="H1239" t="s">
        <v>21</v>
      </c>
      <c r="I1239" t="s">
        <v>23</v>
      </c>
      <c r="K1239">
        <v>4.7399999999999998E-2</v>
      </c>
      <c r="L1239" t="s">
        <v>20</v>
      </c>
      <c r="M1239">
        <v>5.8999999999999999E-3</v>
      </c>
      <c r="N1239">
        <v>0.02</v>
      </c>
      <c r="R1239" s="22">
        <v>10</v>
      </c>
      <c r="S1239" t="s">
        <v>150</v>
      </c>
    </row>
    <row r="1240" spans="1:19" x14ac:dyDescent="0.25">
      <c r="A1240" t="s">
        <v>54</v>
      </c>
      <c r="B1240" t="s">
        <v>1267</v>
      </c>
      <c r="C1240" t="s">
        <v>16</v>
      </c>
      <c r="D1240" s="1">
        <v>45209</v>
      </c>
      <c r="E1240" s="1">
        <v>45209.701388888898</v>
      </c>
      <c r="F1240" s="1">
        <v>45222</v>
      </c>
      <c r="G1240" t="s">
        <v>17</v>
      </c>
      <c r="H1240" t="s">
        <v>24</v>
      </c>
      <c r="I1240" t="s">
        <v>25</v>
      </c>
      <c r="K1240">
        <v>0.72055000000000002</v>
      </c>
      <c r="L1240" t="s">
        <v>20</v>
      </c>
      <c r="M1240">
        <v>0.11</v>
      </c>
      <c r="N1240">
        <v>0.2</v>
      </c>
      <c r="R1240" s="22">
        <v>10</v>
      </c>
      <c r="S1240" t="s">
        <v>150</v>
      </c>
    </row>
    <row r="1241" spans="1:19" x14ac:dyDescent="0.25">
      <c r="A1241" t="s">
        <v>96</v>
      </c>
      <c r="B1241" t="s">
        <v>1268</v>
      </c>
      <c r="C1241" t="s">
        <v>16</v>
      </c>
      <c r="D1241" s="1">
        <v>45209</v>
      </c>
      <c r="E1241" s="1">
        <v>45209.701388888898</v>
      </c>
      <c r="F1241" s="1">
        <v>45219</v>
      </c>
      <c r="G1241" t="s">
        <v>17</v>
      </c>
      <c r="H1241" t="s">
        <v>18</v>
      </c>
      <c r="I1241" t="s">
        <v>19</v>
      </c>
      <c r="K1241">
        <v>2.52E-2</v>
      </c>
      <c r="L1241" t="s">
        <v>20</v>
      </c>
      <c r="M1241">
        <v>6.1999999999999998E-3</v>
      </c>
      <c r="N1241">
        <v>0.02</v>
      </c>
      <c r="R1241" s="22">
        <v>20</v>
      </c>
      <c r="S1241" t="s">
        <v>150</v>
      </c>
    </row>
    <row r="1242" spans="1:19" x14ac:dyDescent="0.25">
      <c r="A1242" t="s">
        <v>96</v>
      </c>
      <c r="B1242" t="s">
        <v>1268</v>
      </c>
      <c r="C1242" t="s">
        <v>16</v>
      </c>
      <c r="D1242" s="1">
        <v>45209</v>
      </c>
      <c r="E1242" s="1">
        <v>45209.701388888898</v>
      </c>
      <c r="F1242" s="1">
        <v>45209</v>
      </c>
      <c r="G1242" t="s">
        <v>17</v>
      </c>
      <c r="H1242" t="s">
        <v>21</v>
      </c>
      <c r="I1242" t="s">
        <v>22</v>
      </c>
      <c r="K1242">
        <v>0</v>
      </c>
      <c r="L1242" t="s">
        <v>20</v>
      </c>
      <c r="M1242">
        <v>4.1999999999999997E-3</v>
      </c>
      <c r="N1242">
        <v>0.02</v>
      </c>
      <c r="R1242" s="22">
        <v>20</v>
      </c>
      <c r="S1242" t="s">
        <v>150</v>
      </c>
    </row>
    <row r="1243" spans="1:19" x14ac:dyDescent="0.25">
      <c r="A1243" t="s">
        <v>96</v>
      </c>
      <c r="B1243" t="s">
        <v>1268</v>
      </c>
      <c r="C1243" t="s">
        <v>16</v>
      </c>
      <c r="D1243" s="1">
        <v>45209</v>
      </c>
      <c r="E1243" s="1">
        <v>45209.701388888898</v>
      </c>
      <c r="F1243" s="1">
        <v>45219</v>
      </c>
      <c r="G1243" t="s">
        <v>17</v>
      </c>
      <c r="H1243" t="s">
        <v>21</v>
      </c>
      <c r="I1243" t="s">
        <v>23</v>
      </c>
      <c r="K1243">
        <v>4.1300000000000003E-2</v>
      </c>
      <c r="L1243" t="s">
        <v>20</v>
      </c>
      <c r="M1243">
        <v>5.8999999999999999E-3</v>
      </c>
      <c r="N1243">
        <v>0.02</v>
      </c>
      <c r="R1243" s="22">
        <v>20</v>
      </c>
      <c r="S1243" t="s">
        <v>150</v>
      </c>
    </row>
    <row r="1244" spans="1:19" x14ac:dyDescent="0.25">
      <c r="A1244" t="s">
        <v>96</v>
      </c>
      <c r="B1244" t="s">
        <v>1268</v>
      </c>
      <c r="C1244" t="s">
        <v>16</v>
      </c>
      <c r="D1244" s="1">
        <v>45209</v>
      </c>
      <c r="E1244" s="1">
        <v>45209.701388888898</v>
      </c>
      <c r="F1244" s="1">
        <v>45222</v>
      </c>
      <c r="G1244" t="s">
        <v>17</v>
      </c>
      <c r="H1244" t="s">
        <v>24</v>
      </c>
      <c r="I1244" t="s">
        <v>25</v>
      </c>
      <c r="K1244">
        <v>0.90269999999999995</v>
      </c>
      <c r="L1244" t="s">
        <v>20</v>
      </c>
      <c r="M1244">
        <v>0.11</v>
      </c>
      <c r="N1244">
        <v>0.2</v>
      </c>
      <c r="R1244" s="22">
        <v>20</v>
      </c>
      <c r="S1244" t="s">
        <v>150</v>
      </c>
    </row>
    <row r="1245" spans="1:19" x14ac:dyDescent="0.25">
      <c r="A1245" t="s">
        <v>421</v>
      </c>
      <c r="B1245" t="s">
        <v>1269</v>
      </c>
      <c r="C1245" t="s">
        <v>16</v>
      </c>
      <c r="D1245" s="1">
        <v>45208</v>
      </c>
      <c r="E1245" s="1">
        <v>45209.701388888898</v>
      </c>
      <c r="F1245" s="1">
        <v>45224</v>
      </c>
      <c r="G1245" t="s">
        <v>17</v>
      </c>
      <c r="H1245" t="s">
        <v>24</v>
      </c>
      <c r="I1245" t="s">
        <v>25</v>
      </c>
      <c r="K1245">
        <v>7.9899999999999999E-2</v>
      </c>
      <c r="L1245" t="s">
        <v>20</v>
      </c>
      <c r="M1245">
        <v>0.11</v>
      </c>
      <c r="N1245">
        <v>0.2</v>
      </c>
      <c r="R1245" s="22" t="s">
        <v>215</v>
      </c>
      <c r="S1245" t="s">
        <v>216</v>
      </c>
    </row>
    <row r="1246" spans="1:19" x14ac:dyDescent="0.25">
      <c r="A1246" t="s">
        <v>421</v>
      </c>
      <c r="B1246" t="s">
        <v>1269</v>
      </c>
      <c r="C1246" t="s">
        <v>16</v>
      </c>
      <c r="D1246" s="1">
        <v>45208</v>
      </c>
      <c r="E1246" s="1">
        <v>45209.701388888898</v>
      </c>
      <c r="F1246" s="1">
        <v>45224</v>
      </c>
      <c r="G1246" t="s">
        <v>17</v>
      </c>
      <c r="H1246" t="s">
        <v>18</v>
      </c>
      <c r="I1246" t="s">
        <v>19</v>
      </c>
      <c r="K1246">
        <v>1.9599999999999999E-2</v>
      </c>
      <c r="L1246" t="s">
        <v>20</v>
      </c>
      <c r="M1246">
        <v>6.1999999999999998E-3</v>
      </c>
      <c r="N1246">
        <v>0.02</v>
      </c>
      <c r="R1246" s="22" t="s">
        <v>215</v>
      </c>
      <c r="S1246" t="s">
        <v>216</v>
      </c>
    </row>
    <row r="1247" spans="1:19" x14ac:dyDescent="0.25">
      <c r="A1247" t="s">
        <v>421</v>
      </c>
      <c r="B1247" t="s">
        <v>1269</v>
      </c>
      <c r="C1247" t="s">
        <v>16</v>
      </c>
      <c r="D1247" s="1">
        <v>45208</v>
      </c>
      <c r="E1247" s="1">
        <v>45209.701388888898</v>
      </c>
      <c r="F1247" s="1">
        <v>45219</v>
      </c>
      <c r="G1247" t="s">
        <v>17</v>
      </c>
      <c r="H1247" t="s">
        <v>21</v>
      </c>
      <c r="I1247" t="s">
        <v>23</v>
      </c>
      <c r="K1247" s="41">
        <v>6.9999999999999999E-4</v>
      </c>
      <c r="L1247" t="s">
        <v>20</v>
      </c>
      <c r="M1247">
        <v>5.8999999999999999E-3</v>
      </c>
      <c r="N1247">
        <v>0.02</v>
      </c>
      <c r="R1247" s="22" t="s">
        <v>215</v>
      </c>
      <c r="S1247" t="s">
        <v>216</v>
      </c>
    </row>
    <row r="1248" spans="1:19" x14ac:dyDescent="0.25">
      <c r="A1248" t="s">
        <v>421</v>
      </c>
      <c r="B1248" t="s">
        <v>1269</v>
      </c>
      <c r="C1248" t="s">
        <v>16</v>
      </c>
      <c r="D1248" s="1">
        <v>45208</v>
      </c>
      <c r="E1248" s="1">
        <v>45209.701388888898</v>
      </c>
      <c r="F1248" s="1">
        <v>45209</v>
      </c>
      <c r="G1248" t="s">
        <v>17</v>
      </c>
      <c r="H1248" t="s">
        <v>21</v>
      </c>
      <c r="I1248" t="s">
        <v>22</v>
      </c>
      <c r="K1248">
        <v>0</v>
      </c>
      <c r="L1248" t="s">
        <v>20</v>
      </c>
      <c r="M1248">
        <v>4.1999999999999997E-3</v>
      </c>
      <c r="N1248">
        <v>0.02</v>
      </c>
      <c r="R1248" s="22" t="s">
        <v>215</v>
      </c>
      <c r="S1248" t="s">
        <v>216</v>
      </c>
    </row>
    <row r="1249" spans="1:19" x14ac:dyDescent="0.25">
      <c r="A1249" t="s">
        <v>48</v>
      </c>
      <c r="B1249" t="s">
        <v>1270</v>
      </c>
      <c r="C1249" t="s">
        <v>16</v>
      </c>
      <c r="D1249" s="1">
        <v>45208</v>
      </c>
      <c r="E1249" s="1">
        <v>45209.701388888898</v>
      </c>
      <c r="F1249" s="1">
        <v>45224</v>
      </c>
      <c r="G1249" t="s">
        <v>17</v>
      </c>
      <c r="H1249" t="s">
        <v>18</v>
      </c>
      <c r="I1249" t="s">
        <v>19</v>
      </c>
      <c r="K1249">
        <v>0</v>
      </c>
      <c r="L1249" t="s">
        <v>20</v>
      </c>
      <c r="M1249">
        <v>6.1999999999999998E-3</v>
      </c>
      <c r="N1249">
        <v>0.02</v>
      </c>
      <c r="R1249" s="22">
        <v>15</v>
      </c>
      <c r="S1249" t="s">
        <v>150</v>
      </c>
    </row>
    <row r="1250" spans="1:19" x14ac:dyDescent="0.25">
      <c r="A1250" t="s">
        <v>48</v>
      </c>
      <c r="B1250" t="s">
        <v>1270</v>
      </c>
      <c r="C1250" t="s">
        <v>16</v>
      </c>
      <c r="D1250" s="1">
        <v>45208</v>
      </c>
      <c r="E1250" s="1">
        <v>45209.701388888898</v>
      </c>
      <c r="F1250" s="1">
        <v>45209</v>
      </c>
      <c r="G1250" t="s">
        <v>17</v>
      </c>
      <c r="H1250" t="s">
        <v>21</v>
      </c>
      <c r="I1250" t="s">
        <v>22</v>
      </c>
      <c r="K1250">
        <v>0</v>
      </c>
      <c r="L1250" t="s">
        <v>20</v>
      </c>
      <c r="M1250">
        <v>4.1999999999999997E-3</v>
      </c>
      <c r="N1250">
        <v>0.02</v>
      </c>
      <c r="R1250" s="22">
        <v>15</v>
      </c>
      <c r="S1250" t="s">
        <v>150</v>
      </c>
    </row>
    <row r="1251" spans="1:19" x14ac:dyDescent="0.25">
      <c r="A1251" t="s">
        <v>48</v>
      </c>
      <c r="B1251" t="s">
        <v>1270</v>
      </c>
      <c r="C1251" t="s">
        <v>16</v>
      </c>
      <c r="D1251" s="1">
        <v>45208</v>
      </c>
      <c r="E1251" s="1">
        <v>45209.701388888898</v>
      </c>
      <c r="F1251" s="1">
        <v>45219</v>
      </c>
      <c r="G1251" t="s">
        <v>17</v>
      </c>
      <c r="H1251" t="s">
        <v>21</v>
      </c>
      <c r="I1251" t="s">
        <v>23</v>
      </c>
      <c r="K1251">
        <v>4.2999999999999997E-2</v>
      </c>
      <c r="L1251" t="s">
        <v>20</v>
      </c>
      <c r="M1251">
        <v>5.8999999999999999E-3</v>
      </c>
      <c r="N1251">
        <v>0.02</v>
      </c>
      <c r="R1251" s="22">
        <v>15</v>
      </c>
      <c r="S1251" t="s">
        <v>150</v>
      </c>
    </row>
    <row r="1252" spans="1:19" x14ac:dyDescent="0.25">
      <c r="A1252" t="s">
        <v>48</v>
      </c>
      <c r="B1252" t="s">
        <v>1270</v>
      </c>
      <c r="C1252" t="s">
        <v>16</v>
      </c>
      <c r="D1252" s="1">
        <v>45208</v>
      </c>
      <c r="E1252" s="1">
        <v>45209.701388888898</v>
      </c>
      <c r="F1252" s="1">
        <v>45224</v>
      </c>
      <c r="G1252" t="s">
        <v>17</v>
      </c>
      <c r="H1252" t="s">
        <v>24</v>
      </c>
      <c r="I1252" t="s">
        <v>25</v>
      </c>
      <c r="K1252">
        <v>0.65190000000000003</v>
      </c>
      <c r="L1252" t="s">
        <v>20</v>
      </c>
      <c r="M1252">
        <v>0.11</v>
      </c>
      <c r="N1252">
        <v>0.2</v>
      </c>
      <c r="R1252" s="22">
        <v>15</v>
      </c>
      <c r="S1252" t="s">
        <v>150</v>
      </c>
    </row>
    <row r="1253" spans="1:19" x14ac:dyDescent="0.25">
      <c r="A1253" t="s">
        <v>60</v>
      </c>
      <c r="B1253" t="s">
        <v>1271</v>
      </c>
      <c r="C1253" t="s">
        <v>16</v>
      </c>
      <c r="D1253" s="1">
        <v>45208</v>
      </c>
      <c r="E1253" s="1">
        <v>45209.701388888898</v>
      </c>
      <c r="F1253" s="1">
        <v>45224</v>
      </c>
      <c r="G1253" t="s">
        <v>17</v>
      </c>
      <c r="H1253" t="s">
        <v>18</v>
      </c>
      <c r="I1253" t="s">
        <v>19</v>
      </c>
      <c r="K1253">
        <v>2.23E-2</v>
      </c>
      <c r="L1253" t="s">
        <v>20</v>
      </c>
      <c r="M1253">
        <v>6.1999999999999998E-3</v>
      </c>
      <c r="N1253">
        <v>0.02</v>
      </c>
      <c r="R1253" s="22">
        <v>12</v>
      </c>
      <c r="S1253" t="s">
        <v>150</v>
      </c>
    </row>
    <row r="1254" spans="1:19" x14ac:dyDescent="0.25">
      <c r="A1254" t="s">
        <v>60</v>
      </c>
      <c r="B1254" t="s">
        <v>1271</v>
      </c>
      <c r="C1254" t="s">
        <v>16</v>
      </c>
      <c r="D1254" s="1">
        <v>45208</v>
      </c>
      <c r="E1254" s="1">
        <v>45209.701388888898</v>
      </c>
      <c r="F1254" s="1">
        <v>45209</v>
      </c>
      <c r="G1254" t="s">
        <v>17</v>
      </c>
      <c r="H1254" t="s">
        <v>21</v>
      </c>
      <c r="I1254" t="s">
        <v>22</v>
      </c>
      <c r="K1254">
        <v>0</v>
      </c>
      <c r="L1254" t="s">
        <v>20</v>
      </c>
      <c r="M1254">
        <v>4.1999999999999997E-3</v>
      </c>
      <c r="N1254">
        <v>0.02</v>
      </c>
      <c r="R1254" s="22">
        <v>12</v>
      </c>
      <c r="S1254" t="s">
        <v>150</v>
      </c>
    </row>
    <row r="1255" spans="1:19" x14ac:dyDescent="0.25">
      <c r="A1255" t="s">
        <v>60</v>
      </c>
      <c r="B1255" t="s">
        <v>1271</v>
      </c>
      <c r="C1255" t="s">
        <v>16</v>
      </c>
      <c r="D1255" s="1">
        <v>45208</v>
      </c>
      <c r="E1255" s="1">
        <v>45209.701388888898</v>
      </c>
      <c r="F1255" s="1">
        <v>45219</v>
      </c>
      <c r="G1255" t="s">
        <v>17</v>
      </c>
      <c r="H1255" t="s">
        <v>21</v>
      </c>
      <c r="I1255" t="s">
        <v>23</v>
      </c>
      <c r="K1255">
        <v>3.9399999999999998E-2</v>
      </c>
      <c r="L1255" t="s">
        <v>20</v>
      </c>
      <c r="M1255">
        <v>5.8999999999999999E-3</v>
      </c>
      <c r="N1255">
        <v>0.02</v>
      </c>
      <c r="R1255" s="22">
        <v>12</v>
      </c>
      <c r="S1255" t="s">
        <v>150</v>
      </c>
    </row>
    <row r="1256" spans="1:19" x14ac:dyDescent="0.25">
      <c r="A1256" t="s">
        <v>60</v>
      </c>
      <c r="B1256" t="s">
        <v>1271</v>
      </c>
      <c r="C1256" t="s">
        <v>16</v>
      </c>
      <c r="D1256" s="1">
        <v>45208</v>
      </c>
      <c r="E1256" s="1">
        <v>45209.701388888898</v>
      </c>
      <c r="F1256" s="1">
        <v>45224</v>
      </c>
      <c r="G1256" t="s">
        <v>17</v>
      </c>
      <c r="H1256" t="s">
        <v>24</v>
      </c>
      <c r="I1256" t="s">
        <v>25</v>
      </c>
      <c r="K1256">
        <v>0.63149999999999995</v>
      </c>
      <c r="L1256" t="s">
        <v>20</v>
      </c>
      <c r="M1256">
        <v>0.11</v>
      </c>
      <c r="N1256">
        <v>0.2</v>
      </c>
      <c r="R1256" s="22">
        <v>12</v>
      </c>
      <c r="S1256" t="s">
        <v>150</v>
      </c>
    </row>
    <row r="1257" spans="1:19" x14ac:dyDescent="0.25">
      <c r="A1257" t="s">
        <v>56</v>
      </c>
      <c r="B1257" t="s">
        <v>1272</v>
      </c>
      <c r="C1257" t="s">
        <v>16</v>
      </c>
      <c r="D1257" s="1">
        <v>45208</v>
      </c>
      <c r="E1257" s="1">
        <v>45209.701388888898</v>
      </c>
      <c r="F1257" s="1">
        <v>45224</v>
      </c>
      <c r="G1257" t="s">
        <v>17</v>
      </c>
      <c r="H1257" t="s">
        <v>18</v>
      </c>
      <c r="I1257" t="s">
        <v>19</v>
      </c>
      <c r="K1257">
        <v>2.12E-2</v>
      </c>
      <c r="L1257" t="s">
        <v>20</v>
      </c>
      <c r="M1257">
        <v>6.1999999999999998E-3</v>
      </c>
      <c r="N1257">
        <v>0.02</v>
      </c>
      <c r="R1257" s="22">
        <v>18</v>
      </c>
      <c r="S1257" t="s">
        <v>150</v>
      </c>
    </row>
    <row r="1258" spans="1:19" x14ac:dyDescent="0.25">
      <c r="A1258" t="s">
        <v>56</v>
      </c>
      <c r="B1258" t="s">
        <v>1272</v>
      </c>
      <c r="C1258" t="s">
        <v>16</v>
      </c>
      <c r="D1258" s="1">
        <v>45208</v>
      </c>
      <c r="E1258" s="1">
        <v>45209.701388888898</v>
      </c>
      <c r="F1258" s="1">
        <v>45209</v>
      </c>
      <c r="G1258" t="s">
        <v>17</v>
      </c>
      <c r="H1258" t="s">
        <v>21</v>
      </c>
      <c r="I1258" t="s">
        <v>22</v>
      </c>
      <c r="K1258">
        <v>0</v>
      </c>
      <c r="L1258" t="s">
        <v>20</v>
      </c>
      <c r="M1258">
        <v>4.1999999999999997E-3</v>
      </c>
      <c r="N1258">
        <v>0.02</v>
      </c>
      <c r="R1258" s="22">
        <v>18</v>
      </c>
      <c r="S1258" t="s">
        <v>150</v>
      </c>
    </row>
    <row r="1259" spans="1:19" x14ac:dyDescent="0.25">
      <c r="A1259" t="s">
        <v>56</v>
      </c>
      <c r="B1259" t="s">
        <v>1272</v>
      </c>
      <c r="C1259" t="s">
        <v>16</v>
      </c>
      <c r="D1259" s="1">
        <v>45208</v>
      </c>
      <c r="E1259" s="1">
        <v>45209.701388888898</v>
      </c>
      <c r="F1259" s="1">
        <v>45219</v>
      </c>
      <c r="G1259" t="s">
        <v>17</v>
      </c>
      <c r="H1259" t="s">
        <v>21</v>
      </c>
      <c r="I1259" t="s">
        <v>23</v>
      </c>
      <c r="K1259">
        <v>3.0599999999999999E-2</v>
      </c>
      <c r="L1259" t="s">
        <v>20</v>
      </c>
      <c r="M1259">
        <v>5.8999999999999999E-3</v>
      </c>
      <c r="N1259">
        <v>0.02</v>
      </c>
      <c r="R1259" s="22">
        <v>18</v>
      </c>
      <c r="S1259" t="s">
        <v>150</v>
      </c>
    </row>
    <row r="1260" spans="1:19" x14ac:dyDescent="0.25">
      <c r="A1260" t="s">
        <v>56</v>
      </c>
      <c r="B1260" t="s">
        <v>1272</v>
      </c>
      <c r="C1260" t="s">
        <v>16</v>
      </c>
      <c r="D1260" s="1">
        <v>45208</v>
      </c>
      <c r="E1260" s="1">
        <v>45209.701388888898</v>
      </c>
      <c r="F1260" s="1">
        <v>45224</v>
      </c>
      <c r="G1260" t="s">
        <v>17</v>
      </c>
      <c r="H1260" t="s">
        <v>24</v>
      </c>
      <c r="I1260" t="s">
        <v>25</v>
      </c>
      <c r="K1260">
        <v>0.49930000000000002</v>
      </c>
      <c r="L1260" t="s">
        <v>20</v>
      </c>
      <c r="M1260">
        <v>0.11</v>
      </c>
      <c r="N1260">
        <v>0.2</v>
      </c>
      <c r="R1260" s="22">
        <v>18</v>
      </c>
      <c r="S1260" t="s">
        <v>150</v>
      </c>
    </row>
    <row r="1261" spans="1:19" x14ac:dyDescent="0.25">
      <c r="A1261" t="s">
        <v>1273</v>
      </c>
      <c r="B1261" t="s">
        <v>1274</v>
      </c>
      <c r="C1261" t="s">
        <v>16</v>
      </c>
      <c r="D1261" s="1">
        <v>45208</v>
      </c>
      <c r="E1261" s="1">
        <v>45209.701388888898</v>
      </c>
      <c r="F1261" s="1">
        <v>45224</v>
      </c>
      <c r="G1261" t="s">
        <v>17</v>
      </c>
      <c r="H1261" t="s">
        <v>18</v>
      </c>
      <c r="I1261" t="s">
        <v>19</v>
      </c>
      <c r="K1261">
        <v>2.0500000000000001E-2</v>
      </c>
      <c r="L1261" t="s">
        <v>20</v>
      </c>
      <c r="M1261">
        <v>6.1999999999999998E-3</v>
      </c>
      <c r="N1261">
        <v>0.02</v>
      </c>
      <c r="R1261" s="22">
        <v>18</v>
      </c>
      <c r="S1261" t="s">
        <v>157</v>
      </c>
    </row>
    <row r="1262" spans="1:19" x14ac:dyDescent="0.25">
      <c r="A1262" t="s">
        <v>1273</v>
      </c>
      <c r="B1262" t="s">
        <v>1274</v>
      </c>
      <c r="C1262" t="s">
        <v>16</v>
      </c>
      <c r="D1262" s="1">
        <v>45208</v>
      </c>
      <c r="E1262" s="1">
        <v>45209.701388888898</v>
      </c>
      <c r="F1262" s="1">
        <v>45209</v>
      </c>
      <c r="G1262" t="s">
        <v>17</v>
      </c>
      <c r="H1262" t="s">
        <v>21</v>
      </c>
      <c r="I1262" t="s">
        <v>22</v>
      </c>
      <c r="K1262">
        <v>0</v>
      </c>
      <c r="L1262" t="s">
        <v>20</v>
      </c>
      <c r="M1262">
        <v>4.1999999999999997E-3</v>
      </c>
      <c r="N1262">
        <v>0.02</v>
      </c>
      <c r="R1262" s="22">
        <v>18</v>
      </c>
      <c r="S1262" t="s">
        <v>157</v>
      </c>
    </row>
    <row r="1263" spans="1:19" x14ac:dyDescent="0.25">
      <c r="A1263" t="s">
        <v>1273</v>
      </c>
      <c r="B1263" t="s">
        <v>1274</v>
      </c>
      <c r="C1263" t="s">
        <v>16</v>
      </c>
      <c r="D1263" s="1">
        <v>45208</v>
      </c>
      <c r="E1263" s="1">
        <v>45209.701388888898</v>
      </c>
      <c r="F1263" s="1">
        <v>45219</v>
      </c>
      <c r="G1263" t="s">
        <v>17</v>
      </c>
      <c r="H1263" t="s">
        <v>21</v>
      </c>
      <c r="I1263" t="s">
        <v>23</v>
      </c>
      <c r="K1263">
        <v>2.9899999999999999E-2</v>
      </c>
      <c r="L1263" t="s">
        <v>20</v>
      </c>
      <c r="M1263">
        <v>5.8999999999999999E-3</v>
      </c>
      <c r="N1263">
        <v>0.02</v>
      </c>
      <c r="R1263" s="22">
        <v>18</v>
      </c>
      <c r="S1263" t="s">
        <v>157</v>
      </c>
    </row>
    <row r="1264" spans="1:19" x14ac:dyDescent="0.25">
      <c r="A1264" t="s">
        <v>1273</v>
      </c>
      <c r="B1264" t="s">
        <v>1274</v>
      </c>
      <c r="C1264" t="s">
        <v>16</v>
      </c>
      <c r="D1264" s="1">
        <v>45208</v>
      </c>
      <c r="E1264" s="1">
        <v>45209.701388888898</v>
      </c>
      <c r="F1264" s="1">
        <v>45224</v>
      </c>
      <c r="G1264" t="s">
        <v>17</v>
      </c>
      <c r="H1264" t="s">
        <v>24</v>
      </c>
      <c r="I1264" t="s">
        <v>25</v>
      </c>
      <c r="K1264">
        <v>0.54810000000000003</v>
      </c>
      <c r="L1264" t="s">
        <v>20</v>
      </c>
      <c r="M1264">
        <v>0.11</v>
      </c>
      <c r="N1264">
        <v>0.2</v>
      </c>
      <c r="R1264" s="22">
        <v>18</v>
      </c>
      <c r="S1264" t="s">
        <v>157</v>
      </c>
    </row>
    <row r="1265" spans="1:19" x14ac:dyDescent="0.25">
      <c r="A1265" t="s">
        <v>30</v>
      </c>
      <c r="B1265" t="s">
        <v>1275</v>
      </c>
      <c r="C1265" t="s">
        <v>16</v>
      </c>
      <c r="D1265" s="1">
        <v>45216</v>
      </c>
      <c r="E1265" s="1">
        <v>45217.422222222202</v>
      </c>
      <c r="F1265" s="1">
        <v>45231</v>
      </c>
      <c r="G1265" t="s">
        <v>17</v>
      </c>
      <c r="H1265" t="s">
        <v>18</v>
      </c>
      <c r="I1265" t="s">
        <v>19</v>
      </c>
      <c r="K1265">
        <v>0</v>
      </c>
      <c r="L1265" t="s">
        <v>20</v>
      </c>
      <c r="M1265">
        <v>6.1999999999999998E-3</v>
      </c>
      <c r="N1265">
        <v>0.02</v>
      </c>
      <c r="R1265" s="22">
        <v>11</v>
      </c>
      <c r="S1265" t="s">
        <v>150</v>
      </c>
    </row>
    <row r="1266" spans="1:19" x14ac:dyDescent="0.25">
      <c r="A1266" t="s">
        <v>30</v>
      </c>
      <c r="B1266" t="s">
        <v>1275</v>
      </c>
      <c r="C1266" t="s">
        <v>16</v>
      </c>
      <c r="D1266" s="1">
        <v>45216</v>
      </c>
      <c r="E1266" s="1">
        <v>45217.422222222202</v>
      </c>
      <c r="F1266" s="1">
        <v>45217</v>
      </c>
      <c r="G1266" t="s">
        <v>17</v>
      </c>
      <c r="H1266" t="s">
        <v>21</v>
      </c>
      <c r="I1266" t="s">
        <v>22</v>
      </c>
      <c r="K1266">
        <v>8.9999999999999998E-4</v>
      </c>
      <c r="L1266" t="s">
        <v>20</v>
      </c>
      <c r="M1266">
        <v>4.1999999999999997E-3</v>
      </c>
      <c r="N1266">
        <v>0.02</v>
      </c>
      <c r="R1266" s="22">
        <v>11</v>
      </c>
      <c r="S1266" t="s">
        <v>150</v>
      </c>
    </row>
    <row r="1267" spans="1:19" x14ac:dyDescent="0.25">
      <c r="A1267" t="s">
        <v>30</v>
      </c>
      <c r="B1267" t="s">
        <v>1275</v>
      </c>
      <c r="C1267" t="s">
        <v>16</v>
      </c>
      <c r="D1267" s="1">
        <v>45216</v>
      </c>
      <c r="E1267" s="1">
        <v>45217.422222222202</v>
      </c>
      <c r="F1267" s="1">
        <v>45223</v>
      </c>
      <c r="G1267" t="s">
        <v>17</v>
      </c>
      <c r="H1267" t="s">
        <v>21</v>
      </c>
      <c r="I1267" t="s">
        <v>23</v>
      </c>
      <c r="K1267">
        <v>4.4400000000000002E-2</v>
      </c>
      <c r="L1267" t="s">
        <v>20</v>
      </c>
      <c r="M1267">
        <v>5.8999999999999999E-3</v>
      </c>
      <c r="N1267">
        <v>0.02</v>
      </c>
      <c r="R1267" s="22">
        <v>11</v>
      </c>
      <c r="S1267" t="s">
        <v>150</v>
      </c>
    </row>
    <row r="1268" spans="1:19" x14ac:dyDescent="0.25">
      <c r="A1268" t="s">
        <v>30</v>
      </c>
      <c r="B1268" t="s">
        <v>1275</v>
      </c>
      <c r="C1268" t="s">
        <v>16</v>
      </c>
      <c r="D1268" s="1">
        <v>45216</v>
      </c>
      <c r="E1268" s="1">
        <v>45217.422222222202</v>
      </c>
      <c r="F1268" s="1">
        <v>45224</v>
      </c>
      <c r="G1268" t="s">
        <v>17</v>
      </c>
      <c r="H1268" t="s">
        <v>24</v>
      </c>
      <c r="I1268" t="s">
        <v>25</v>
      </c>
      <c r="K1268">
        <v>0.74650000000000005</v>
      </c>
      <c r="L1268" t="s">
        <v>20</v>
      </c>
      <c r="M1268">
        <v>0.11</v>
      </c>
      <c r="N1268">
        <v>0.2</v>
      </c>
      <c r="R1268" s="22">
        <v>11</v>
      </c>
      <c r="S1268" t="s">
        <v>150</v>
      </c>
    </row>
    <row r="1269" spans="1:19" x14ac:dyDescent="0.25">
      <c r="A1269" t="s">
        <v>58</v>
      </c>
      <c r="B1269" t="s">
        <v>1276</v>
      </c>
      <c r="C1269" t="s">
        <v>16</v>
      </c>
      <c r="D1269" s="1">
        <v>45216</v>
      </c>
      <c r="E1269" s="1">
        <v>45217.422222222202</v>
      </c>
      <c r="F1269" s="1">
        <v>45231</v>
      </c>
      <c r="G1269" t="s">
        <v>17</v>
      </c>
      <c r="H1269" t="s">
        <v>18</v>
      </c>
      <c r="I1269" t="s">
        <v>19</v>
      </c>
      <c r="K1269">
        <v>2.0500000000000001E-2</v>
      </c>
      <c r="L1269" t="s">
        <v>20</v>
      </c>
      <c r="M1269">
        <v>6.1999999999999998E-3</v>
      </c>
      <c r="N1269">
        <v>0.02</v>
      </c>
      <c r="R1269" s="22">
        <v>16</v>
      </c>
      <c r="S1269" t="s">
        <v>150</v>
      </c>
    </row>
    <row r="1270" spans="1:19" x14ac:dyDescent="0.25">
      <c r="A1270" t="s">
        <v>58</v>
      </c>
      <c r="B1270" t="s">
        <v>1276</v>
      </c>
      <c r="C1270" t="s">
        <v>16</v>
      </c>
      <c r="D1270" s="1">
        <v>45216</v>
      </c>
      <c r="E1270" s="1">
        <v>45217.422222222202</v>
      </c>
      <c r="F1270" s="1">
        <v>45217</v>
      </c>
      <c r="G1270" t="s">
        <v>17</v>
      </c>
      <c r="H1270" t="s">
        <v>21</v>
      </c>
      <c r="I1270" t="s">
        <v>22</v>
      </c>
      <c r="K1270">
        <v>0</v>
      </c>
      <c r="L1270" t="s">
        <v>20</v>
      </c>
      <c r="M1270">
        <v>4.1999999999999997E-3</v>
      </c>
      <c r="N1270">
        <v>0.02</v>
      </c>
      <c r="R1270" s="22">
        <v>16</v>
      </c>
      <c r="S1270" t="s">
        <v>150</v>
      </c>
    </row>
    <row r="1271" spans="1:19" x14ac:dyDescent="0.25">
      <c r="A1271" t="s">
        <v>58</v>
      </c>
      <c r="B1271" t="s">
        <v>1276</v>
      </c>
      <c r="C1271" t="s">
        <v>16</v>
      </c>
      <c r="D1271" s="1">
        <v>45216</v>
      </c>
      <c r="E1271" s="1">
        <v>45217.422222222202</v>
      </c>
      <c r="F1271" s="1">
        <v>45224</v>
      </c>
      <c r="G1271" t="s">
        <v>17</v>
      </c>
      <c r="H1271" t="s">
        <v>21</v>
      </c>
      <c r="I1271" t="s">
        <v>23</v>
      </c>
      <c r="K1271">
        <v>2.8000000000000001E-2</v>
      </c>
      <c r="L1271" t="s">
        <v>20</v>
      </c>
      <c r="M1271">
        <v>5.8999999999999999E-3</v>
      </c>
      <c r="N1271">
        <v>0.02</v>
      </c>
      <c r="R1271" s="22">
        <v>16</v>
      </c>
      <c r="S1271" t="s">
        <v>150</v>
      </c>
    </row>
    <row r="1272" spans="1:19" x14ac:dyDescent="0.25">
      <c r="A1272" t="s">
        <v>58</v>
      </c>
      <c r="B1272" t="s">
        <v>1276</v>
      </c>
      <c r="C1272" t="s">
        <v>16</v>
      </c>
      <c r="D1272" s="1">
        <v>45216</v>
      </c>
      <c r="E1272" s="1">
        <v>45217.422222222202</v>
      </c>
      <c r="F1272" s="1">
        <v>45224</v>
      </c>
      <c r="G1272" t="s">
        <v>17</v>
      </c>
      <c r="H1272" t="s">
        <v>24</v>
      </c>
      <c r="I1272" t="s">
        <v>25</v>
      </c>
      <c r="J1272" t="s">
        <v>32</v>
      </c>
      <c r="K1272">
        <v>0.52925</v>
      </c>
      <c r="L1272" t="s">
        <v>20</v>
      </c>
      <c r="M1272">
        <v>0.11</v>
      </c>
      <c r="N1272">
        <v>0.2</v>
      </c>
      <c r="R1272" s="22">
        <v>16</v>
      </c>
      <c r="S1272" t="s">
        <v>150</v>
      </c>
    </row>
    <row r="1273" spans="1:19" x14ac:dyDescent="0.25">
      <c r="A1273" t="s">
        <v>26</v>
      </c>
      <c r="B1273" t="s">
        <v>1277</v>
      </c>
      <c r="C1273" t="s">
        <v>16</v>
      </c>
      <c r="D1273" s="1">
        <v>45216</v>
      </c>
      <c r="E1273" s="1">
        <v>45217.422222222202</v>
      </c>
      <c r="F1273" s="1">
        <v>45231</v>
      </c>
      <c r="G1273" t="s">
        <v>17</v>
      </c>
      <c r="H1273" t="s">
        <v>18</v>
      </c>
      <c r="I1273" t="s">
        <v>19</v>
      </c>
      <c r="K1273">
        <v>0</v>
      </c>
      <c r="L1273" t="s">
        <v>20</v>
      </c>
      <c r="M1273">
        <v>6.1999999999999998E-3</v>
      </c>
      <c r="N1273">
        <v>0.02</v>
      </c>
      <c r="R1273" s="22">
        <v>17</v>
      </c>
      <c r="S1273" t="s">
        <v>150</v>
      </c>
    </row>
    <row r="1274" spans="1:19" x14ac:dyDescent="0.25">
      <c r="A1274" t="s">
        <v>26</v>
      </c>
      <c r="B1274" t="s">
        <v>1277</v>
      </c>
      <c r="C1274" t="s">
        <v>16</v>
      </c>
      <c r="D1274" s="1">
        <v>45216</v>
      </c>
      <c r="E1274" s="1">
        <v>45217.422222222202</v>
      </c>
      <c r="F1274" s="1">
        <v>45217</v>
      </c>
      <c r="G1274" t="s">
        <v>17</v>
      </c>
      <c r="H1274" t="s">
        <v>21</v>
      </c>
      <c r="I1274" t="s">
        <v>22</v>
      </c>
      <c r="K1274">
        <v>0</v>
      </c>
      <c r="L1274" t="s">
        <v>20</v>
      </c>
      <c r="M1274">
        <v>4.1999999999999997E-3</v>
      </c>
      <c r="N1274">
        <v>0.02</v>
      </c>
      <c r="R1274" s="22">
        <v>17</v>
      </c>
      <c r="S1274" t="s">
        <v>150</v>
      </c>
    </row>
    <row r="1275" spans="1:19" x14ac:dyDescent="0.25">
      <c r="A1275" t="s">
        <v>26</v>
      </c>
      <c r="B1275" t="s">
        <v>1277</v>
      </c>
      <c r="C1275" t="s">
        <v>16</v>
      </c>
      <c r="D1275" s="1">
        <v>45216</v>
      </c>
      <c r="E1275" s="1">
        <v>45217.422222222202</v>
      </c>
      <c r="F1275" s="1">
        <v>45224</v>
      </c>
      <c r="G1275" t="s">
        <v>17</v>
      </c>
      <c r="H1275" t="s">
        <v>21</v>
      </c>
      <c r="I1275" t="s">
        <v>23</v>
      </c>
      <c r="K1275">
        <v>3.3300000000000003E-2</v>
      </c>
      <c r="L1275" t="s">
        <v>20</v>
      </c>
      <c r="M1275">
        <v>5.8999999999999999E-3</v>
      </c>
      <c r="N1275">
        <v>0.02</v>
      </c>
      <c r="R1275" s="22">
        <v>17</v>
      </c>
      <c r="S1275" t="s">
        <v>150</v>
      </c>
    </row>
    <row r="1276" spans="1:19" x14ac:dyDescent="0.25">
      <c r="A1276" t="s">
        <v>26</v>
      </c>
      <c r="B1276" t="s">
        <v>1277</v>
      </c>
      <c r="C1276" t="s">
        <v>16</v>
      </c>
      <c r="D1276" s="1">
        <v>45216</v>
      </c>
      <c r="E1276" s="1">
        <v>45217.422222222202</v>
      </c>
      <c r="F1276" s="1">
        <v>45224</v>
      </c>
      <c r="G1276" t="s">
        <v>17</v>
      </c>
      <c r="H1276" t="s">
        <v>24</v>
      </c>
      <c r="I1276" t="s">
        <v>25</v>
      </c>
      <c r="K1276">
        <v>0.37714999999999999</v>
      </c>
      <c r="L1276" t="s">
        <v>20</v>
      </c>
      <c r="M1276">
        <v>0.11</v>
      </c>
      <c r="N1276">
        <v>0.2</v>
      </c>
      <c r="R1276" s="22">
        <v>17</v>
      </c>
      <c r="S1276" t="s">
        <v>150</v>
      </c>
    </row>
    <row r="1277" spans="1:19" x14ac:dyDescent="0.25">
      <c r="A1277" t="s">
        <v>56</v>
      </c>
      <c r="B1277" t="s">
        <v>1278</v>
      </c>
      <c r="C1277" t="s">
        <v>16</v>
      </c>
      <c r="D1277" s="1">
        <v>45216</v>
      </c>
      <c r="E1277" s="1">
        <v>45217.422222222202</v>
      </c>
      <c r="F1277" s="1">
        <v>45231</v>
      </c>
      <c r="G1277" t="s">
        <v>17</v>
      </c>
      <c r="H1277" t="s">
        <v>18</v>
      </c>
      <c r="I1277" t="s">
        <v>19</v>
      </c>
      <c r="K1277">
        <v>0</v>
      </c>
      <c r="L1277" t="s">
        <v>20</v>
      </c>
      <c r="M1277">
        <v>6.1999999999999998E-3</v>
      </c>
      <c r="N1277">
        <v>0.02</v>
      </c>
      <c r="R1277" s="22">
        <v>18</v>
      </c>
      <c r="S1277" t="s">
        <v>150</v>
      </c>
    </row>
    <row r="1278" spans="1:19" x14ac:dyDescent="0.25">
      <c r="A1278" t="s">
        <v>56</v>
      </c>
      <c r="B1278" t="s">
        <v>1278</v>
      </c>
      <c r="C1278" t="s">
        <v>16</v>
      </c>
      <c r="D1278" s="1">
        <v>45216</v>
      </c>
      <c r="E1278" s="1">
        <v>45217.422222222202</v>
      </c>
      <c r="F1278" s="1">
        <v>45217</v>
      </c>
      <c r="G1278" t="s">
        <v>17</v>
      </c>
      <c r="H1278" t="s">
        <v>21</v>
      </c>
      <c r="I1278" t="s">
        <v>22</v>
      </c>
      <c r="K1278">
        <v>0</v>
      </c>
      <c r="L1278" t="s">
        <v>20</v>
      </c>
      <c r="M1278">
        <v>4.1999999999999997E-3</v>
      </c>
      <c r="N1278">
        <v>0.02</v>
      </c>
      <c r="R1278" s="22">
        <v>18</v>
      </c>
      <c r="S1278" t="s">
        <v>150</v>
      </c>
    </row>
    <row r="1279" spans="1:19" x14ac:dyDescent="0.25">
      <c r="A1279" t="s">
        <v>56</v>
      </c>
      <c r="B1279" t="s">
        <v>1278</v>
      </c>
      <c r="C1279" t="s">
        <v>16</v>
      </c>
      <c r="D1279" s="1">
        <v>45216</v>
      </c>
      <c r="E1279" s="1">
        <v>45217.422222222202</v>
      </c>
      <c r="F1279" s="1">
        <v>45224</v>
      </c>
      <c r="G1279" t="s">
        <v>17</v>
      </c>
      <c r="H1279" t="s">
        <v>21</v>
      </c>
      <c r="I1279" t="s">
        <v>23</v>
      </c>
      <c r="K1279">
        <v>3.73E-2</v>
      </c>
      <c r="L1279" t="s">
        <v>20</v>
      </c>
      <c r="M1279">
        <v>5.8999999999999999E-3</v>
      </c>
      <c r="N1279">
        <v>0.02</v>
      </c>
      <c r="R1279" s="22">
        <v>18</v>
      </c>
      <c r="S1279" t="s">
        <v>150</v>
      </c>
    </row>
    <row r="1280" spans="1:19" x14ac:dyDescent="0.25">
      <c r="A1280" t="s">
        <v>56</v>
      </c>
      <c r="B1280" t="s">
        <v>1278</v>
      </c>
      <c r="C1280" t="s">
        <v>16</v>
      </c>
      <c r="D1280" s="1">
        <v>45216</v>
      </c>
      <c r="E1280" s="1">
        <v>45217.422222222202</v>
      </c>
      <c r="F1280" s="1">
        <v>45224</v>
      </c>
      <c r="G1280" t="s">
        <v>17</v>
      </c>
      <c r="H1280" t="s">
        <v>24</v>
      </c>
      <c r="I1280" t="s">
        <v>25</v>
      </c>
      <c r="K1280">
        <v>0.51339999999999997</v>
      </c>
      <c r="L1280" t="s">
        <v>20</v>
      </c>
      <c r="M1280">
        <v>0.11</v>
      </c>
      <c r="N1280">
        <v>0.2</v>
      </c>
      <c r="R1280" s="22">
        <v>18</v>
      </c>
      <c r="S1280" t="s">
        <v>150</v>
      </c>
    </row>
    <row r="1281" spans="1:19" x14ac:dyDescent="0.25">
      <c r="A1281" t="s">
        <v>1279</v>
      </c>
      <c r="B1281" t="s">
        <v>1280</v>
      </c>
      <c r="C1281" t="s">
        <v>16</v>
      </c>
      <c r="D1281" s="1">
        <v>45216</v>
      </c>
      <c r="E1281" s="1">
        <v>45217.422222222202</v>
      </c>
      <c r="F1281" s="1">
        <v>45231</v>
      </c>
      <c r="G1281" t="s">
        <v>17</v>
      </c>
      <c r="H1281" t="s">
        <v>18</v>
      </c>
      <c r="I1281" t="s">
        <v>19</v>
      </c>
      <c r="K1281">
        <v>0</v>
      </c>
      <c r="L1281" t="s">
        <v>20</v>
      </c>
      <c r="M1281">
        <v>6.1999999999999998E-3</v>
      </c>
      <c r="N1281">
        <v>0.02</v>
      </c>
      <c r="R1281" s="22">
        <v>17</v>
      </c>
      <c r="S1281" t="s">
        <v>157</v>
      </c>
    </row>
    <row r="1282" spans="1:19" x14ac:dyDescent="0.25">
      <c r="A1282" t="s">
        <v>1279</v>
      </c>
      <c r="B1282" t="s">
        <v>1280</v>
      </c>
      <c r="C1282" t="s">
        <v>16</v>
      </c>
      <c r="D1282" s="1">
        <v>45216</v>
      </c>
      <c r="E1282" s="1">
        <v>45217.422222222202</v>
      </c>
      <c r="F1282" s="1">
        <v>45217</v>
      </c>
      <c r="G1282" t="s">
        <v>17</v>
      </c>
      <c r="H1282" t="s">
        <v>21</v>
      </c>
      <c r="I1282" t="s">
        <v>22</v>
      </c>
      <c r="K1282">
        <v>0</v>
      </c>
      <c r="L1282" t="s">
        <v>20</v>
      </c>
      <c r="M1282">
        <v>4.1999999999999997E-3</v>
      </c>
      <c r="N1282">
        <v>0.02</v>
      </c>
      <c r="R1282" s="22">
        <v>17</v>
      </c>
      <c r="S1282" t="s">
        <v>157</v>
      </c>
    </row>
    <row r="1283" spans="1:19" x14ac:dyDescent="0.25">
      <c r="A1283" t="s">
        <v>1279</v>
      </c>
      <c r="B1283" t="s">
        <v>1280</v>
      </c>
      <c r="C1283" t="s">
        <v>16</v>
      </c>
      <c r="D1283" s="1">
        <v>45216</v>
      </c>
      <c r="E1283" s="1">
        <v>45217.422222222202</v>
      </c>
      <c r="F1283" s="1">
        <v>45224</v>
      </c>
      <c r="G1283" t="s">
        <v>17</v>
      </c>
      <c r="H1283" t="s">
        <v>21</v>
      </c>
      <c r="I1283" t="s">
        <v>23</v>
      </c>
      <c r="K1283">
        <v>3.3399999999999999E-2</v>
      </c>
      <c r="L1283" t="s">
        <v>20</v>
      </c>
      <c r="M1283">
        <v>5.8999999999999999E-3</v>
      </c>
      <c r="N1283">
        <v>0.02</v>
      </c>
      <c r="R1283" s="22">
        <v>17</v>
      </c>
      <c r="S1283" t="s">
        <v>157</v>
      </c>
    </row>
    <row r="1284" spans="1:19" x14ac:dyDescent="0.25">
      <c r="A1284" t="s">
        <v>1279</v>
      </c>
      <c r="B1284" t="s">
        <v>1280</v>
      </c>
      <c r="C1284" t="s">
        <v>16</v>
      </c>
      <c r="D1284" s="1">
        <v>45216</v>
      </c>
      <c r="E1284" s="1">
        <v>45217.422222222202</v>
      </c>
      <c r="F1284" s="1">
        <v>45224</v>
      </c>
      <c r="G1284" t="s">
        <v>17</v>
      </c>
      <c r="H1284" t="s">
        <v>24</v>
      </c>
      <c r="I1284" t="s">
        <v>25</v>
      </c>
      <c r="J1284" t="s">
        <v>1281</v>
      </c>
      <c r="K1284">
        <v>0.44669999999999999</v>
      </c>
      <c r="L1284" t="s">
        <v>20</v>
      </c>
      <c r="M1284">
        <v>0.11</v>
      </c>
      <c r="N1284">
        <v>0.2</v>
      </c>
      <c r="R1284" s="22">
        <v>17</v>
      </c>
      <c r="S1284" t="s">
        <v>157</v>
      </c>
    </row>
    <row r="1285" spans="1:19" x14ac:dyDescent="0.25">
      <c r="A1285" t="s">
        <v>1236</v>
      </c>
      <c r="B1285" t="s">
        <v>1282</v>
      </c>
      <c r="C1285" t="s">
        <v>16</v>
      </c>
      <c r="D1285" s="1">
        <v>45216</v>
      </c>
      <c r="E1285" s="1">
        <v>45217.422222222202</v>
      </c>
      <c r="F1285" s="1">
        <v>45224</v>
      </c>
      <c r="G1285" t="s">
        <v>17</v>
      </c>
      <c r="H1285" t="s">
        <v>24</v>
      </c>
      <c r="I1285" t="s">
        <v>25</v>
      </c>
      <c r="K1285">
        <v>2.835E-2</v>
      </c>
      <c r="L1285" t="s">
        <v>20</v>
      </c>
      <c r="M1285">
        <v>0.11</v>
      </c>
      <c r="N1285">
        <v>0.2</v>
      </c>
      <c r="R1285" s="22" t="s">
        <v>215</v>
      </c>
      <c r="S1285" t="s">
        <v>216</v>
      </c>
    </row>
    <row r="1286" spans="1:19" x14ac:dyDescent="0.25">
      <c r="A1286" t="s">
        <v>1236</v>
      </c>
      <c r="B1286" t="s">
        <v>1282</v>
      </c>
      <c r="C1286" t="s">
        <v>16</v>
      </c>
      <c r="D1286" s="1">
        <v>45216</v>
      </c>
      <c r="E1286" s="1">
        <v>45217.422222222202</v>
      </c>
      <c r="F1286" s="1">
        <v>45224</v>
      </c>
      <c r="G1286" t="s">
        <v>17</v>
      </c>
      <c r="H1286" t="s">
        <v>21</v>
      </c>
      <c r="I1286" t="s">
        <v>23</v>
      </c>
      <c r="K1286">
        <v>7.1000000000000004E-3</v>
      </c>
      <c r="L1286" t="s">
        <v>20</v>
      </c>
      <c r="M1286">
        <v>5.8999999999999999E-3</v>
      </c>
      <c r="N1286">
        <v>0.02</v>
      </c>
      <c r="R1286" s="22" t="s">
        <v>215</v>
      </c>
      <c r="S1286" t="s">
        <v>216</v>
      </c>
    </row>
    <row r="1287" spans="1:19" x14ac:dyDescent="0.25">
      <c r="A1287" t="s">
        <v>1236</v>
      </c>
      <c r="B1287" t="s">
        <v>1282</v>
      </c>
      <c r="C1287" t="s">
        <v>16</v>
      </c>
      <c r="D1287" s="1">
        <v>45216</v>
      </c>
      <c r="E1287" s="1">
        <v>45217.422222222202</v>
      </c>
      <c r="F1287" s="1">
        <v>45231</v>
      </c>
      <c r="G1287" t="s">
        <v>17</v>
      </c>
      <c r="H1287" t="s">
        <v>18</v>
      </c>
      <c r="I1287" t="s">
        <v>19</v>
      </c>
      <c r="K1287">
        <v>0</v>
      </c>
      <c r="L1287" t="s">
        <v>20</v>
      </c>
      <c r="M1287">
        <v>6.1999999999999998E-3</v>
      </c>
      <c r="N1287">
        <v>0.02</v>
      </c>
      <c r="R1287" s="22" t="s">
        <v>215</v>
      </c>
      <c r="S1287" t="s">
        <v>216</v>
      </c>
    </row>
    <row r="1288" spans="1:19" x14ac:dyDescent="0.25">
      <c r="A1288" t="s">
        <v>1236</v>
      </c>
      <c r="B1288" t="s">
        <v>1282</v>
      </c>
      <c r="C1288" t="s">
        <v>16</v>
      </c>
      <c r="D1288" s="1">
        <v>45216</v>
      </c>
      <c r="E1288" s="1">
        <v>45217.422222222202</v>
      </c>
      <c r="F1288" s="1">
        <v>45217</v>
      </c>
      <c r="G1288" t="s">
        <v>17</v>
      </c>
      <c r="H1288" t="s">
        <v>21</v>
      </c>
      <c r="I1288" t="s">
        <v>22</v>
      </c>
      <c r="K1288">
        <v>0</v>
      </c>
      <c r="L1288" t="s">
        <v>20</v>
      </c>
      <c r="M1288">
        <v>4.1999999999999997E-3</v>
      </c>
      <c r="N1288">
        <v>0.02</v>
      </c>
      <c r="R1288" s="22" t="s">
        <v>215</v>
      </c>
      <c r="S1288" t="s">
        <v>216</v>
      </c>
    </row>
    <row r="1289" spans="1:19" x14ac:dyDescent="0.25">
      <c r="A1289" t="s">
        <v>1093</v>
      </c>
      <c r="B1289" t="s">
        <v>1283</v>
      </c>
      <c r="C1289" t="s">
        <v>16</v>
      </c>
      <c r="D1289" s="1">
        <v>45216</v>
      </c>
      <c r="E1289" s="1">
        <v>45217.422222222202</v>
      </c>
      <c r="F1289" s="1">
        <v>45231</v>
      </c>
      <c r="G1289" t="s">
        <v>17</v>
      </c>
      <c r="H1289" t="s">
        <v>18</v>
      </c>
      <c r="I1289" t="s">
        <v>19</v>
      </c>
      <c r="K1289">
        <v>0</v>
      </c>
      <c r="L1289" t="s">
        <v>20</v>
      </c>
      <c r="M1289">
        <v>6.1999999999999998E-3</v>
      </c>
      <c r="N1289">
        <v>0.02</v>
      </c>
      <c r="R1289" s="22">
        <v>20</v>
      </c>
      <c r="S1289" t="s">
        <v>150</v>
      </c>
    </row>
    <row r="1290" spans="1:19" x14ac:dyDescent="0.25">
      <c r="A1290" t="s">
        <v>1093</v>
      </c>
      <c r="B1290" t="s">
        <v>1283</v>
      </c>
      <c r="C1290" t="s">
        <v>16</v>
      </c>
      <c r="D1290" s="1">
        <v>45216</v>
      </c>
      <c r="E1290" s="1">
        <v>45217.422222222202</v>
      </c>
      <c r="F1290" s="1">
        <v>45217</v>
      </c>
      <c r="G1290" t="s">
        <v>17</v>
      </c>
      <c r="H1290" t="s">
        <v>21</v>
      </c>
      <c r="I1290" t="s">
        <v>22</v>
      </c>
      <c r="K1290">
        <v>0</v>
      </c>
      <c r="L1290" t="s">
        <v>20</v>
      </c>
      <c r="M1290">
        <v>4.1999999999999997E-3</v>
      </c>
      <c r="N1290">
        <v>0.02</v>
      </c>
      <c r="R1290" s="22">
        <v>20</v>
      </c>
      <c r="S1290" t="s">
        <v>150</v>
      </c>
    </row>
    <row r="1291" spans="1:19" x14ac:dyDescent="0.25">
      <c r="A1291" t="s">
        <v>1093</v>
      </c>
      <c r="B1291" t="s">
        <v>1283</v>
      </c>
      <c r="C1291" t="s">
        <v>16</v>
      </c>
      <c r="D1291" s="1">
        <v>45216</v>
      </c>
      <c r="E1291" s="1">
        <v>45217.422222222202</v>
      </c>
      <c r="F1291" s="1">
        <v>45224</v>
      </c>
      <c r="G1291" t="s">
        <v>17</v>
      </c>
      <c r="H1291" t="s">
        <v>21</v>
      </c>
      <c r="I1291" t="s">
        <v>23</v>
      </c>
      <c r="K1291">
        <v>3.4500000000000003E-2</v>
      </c>
      <c r="L1291" t="s">
        <v>20</v>
      </c>
      <c r="M1291">
        <v>5.8999999999999999E-3</v>
      </c>
      <c r="N1291">
        <v>0.02</v>
      </c>
      <c r="R1291" s="22">
        <v>20</v>
      </c>
      <c r="S1291" t="s">
        <v>150</v>
      </c>
    </row>
    <row r="1292" spans="1:19" x14ac:dyDescent="0.25">
      <c r="A1292" t="s">
        <v>1093</v>
      </c>
      <c r="B1292" t="s">
        <v>1283</v>
      </c>
      <c r="C1292" t="s">
        <v>16</v>
      </c>
      <c r="D1292" s="1">
        <v>45216</v>
      </c>
      <c r="E1292" s="1">
        <v>45217.422222222202</v>
      </c>
      <c r="F1292" s="1">
        <v>45224</v>
      </c>
      <c r="G1292" t="s">
        <v>17</v>
      </c>
      <c r="H1292" t="s">
        <v>24</v>
      </c>
      <c r="I1292" t="s">
        <v>25</v>
      </c>
      <c r="K1292">
        <v>0.61575000000000002</v>
      </c>
      <c r="L1292" t="s">
        <v>20</v>
      </c>
      <c r="M1292">
        <v>0.11</v>
      </c>
      <c r="N1292">
        <v>0.2</v>
      </c>
      <c r="R1292" s="22">
        <v>20</v>
      </c>
      <c r="S1292" t="s">
        <v>150</v>
      </c>
    </row>
    <row r="1293" spans="1:19" x14ac:dyDescent="0.25">
      <c r="A1293" t="s">
        <v>1284</v>
      </c>
      <c r="B1293" t="s">
        <v>1285</v>
      </c>
      <c r="C1293" t="s">
        <v>16</v>
      </c>
      <c r="D1293" s="1">
        <v>45216</v>
      </c>
      <c r="E1293" s="1">
        <v>45217.422222222202</v>
      </c>
      <c r="F1293" s="1">
        <v>45224</v>
      </c>
      <c r="G1293" t="s">
        <v>17</v>
      </c>
      <c r="H1293" t="s">
        <v>24</v>
      </c>
      <c r="I1293" t="s">
        <v>25</v>
      </c>
      <c r="K1293">
        <v>3.7999999999999999E-2</v>
      </c>
      <c r="L1293" t="s">
        <v>20</v>
      </c>
      <c r="M1293">
        <v>0.11</v>
      </c>
      <c r="N1293">
        <v>0.2</v>
      </c>
      <c r="R1293" s="22" t="s">
        <v>215</v>
      </c>
      <c r="S1293" t="s">
        <v>216</v>
      </c>
    </row>
    <row r="1294" spans="1:19" x14ac:dyDescent="0.25">
      <c r="A1294" t="s">
        <v>1284</v>
      </c>
      <c r="B1294" t="s">
        <v>1285</v>
      </c>
      <c r="C1294" t="s">
        <v>16</v>
      </c>
      <c r="D1294" s="1">
        <v>45216</v>
      </c>
      <c r="E1294" s="1">
        <v>45217.422222222202</v>
      </c>
      <c r="F1294" s="1">
        <v>45225</v>
      </c>
      <c r="G1294" t="s">
        <v>17</v>
      </c>
      <c r="H1294" t="s">
        <v>21</v>
      </c>
      <c r="I1294" t="s">
        <v>23</v>
      </c>
      <c r="K1294">
        <v>6.1000000000000004E-3</v>
      </c>
      <c r="L1294" t="s">
        <v>20</v>
      </c>
      <c r="M1294">
        <v>5.8999999999999999E-3</v>
      </c>
      <c r="N1294">
        <v>0.02</v>
      </c>
      <c r="R1294" s="22" t="s">
        <v>215</v>
      </c>
      <c r="S1294" t="s">
        <v>216</v>
      </c>
    </row>
    <row r="1295" spans="1:19" x14ac:dyDescent="0.25">
      <c r="A1295" t="s">
        <v>1284</v>
      </c>
      <c r="B1295" t="s">
        <v>1285</v>
      </c>
      <c r="C1295" t="s">
        <v>16</v>
      </c>
      <c r="D1295" s="1">
        <v>45216</v>
      </c>
      <c r="E1295" s="1">
        <v>45217.422222222202</v>
      </c>
      <c r="F1295" s="1">
        <v>45231</v>
      </c>
      <c r="G1295" t="s">
        <v>17</v>
      </c>
      <c r="H1295" t="s">
        <v>18</v>
      </c>
      <c r="I1295" t="s">
        <v>19</v>
      </c>
      <c r="K1295">
        <v>0</v>
      </c>
      <c r="L1295" t="s">
        <v>20</v>
      </c>
      <c r="M1295">
        <v>6.1999999999999998E-3</v>
      </c>
      <c r="N1295">
        <v>0.02</v>
      </c>
      <c r="R1295" s="22" t="s">
        <v>215</v>
      </c>
      <c r="S1295" t="s">
        <v>216</v>
      </c>
    </row>
    <row r="1296" spans="1:19" x14ac:dyDescent="0.25">
      <c r="A1296" t="s">
        <v>1284</v>
      </c>
      <c r="B1296" t="s">
        <v>1285</v>
      </c>
      <c r="C1296" t="s">
        <v>16</v>
      </c>
      <c r="D1296" s="1">
        <v>45216</v>
      </c>
      <c r="E1296" s="1">
        <v>45217.422222222202</v>
      </c>
      <c r="F1296" s="1">
        <v>45217</v>
      </c>
      <c r="G1296" t="s">
        <v>17</v>
      </c>
      <c r="H1296" t="s">
        <v>21</v>
      </c>
      <c r="I1296" t="s">
        <v>22</v>
      </c>
      <c r="K1296">
        <v>0</v>
      </c>
      <c r="L1296" t="s">
        <v>20</v>
      </c>
      <c r="M1296">
        <v>4.1999999999999997E-3</v>
      </c>
      <c r="N1296">
        <v>0.02</v>
      </c>
      <c r="R1296" s="22" t="s">
        <v>215</v>
      </c>
      <c r="S1296" t="s">
        <v>216</v>
      </c>
    </row>
    <row r="1297" spans="1:19" x14ac:dyDescent="0.25">
      <c r="A1297" t="s">
        <v>1101</v>
      </c>
      <c r="B1297" t="s">
        <v>1286</v>
      </c>
      <c r="C1297" t="s">
        <v>16</v>
      </c>
      <c r="D1297" s="1">
        <v>45216</v>
      </c>
      <c r="E1297" s="1">
        <v>45217.422222222202</v>
      </c>
      <c r="F1297" s="1">
        <v>45231</v>
      </c>
      <c r="G1297" t="s">
        <v>17</v>
      </c>
      <c r="H1297" t="s">
        <v>18</v>
      </c>
      <c r="I1297" t="s">
        <v>19</v>
      </c>
      <c r="K1297">
        <v>1.5100000000000001E-2</v>
      </c>
      <c r="L1297" t="s">
        <v>20</v>
      </c>
      <c r="M1297">
        <v>6.1999999999999998E-3</v>
      </c>
      <c r="N1297">
        <v>0.02</v>
      </c>
      <c r="R1297" s="22">
        <v>15</v>
      </c>
      <c r="S1297" t="s">
        <v>150</v>
      </c>
    </row>
    <row r="1298" spans="1:19" x14ac:dyDescent="0.25">
      <c r="A1298" t="s">
        <v>1101</v>
      </c>
      <c r="B1298" t="s">
        <v>1286</v>
      </c>
      <c r="C1298" t="s">
        <v>16</v>
      </c>
      <c r="D1298" s="1">
        <v>45216</v>
      </c>
      <c r="E1298" s="1">
        <v>45217.422222222202</v>
      </c>
      <c r="F1298" s="1">
        <v>45217</v>
      </c>
      <c r="G1298" t="s">
        <v>17</v>
      </c>
      <c r="H1298" t="s">
        <v>21</v>
      </c>
      <c r="I1298" t="s">
        <v>22</v>
      </c>
      <c r="K1298">
        <v>0</v>
      </c>
      <c r="L1298" t="s">
        <v>20</v>
      </c>
      <c r="M1298">
        <v>4.1999999999999997E-3</v>
      </c>
      <c r="N1298">
        <v>0.02</v>
      </c>
      <c r="R1298" s="22">
        <v>15</v>
      </c>
      <c r="S1298" t="s">
        <v>150</v>
      </c>
    </row>
    <row r="1299" spans="1:19" x14ac:dyDescent="0.25">
      <c r="A1299" t="s">
        <v>1101</v>
      </c>
      <c r="B1299" t="s">
        <v>1286</v>
      </c>
      <c r="C1299" t="s">
        <v>16</v>
      </c>
      <c r="D1299" s="1">
        <v>45216</v>
      </c>
      <c r="E1299" s="1">
        <v>45217.422222222202</v>
      </c>
      <c r="F1299" s="1">
        <v>45225</v>
      </c>
      <c r="G1299" t="s">
        <v>17</v>
      </c>
      <c r="H1299" t="s">
        <v>21</v>
      </c>
      <c r="I1299" t="s">
        <v>23</v>
      </c>
      <c r="K1299">
        <v>2.8899999999999999E-2</v>
      </c>
      <c r="L1299" t="s">
        <v>20</v>
      </c>
      <c r="M1299">
        <v>5.8999999999999999E-3</v>
      </c>
      <c r="N1299">
        <v>0.02</v>
      </c>
      <c r="R1299" s="22">
        <v>15</v>
      </c>
      <c r="S1299" t="s">
        <v>150</v>
      </c>
    </row>
    <row r="1300" spans="1:19" x14ac:dyDescent="0.25">
      <c r="A1300" t="s">
        <v>1101</v>
      </c>
      <c r="B1300" t="s">
        <v>1286</v>
      </c>
      <c r="C1300" t="s">
        <v>16</v>
      </c>
      <c r="D1300" s="1">
        <v>45216</v>
      </c>
      <c r="E1300" s="1">
        <v>45217.422222222202</v>
      </c>
      <c r="F1300" s="1">
        <v>45224</v>
      </c>
      <c r="G1300" t="s">
        <v>17</v>
      </c>
      <c r="H1300" t="s">
        <v>24</v>
      </c>
      <c r="I1300" t="s">
        <v>25</v>
      </c>
      <c r="K1300">
        <v>0.47094999999999998</v>
      </c>
      <c r="L1300" t="s">
        <v>20</v>
      </c>
      <c r="M1300">
        <v>0.11</v>
      </c>
      <c r="N1300">
        <v>0.2</v>
      </c>
      <c r="R1300" s="22">
        <v>15</v>
      </c>
      <c r="S1300" t="s">
        <v>150</v>
      </c>
    </row>
    <row r="1301" spans="1:19" x14ac:dyDescent="0.25">
      <c r="A1301" t="s">
        <v>1105</v>
      </c>
      <c r="B1301" t="s">
        <v>1287</v>
      </c>
      <c r="C1301" t="s">
        <v>16</v>
      </c>
      <c r="D1301" s="1">
        <v>45216</v>
      </c>
      <c r="E1301" s="1">
        <v>45217.422222222202</v>
      </c>
      <c r="F1301" s="1">
        <v>45231</v>
      </c>
      <c r="G1301" t="s">
        <v>17</v>
      </c>
      <c r="H1301" t="s">
        <v>18</v>
      </c>
      <c r="I1301" t="s">
        <v>19</v>
      </c>
      <c r="K1301">
        <v>0</v>
      </c>
      <c r="L1301" t="s">
        <v>20</v>
      </c>
      <c r="M1301">
        <v>6.1999999999999998E-3</v>
      </c>
      <c r="N1301">
        <v>0.02</v>
      </c>
      <c r="R1301" s="22">
        <v>10</v>
      </c>
      <c r="S1301" t="s">
        <v>150</v>
      </c>
    </row>
    <row r="1302" spans="1:19" x14ac:dyDescent="0.25">
      <c r="A1302" t="s">
        <v>1105</v>
      </c>
      <c r="B1302" t="s">
        <v>1287</v>
      </c>
      <c r="C1302" t="s">
        <v>16</v>
      </c>
      <c r="D1302" s="1">
        <v>45216</v>
      </c>
      <c r="E1302" s="1">
        <v>45217.422222222202</v>
      </c>
      <c r="F1302" s="1">
        <v>45217</v>
      </c>
      <c r="G1302" t="s">
        <v>17</v>
      </c>
      <c r="H1302" t="s">
        <v>21</v>
      </c>
      <c r="I1302" t="s">
        <v>22</v>
      </c>
      <c r="K1302">
        <v>0</v>
      </c>
      <c r="L1302" t="s">
        <v>20</v>
      </c>
      <c r="M1302">
        <v>4.1999999999999997E-3</v>
      </c>
      <c r="N1302">
        <v>0.02</v>
      </c>
      <c r="R1302" s="22">
        <v>10</v>
      </c>
      <c r="S1302" t="s">
        <v>150</v>
      </c>
    </row>
    <row r="1303" spans="1:19" x14ac:dyDescent="0.25">
      <c r="A1303" t="s">
        <v>1105</v>
      </c>
      <c r="B1303" t="s">
        <v>1287</v>
      </c>
      <c r="C1303" t="s">
        <v>16</v>
      </c>
      <c r="D1303" s="1">
        <v>45216</v>
      </c>
      <c r="E1303" s="1">
        <v>45217.422222222202</v>
      </c>
      <c r="F1303" s="1">
        <v>45225</v>
      </c>
      <c r="G1303" t="s">
        <v>17</v>
      </c>
      <c r="H1303" t="s">
        <v>21</v>
      </c>
      <c r="I1303" t="s">
        <v>23</v>
      </c>
      <c r="K1303">
        <v>4.24E-2</v>
      </c>
      <c r="L1303" t="s">
        <v>20</v>
      </c>
      <c r="M1303">
        <v>5.8999999999999999E-3</v>
      </c>
      <c r="N1303">
        <v>0.02</v>
      </c>
      <c r="R1303" s="22">
        <v>10</v>
      </c>
      <c r="S1303" t="s">
        <v>150</v>
      </c>
    </row>
    <row r="1304" spans="1:19" x14ac:dyDescent="0.25">
      <c r="A1304" t="s">
        <v>1105</v>
      </c>
      <c r="B1304" t="s">
        <v>1287</v>
      </c>
      <c r="C1304" t="s">
        <v>16</v>
      </c>
      <c r="D1304" s="1">
        <v>45216</v>
      </c>
      <c r="E1304" s="1">
        <v>45217.422222222202</v>
      </c>
      <c r="F1304" s="1">
        <v>45224</v>
      </c>
      <c r="G1304" t="s">
        <v>17</v>
      </c>
      <c r="H1304" t="s">
        <v>24</v>
      </c>
      <c r="I1304" t="s">
        <v>25</v>
      </c>
      <c r="K1304">
        <v>0.59914999999999996</v>
      </c>
      <c r="L1304" t="s">
        <v>20</v>
      </c>
      <c r="M1304">
        <v>0.11</v>
      </c>
      <c r="N1304">
        <v>0.2</v>
      </c>
      <c r="R1304" s="22">
        <v>10</v>
      </c>
      <c r="S1304" t="s">
        <v>150</v>
      </c>
    </row>
    <row r="1305" spans="1:19" x14ac:dyDescent="0.25">
      <c r="A1305" t="s">
        <v>1288</v>
      </c>
      <c r="B1305" t="s">
        <v>1289</v>
      </c>
      <c r="C1305" t="s">
        <v>16</v>
      </c>
      <c r="D1305" s="1">
        <v>45216</v>
      </c>
      <c r="E1305" s="1">
        <v>45217.422222222202</v>
      </c>
      <c r="F1305" s="1">
        <v>45231</v>
      </c>
      <c r="G1305" t="s">
        <v>17</v>
      </c>
      <c r="H1305" t="s">
        <v>18</v>
      </c>
      <c r="I1305" t="s">
        <v>19</v>
      </c>
      <c r="K1305">
        <v>0</v>
      </c>
      <c r="L1305" t="s">
        <v>20</v>
      </c>
      <c r="M1305">
        <v>6.1999999999999998E-3</v>
      </c>
      <c r="N1305">
        <v>0.02</v>
      </c>
      <c r="R1305" s="22">
        <v>10</v>
      </c>
      <c r="S1305" t="s">
        <v>157</v>
      </c>
    </row>
    <row r="1306" spans="1:19" x14ac:dyDescent="0.25">
      <c r="A1306" t="s">
        <v>1288</v>
      </c>
      <c r="B1306" t="s">
        <v>1289</v>
      </c>
      <c r="C1306" t="s">
        <v>16</v>
      </c>
      <c r="D1306" s="1">
        <v>45216</v>
      </c>
      <c r="E1306" s="1">
        <v>45217.422222222202</v>
      </c>
      <c r="F1306" s="1">
        <v>45217</v>
      </c>
      <c r="G1306" t="s">
        <v>17</v>
      </c>
      <c r="H1306" t="s">
        <v>21</v>
      </c>
      <c r="I1306" t="s">
        <v>22</v>
      </c>
      <c r="K1306">
        <v>0</v>
      </c>
      <c r="L1306" t="s">
        <v>20</v>
      </c>
      <c r="M1306">
        <v>4.1999999999999997E-3</v>
      </c>
      <c r="N1306">
        <v>0.02</v>
      </c>
      <c r="R1306" s="22">
        <v>10</v>
      </c>
      <c r="S1306" t="s">
        <v>157</v>
      </c>
    </row>
    <row r="1307" spans="1:19" x14ac:dyDescent="0.25">
      <c r="A1307" t="s">
        <v>1288</v>
      </c>
      <c r="B1307" t="s">
        <v>1289</v>
      </c>
      <c r="C1307" t="s">
        <v>16</v>
      </c>
      <c r="D1307" s="1">
        <v>45216</v>
      </c>
      <c r="E1307" s="1">
        <v>45217.422222222202</v>
      </c>
      <c r="F1307" s="1">
        <v>45225</v>
      </c>
      <c r="G1307" t="s">
        <v>17</v>
      </c>
      <c r="H1307" t="s">
        <v>21</v>
      </c>
      <c r="I1307" t="s">
        <v>23</v>
      </c>
      <c r="K1307">
        <v>3.7999999999999999E-2</v>
      </c>
      <c r="L1307" t="s">
        <v>20</v>
      </c>
      <c r="M1307">
        <v>5.8999999999999999E-3</v>
      </c>
      <c r="N1307">
        <v>0.02</v>
      </c>
      <c r="R1307" s="22">
        <v>10</v>
      </c>
      <c r="S1307" t="s">
        <v>157</v>
      </c>
    </row>
    <row r="1308" spans="1:19" x14ac:dyDescent="0.25">
      <c r="A1308" t="s">
        <v>1288</v>
      </c>
      <c r="B1308" t="s">
        <v>1289</v>
      </c>
      <c r="C1308" t="s">
        <v>16</v>
      </c>
      <c r="D1308" s="1">
        <v>45216</v>
      </c>
      <c r="E1308" s="1">
        <v>45217.422222222202</v>
      </c>
      <c r="F1308" s="1">
        <v>45224</v>
      </c>
      <c r="G1308" t="s">
        <v>17</v>
      </c>
      <c r="H1308" t="s">
        <v>24</v>
      </c>
      <c r="I1308" t="s">
        <v>25</v>
      </c>
      <c r="K1308">
        <v>0.65244999999999997</v>
      </c>
      <c r="L1308" t="s">
        <v>20</v>
      </c>
      <c r="M1308">
        <v>0.11</v>
      </c>
      <c r="N1308">
        <v>0.2</v>
      </c>
      <c r="R1308" s="22">
        <v>10</v>
      </c>
      <c r="S1308" t="s">
        <v>157</v>
      </c>
    </row>
    <row r="1309" spans="1:19" x14ac:dyDescent="0.25">
      <c r="A1309" t="s">
        <v>979</v>
      </c>
      <c r="B1309" t="s">
        <v>1290</v>
      </c>
      <c r="C1309" t="s">
        <v>16</v>
      </c>
      <c r="D1309" s="1">
        <v>45216</v>
      </c>
      <c r="E1309" s="1">
        <v>45217.422222222202</v>
      </c>
      <c r="F1309" s="1">
        <v>45231</v>
      </c>
      <c r="G1309" t="s">
        <v>17</v>
      </c>
      <c r="H1309" t="s">
        <v>18</v>
      </c>
      <c r="I1309" t="s">
        <v>19</v>
      </c>
      <c r="K1309">
        <v>0</v>
      </c>
      <c r="L1309" t="s">
        <v>20</v>
      </c>
      <c r="M1309">
        <v>6.1999999999999998E-3</v>
      </c>
      <c r="N1309">
        <v>0.02</v>
      </c>
      <c r="R1309" s="22">
        <v>12</v>
      </c>
      <c r="S1309" t="s">
        <v>150</v>
      </c>
    </row>
    <row r="1310" spans="1:19" x14ac:dyDescent="0.25">
      <c r="A1310" t="s">
        <v>979</v>
      </c>
      <c r="B1310" t="s">
        <v>1290</v>
      </c>
      <c r="C1310" t="s">
        <v>16</v>
      </c>
      <c r="D1310" s="1">
        <v>45216</v>
      </c>
      <c r="E1310" s="1">
        <v>45217.422222222202</v>
      </c>
      <c r="F1310" s="1">
        <v>45217</v>
      </c>
      <c r="G1310" t="s">
        <v>17</v>
      </c>
      <c r="H1310" t="s">
        <v>21</v>
      </c>
      <c r="I1310" t="s">
        <v>22</v>
      </c>
      <c r="K1310">
        <v>0</v>
      </c>
      <c r="L1310" t="s">
        <v>20</v>
      </c>
      <c r="M1310">
        <v>4.1999999999999997E-3</v>
      </c>
      <c r="N1310">
        <v>0.02</v>
      </c>
      <c r="R1310" s="22">
        <v>12</v>
      </c>
      <c r="S1310" t="s">
        <v>150</v>
      </c>
    </row>
    <row r="1311" spans="1:19" x14ac:dyDescent="0.25">
      <c r="A1311" t="s">
        <v>979</v>
      </c>
      <c r="B1311" t="s">
        <v>1290</v>
      </c>
      <c r="C1311" t="s">
        <v>16</v>
      </c>
      <c r="D1311" s="1">
        <v>45216</v>
      </c>
      <c r="E1311" s="1">
        <v>45217.422222222202</v>
      </c>
      <c r="F1311" s="1">
        <v>45225</v>
      </c>
      <c r="G1311" t="s">
        <v>17</v>
      </c>
      <c r="H1311" t="s">
        <v>21</v>
      </c>
      <c r="I1311" t="s">
        <v>23</v>
      </c>
      <c r="K1311">
        <v>7.5399999999999995E-2</v>
      </c>
      <c r="L1311" t="s">
        <v>20</v>
      </c>
      <c r="M1311">
        <v>5.8999999999999999E-3</v>
      </c>
      <c r="N1311">
        <v>0.02</v>
      </c>
      <c r="R1311" s="22">
        <v>12</v>
      </c>
      <c r="S1311" t="s">
        <v>150</v>
      </c>
    </row>
    <row r="1312" spans="1:19" x14ac:dyDescent="0.25">
      <c r="A1312" t="s">
        <v>979</v>
      </c>
      <c r="B1312" t="s">
        <v>1290</v>
      </c>
      <c r="C1312" t="s">
        <v>16</v>
      </c>
      <c r="D1312" s="1">
        <v>45216</v>
      </c>
      <c r="E1312" s="1">
        <v>45217.422222222202</v>
      </c>
      <c r="F1312" s="1">
        <v>45224</v>
      </c>
      <c r="G1312" t="s">
        <v>17</v>
      </c>
      <c r="H1312" t="s">
        <v>24</v>
      </c>
      <c r="I1312" t="s">
        <v>25</v>
      </c>
      <c r="K1312">
        <v>0.77910000000000001</v>
      </c>
      <c r="L1312" t="s">
        <v>20</v>
      </c>
      <c r="M1312">
        <v>0.11</v>
      </c>
      <c r="N1312">
        <v>0.2</v>
      </c>
      <c r="R1312" s="22">
        <v>12</v>
      </c>
      <c r="S1312" t="s">
        <v>150</v>
      </c>
    </row>
    <row r="1313" spans="1:19" x14ac:dyDescent="0.25">
      <c r="A1313" s="24" t="s">
        <v>58</v>
      </c>
      <c r="B1313" s="24" t="s">
        <v>1291</v>
      </c>
      <c r="C1313" s="24" t="s">
        <v>16</v>
      </c>
      <c r="D1313" s="25">
        <v>45222</v>
      </c>
      <c r="E1313" s="25">
        <v>45223.697916666701</v>
      </c>
      <c r="F1313" s="25">
        <v>45233</v>
      </c>
      <c r="G1313" s="24" t="s">
        <v>17</v>
      </c>
      <c r="H1313" s="24" t="s">
        <v>18</v>
      </c>
      <c r="I1313" s="24" t="s">
        <v>19</v>
      </c>
      <c r="J1313" s="24"/>
      <c r="K1313" s="24">
        <v>0</v>
      </c>
      <c r="L1313" s="24" t="s">
        <v>20</v>
      </c>
      <c r="M1313" s="24">
        <v>6.1999999999999998E-3</v>
      </c>
      <c r="N1313" s="24">
        <v>0.02</v>
      </c>
      <c r="R1313" s="22">
        <v>16</v>
      </c>
      <c r="S1313" s="38" t="s">
        <v>150</v>
      </c>
    </row>
    <row r="1314" spans="1:19" x14ac:dyDescent="0.25">
      <c r="A1314" s="24" t="s">
        <v>58</v>
      </c>
      <c r="B1314" s="24" t="s">
        <v>1291</v>
      </c>
      <c r="C1314" s="24" t="s">
        <v>16</v>
      </c>
      <c r="D1314" s="25">
        <v>45222</v>
      </c>
      <c r="E1314" s="25">
        <v>45223.697916666701</v>
      </c>
      <c r="F1314" s="25">
        <v>45223</v>
      </c>
      <c r="G1314" s="24" t="s">
        <v>17</v>
      </c>
      <c r="H1314" s="24" t="s">
        <v>21</v>
      </c>
      <c r="I1314" s="24" t="s">
        <v>22</v>
      </c>
      <c r="J1314" s="24"/>
      <c r="K1314" s="24">
        <v>0</v>
      </c>
      <c r="L1314" s="24" t="s">
        <v>20</v>
      </c>
      <c r="M1314" s="24">
        <v>4.1999999999999997E-3</v>
      </c>
      <c r="N1314" s="24">
        <v>0.02</v>
      </c>
      <c r="R1314" s="22">
        <v>16</v>
      </c>
      <c r="S1314" s="38" t="s">
        <v>150</v>
      </c>
    </row>
    <row r="1315" spans="1:19" x14ac:dyDescent="0.25">
      <c r="A1315" s="24" t="s">
        <v>58</v>
      </c>
      <c r="B1315" s="24" t="s">
        <v>1291</v>
      </c>
      <c r="C1315" s="24" t="s">
        <v>16</v>
      </c>
      <c r="D1315" s="25">
        <v>45222</v>
      </c>
      <c r="E1315" s="25">
        <v>45223.697916666701</v>
      </c>
      <c r="F1315" s="25">
        <v>45232</v>
      </c>
      <c r="G1315" s="24" t="s">
        <v>17</v>
      </c>
      <c r="H1315" s="24" t="s">
        <v>21</v>
      </c>
      <c r="I1315" s="24" t="s">
        <v>23</v>
      </c>
      <c r="J1315" s="24"/>
      <c r="K1315" s="24">
        <v>2.5700000000000001E-2</v>
      </c>
      <c r="L1315" s="24" t="s">
        <v>20</v>
      </c>
      <c r="M1315" s="24">
        <v>5.8999999999999999E-3</v>
      </c>
      <c r="N1315" s="24">
        <v>0.02</v>
      </c>
      <c r="R1315" s="22">
        <v>16</v>
      </c>
      <c r="S1315" s="38" t="s">
        <v>150</v>
      </c>
    </row>
    <row r="1316" spans="1:19" x14ac:dyDescent="0.25">
      <c r="A1316" s="24" t="s">
        <v>58</v>
      </c>
      <c r="B1316" s="24" t="s">
        <v>1291</v>
      </c>
      <c r="C1316" s="24" t="s">
        <v>16</v>
      </c>
      <c r="D1316" s="25">
        <v>45222</v>
      </c>
      <c r="E1316" s="25">
        <v>45223.697916666701</v>
      </c>
      <c r="F1316" s="25">
        <v>45237</v>
      </c>
      <c r="G1316" s="24" t="s">
        <v>17</v>
      </c>
      <c r="H1316" s="24" t="s">
        <v>24</v>
      </c>
      <c r="I1316" s="24" t="s">
        <v>25</v>
      </c>
      <c r="J1316" s="24"/>
      <c r="K1316" s="24">
        <v>0.47355000000000003</v>
      </c>
      <c r="L1316" s="24" t="s">
        <v>20</v>
      </c>
      <c r="M1316" s="24">
        <v>0.11</v>
      </c>
      <c r="N1316" s="24">
        <v>0.2</v>
      </c>
      <c r="R1316" s="22">
        <v>16</v>
      </c>
      <c r="S1316" s="38" t="s">
        <v>150</v>
      </c>
    </row>
    <row r="1317" spans="1:19" x14ac:dyDescent="0.25">
      <c r="A1317" s="24" t="s">
        <v>26</v>
      </c>
      <c r="B1317" s="24" t="s">
        <v>1292</v>
      </c>
      <c r="C1317" s="24" t="s">
        <v>16</v>
      </c>
      <c r="D1317" s="25">
        <v>45222</v>
      </c>
      <c r="E1317" s="25">
        <v>45223.697916666701</v>
      </c>
      <c r="F1317" s="25">
        <v>45233</v>
      </c>
      <c r="G1317" s="24" t="s">
        <v>17</v>
      </c>
      <c r="H1317" s="24" t="s">
        <v>18</v>
      </c>
      <c r="I1317" s="24" t="s">
        <v>19</v>
      </c>
      <c r="J1317" s="24"/>
      <c r="K1317" s="24">
        <v>0</v>
      </c>
      <c r="L1317" s="24" t="s">
        <v>20</v>
      </c>
      <c r="M1317" s="24">
        <v>6.1999999999999998E-3</v>
      </c>
      <c r="N1317" s="24">
        <v>0.02</v>
      </c>
      <c r="R1317" s="22">
        <v>17</v>
      </c>
      <c r="S1317" s="38" t="s">
        <v>150</v>
      </c>
    </row>
    <row r="1318" spans="1:19" x14ac:dyDescent="0.25">
      <c r="A1318" s="24" t="s">
        <v>26</v>
      </c>
      <c r="B1318" s="24" t="s">
        <v>1292</v>
      </c>
      <c r="C1318" s="24" t="s">
        <v>16</v>
      </c>
      <c r="D1318" s="25">
        <v>45222</v>
      </c>
      <c r="E1318" s="25">
        <v>45223.697916666701</v>
      </c>
      <c r="F1318" s="25">
        <v>45223</v>
      </c>
      <c r="G1318" s="24" t="s">
        <v>17</v>
      </c>
      <c r="H1318" s="24" t="s">
        <v>21</v>
      </c>
      <c r="I1318" s="24" t="s">
        <v>22</v>
      </c>
      <c r="J1318" s="24"/>
      <c r="K1318" s="24">
        <v>0</v>
      </c>
      <c r="L1318" s="24" t="s">
        <v>20</v>
      </c>
      <c r="M1318" s="24">
        <v>4.1999999999999997E-3</v>
      </c>
      <c r="N1318" s="24">
        <v>0.02</v>
      </c>
      <c r="R1318" s="22">
        <v>17</v>
      </c>
      <c r="S1318" s="38" t="s">
        <v>150</v>
      </c>
    </row>
    <row r="1319" spans="1:19" x14ac:dyDescent="0.25">
      <c r="A1319" s="24" t="s">
        <v>26</v>
      </c>
      <c r="B1319" s="24" t="s">
        <v>1292</v>
      </c>
      <c r="C1319" s="24" t="s">
        <v>16</v>
      </c>
      <c r="D1319" s="25">
        <v>45222</v>
      </c>
      <c r="E1319" s="25">
        <v>45223.697916666701</v>
      </c>
      <c r="F1319" s="25">
        <v>45232</v>
      </c>
      <c r="G1319" s="24" t="s">
        <v>17</v>
      </c>
      <c r="H1319" s="24" t="s">
        <v>21</v>
      </c>
      <c r="I1319" s="24" t="s">
        <v>23</v>
      </c>
      <c r="J1319" s="24"/>
      <c r="K1319" s="24">
        <v>2.64E-2</v>
      </c>
      <c r="L1319" s="24" t="s">
        <v>20</v>
      </c>
      <c r="M1319" s="24">
        <v>5.8999999999999999E-3</v>
      </c>
      <c r="N1319" s="24">
        <v>0.02</v>
      </c>
      <c r="R1319" s="22">
        <v>17</v>
      </c>
      <c r="S1319" s="38" t="s">
        <v>150</v>
      </c>
    </row>
    <row r="1320" spans="1:19" x14ac:dyDescent="0.25">
      <c r="A1320" s="24" t="s">
        <v>26</v>
      </c>
      <c r="B1320" s="24" t="s">
        <v>1292</v>
      </c>
      <c r="C1320" s="24" t="s">
        <v>16</v>
      </c>
      <c r="D1320" s="25">
        <v>45222</v>
      </c>
      <c r="E1320" s="25">
        <v>45223.697916666701</v>
      </c>
      <c r="F1320" s="25">
        <v>45237</v>
      </c>
      <c r="G1320" s="24" t="s">
        <v>17</v>
      </c>
      <c r="H1320" s="24" t="s">
        <v>24</v>
      </c>
      <c r="I1320" s="24" t="s">
        <v>25</v>
      </c>
      <c r="J1320" s="24"/>
      <c r="K1320" s="24">
        <v>0.59709999999999996</v>
      </c>
      <c r="L1320" s="24" t="s">
        <v>20</v>
      </c>
      <c r="M1320" s="24">
        <v>0.11</v>
      </c>
      <c r="N1320" s="24">
        <v>0.2</v>
      </c>
      <c r="R1320" s="22">
        <v>17</v>
      </c>
      <c r="S1320" s="38" t="s">
        <v>150</v>
      </c>
    </row>
    <row r="1321" spans="1:19" x14ac:dyDescent="0.25">
      <c r="A1321" s="24" t="s">
        <v>1293</v>
      </c>
      <c r="B1321" s="24" t="s">
        <v>1294</v>
      </c>
      <c r="C1321" s="24" t="s">
        <v>16</v>
      </c>
      <c r="D1321" s="25">
        <v>45222</v>
      </c>
      <c r="E1321" s="25">
        <v>45223.697916666701</v>
      </c>
      <c r="F1321" s="25">
        <v>45237</v>
      </c>
      <c r="G1321" s="24" t="s">
        <v>17</v>
      </c>
      <c r="H1321" s="24" t="s">
        <v>24</v>
      </c>
      <c r="I1321" s="24" t="s">
        <v>25</v>
      </c>
      <c r="J1321" s="24"/>
      <c r="K1321" s="24">
        <v>5.475E-2</v>
      </c>
      <c r="L1321" s="24" t="s">
        <v>20</v>
      </c>
      <c r="M1321" s="24">
        <v>0.11</v>
      </c>
      <c r="N1321" s="24">
        <v>0.2</v>
      </c>
      <c r="R1321" s="22" t="s">
        <v>215</v>
      </c>
      <c r="S1321" s="38" t="s">
        <v>216</v>
      </c>
    </row>
    <row r="1322" spans="1:19" x14ac:dyDescent="0.25">
      <c r="A1322" s="24" t="s">
        <v>1293</v>
      </c>
      <c r="B1322" s="24" t="s">
        <v>1294</v>
      </c>
      <c r="C1322" s="24" t="s">
        <v>16</v>
      </c>
      <c r="D1322" s="25">
        <v>45222</v>
      </c>
      <c r="E1322" s="25">
        <v>45223.697916666701</v>
      </c>
      <c r="F1322" s="25">
        <v>45232</v>
      </c>
      <c r="G1322" s="24" t="s">
        <v>17</v>
      </c>
      <c r="H1322" s="24" t="s">
        <v>21</v>
      </c>
      <c r="I1322" s="24" t="s">
        <v>23</v>
      </c>
      <c r="J1322" s="24"/>
      <c r="K1322" s="24">
        <v>2.0999999999999999E-3</v>
      </c>
      <c r="L1322" s="24" t="s">
        <v>20</v>
      </c>
      <c r="M1322" s="24">
        <v>5.8999999999999999E-3</v>
      </c>
      <c r="N1322" s="24">
        <v>0.02</v>
      </c>
      <c r="R1322" s="22" t="s">
        <v>215</v>
      </c>
      <c r="S1322" s="38" t="s">
        <v>216</v>
      </c>
    </row>
    <row r="1323" spans="1:19" x14ac:dyDescent="0.25">
      <c r="A1323" s="24" t="s">
        <v>1293</v>
      </c>
      <c r="B1323" s="24" t="s">
        <v>1294</v>
      </c>
      <c r="C1323" s="24" t="s">
        <v>16</v>
      </c>
      <c r="D1323" s="25">
        <v>45222</v>
      </c>
      <c r="E1323" s="25">
        <v>45223.697916666701</v>
      </c>
      <c r="F1323" s="25">
        <v>45233</v>
      </c>
      <c r="G1323" s="24" t="s">
        <v>17</v>
      </c>
      <c r="H1323" s="24" t="s">
        <v>18</v>
      </c>
      <c r="I1323" s="24" t="s">
        <v>19</v>
      </c>
      <c r="J1323" s="24"/>
      <c r="K1323" s="24">
        <v>0</v>
      </c>
      <c r="L1323" s="24" t="s">
        <v>20</v>
      </c>
      <c r="M1323" s="24">
        <v>6.1999999999999998E-3</v>
      </c>
      <c r="N1323" s="24">
        <v>0.02</v>
      </c>
      <c r="R1323" s="22" t="s">
        <v>215</v>
      </c>
      <c r="S1323" s="38" t="s">
        <v>216</v>
      </c>
    </row>
    <row r="1324" spans="1:19" x14ac:dyDescent="0.25">
      <c r="A1324" s="24" t="s">
        <v>1293</v>
      </c>
      <c r="B1324" s="24" t="s">
        <v>1294</v>
      </c>
      <c r="C1324" s="24" t="s">
        <v>16</v>
      </c>
      <c r="D1324" s="25">
        <v>45222</v>
      </c>
      <c r="E1324" s="25">
        <v>45223.697916666701</v>
      </c>
      <c r="F1324" s="25">
        <v>45223</v>
      </c>
      <c r="G1324" s="24" t="s">
        <v>17</v>
      </c>
      <c r="H1324" s="24" t="s">
        <v>21</v>
      </c>
      <c r="I1324" s="24" t="s">
        <v>22</v>
      </c>
      <c r="J1324" s="24"/>
      <c r="K1324" s="24">
        <v>0</v>
      </c>
      <c r="L1324" s="24" t="s">
        <v>20</v>
      </c>
      <c r="M1324" s="24">
        <v>4.1999999999999997E-3</v>
      </c>
      <c r="N1324" s="24">
        <v>0.02</v>
      </c>
      <c r="R1324" s="22" t="s">
        <v>215</v>
      </c>
      <c r="S1324" s="38" t="s">
        <v>216</v>
      </c>
    </row>
    <row r="1325" spans="1:19" x14ac:dyDescent="0.25">
      <c r="A1325" s="26" t="s">
        <v>30</v>
      </c>
      <c r="B1325" s="26" t="s">
        <v>1295</v>
      </c>
      <c r="C1325" s="26" t="s">
        <v>16</v>
      </c>
      <c r="D1325" s="27">
        <v>45223</v>
      </c>
      <c r="E1325" s="27">
        <v>45223.697916666701</v>
      </c>
      <c r="F1325" s="27">
        <v>45233</v>
      </c>
      <c r="G1325" s="26" t="s">
        <v>17</v>
      </c>
      <c r="H1325" s="26" t="s">
        <v>18</v>
      </c>
      <c r="I1325" s="26" t="s">
        <v>19</v>
      </c>
      <c r="J1325" s="26"/>
      <c r="K1325" s="26">
        <v>0</v>
      </c>
      <c r="L1325" s="26" t="s">
        <v>20</v>
      </c>
      <c r="M1325" s="26">
        <v>6.1999999999999998E-3</v>
      </c>
      <c r="N1325" s="26">
        <v>0.02</v>
      </c>
      <c r="R1325" s="22">
        <v>11</v>
      </c>
      <c r="S1325" s="38" t="s">
        <v>150</v>
      </c>
    </row>
    <row r="1326" spans="1:19" x14ac:dyDescent="0.25">
      <c r="A1326" s="26" t="s">
        <v>30</v>
      </c>
      <c r="B1326" s="26" t="s">
        <v>1295</v>
      </c>
      <c r="C1326" s="26" t="s">
        <v>16</v>
      </c>
      <c r="D1326" s="27">
        <v>45223</v>
      </c>
      <c r="E1326" s="27">
        <v>45223.697916666701</v>
      </c>
      <c r="F1326" s="27">
        <v>45223</v>
      </c>
      <c r="G1326" s="26" t="s">
        <v>17</v>
      </c>
      <c r="H1326" s="26" t="s">
        <v>21</v>
      </c>
      <c r="I1326" s="26" t="s">
        <v>22</v>
      </c>
      <c r="J1326" s="26"/>
      <c r="K1326" s="26">
        <v>0</v>
      </c>
      <c r="L1326" s="26" t="s">
        <v>20</v>
      </c>
      <c r="M1326" s="26">
        <v>4.1999999999999997E-3</v>
      </c>
      <c r="N1326" s="26">
        <v>0.02</v>
      </c>
      <c r="R1326" s="22">
        <v>11</v>
      </c>
      <c r="S1326" s="38" t="s">
        <v>150</v>
      </c>
    </row>
    <row r="1327" spans="1:19" x14ac:dyDescent="0.25">
      <c r="A1327" s="26" t="s">
        <v>30</v>
      </c>
      <c r="B1327" s="26" t="s">
        <v>1295</v>
      </c>
      <c r="C1327" s="26" t="s">
        <v>16</v>
      </c>
      <c r="D1327" s="27">
        <v>45223</v>
      </c>
      <c r="E1327" s="27">
        <v>45223.697916666701</v>
      </c>
      <c r="F1327" s="27">
        <v>45232</v>
      </c>
      <c r="G1327" s="26" t="s">
        <v>17</v>
      </c>
      <c r="H1327" s="26" t="s">
        <v>21</v>
      </c>
      <c r="I1327" s="26" t="s">
        <v>23</v>
      </c>
      <c r="J1327" s="26"/>
      <c r="K1327" s="26">
        <v>3.7100000000000001E-2</v>
      </c>
      <c r="L1327" s="26" t="s">
        <v>20</v>
      </c>
      <c r="M1327" s="26">
        <v>5.8999999999999999E-3</v>
      </c>
      <c r="N1327" s="26">
        <v>0.02</v>
      </c>
      <c r="R1327" s="22">
        <v>11</v>
      </c>
      <c r="S1327" s="38" t="s">
        <v>150</v>
      </c>
    </row>
    <row r="1328" spans="1:19" x14ac:dyDescent="0.25">
      <c r="A1328" s="26" t="s">
        <v>30</v>
      </c>
      <c r="B1328" s="26" t="s">
        <v>1295</v>
      </c>
      <c r="C1328" s="26" t="s">
        <v>16</v>
      </c>
      <c r="D1328" s="27">
        <v>45223</v>
      </c>
      <c r="E1328" s="27">
        <v>45223.697916666701</v>
      </c>
      <c r="F1328" s="27">
        <v>45237</v>
      </c>
      <c r="G1328" s="26" t="s">
        <v>17</v>
      </c>
      <c r="H1328" s="26" t="s">
        <v>24</v>
      </c>
      <c r="I1328" s="26" t="s">
        <v>25</v>
      </c>
      <c r="J1328" s="26"/>
      <c r="K1328" s="26">
        <v>0.68095000000000006</v>
      </c>
      <c r="L1328" s="26" t="s">
        <v>20</v>
      </c>
      <c r="M1328" s="26">
        <v>0.11</v>
      </c>
      <c r="N1328" s="26">
        <v>0.2</v>
      </c>
      <c r="R1328" s="22">
        <v>11</v>
      </c>
      <c r="S1328" s="38" t="s">
        <v>150</v>
      </c>
    </row>
    <row r="1329" spans="1:19" x14ac:dyDescent="0.25">
      <c r="A1329" s="26" t="s">
        <v>1296</v>
      </c>
      <c r="B1329" s="26" t="s">
        <v>1297</v>
      </c>
      <c r="C1329" s="26" t="s">
        <v>16</v>
      </c>
      <c r="D1329" s="27">
        <v>45223</v>
      </c>
      <c r="E1329" s="27">
        <v>45223.697916666701</v>
      </c>
      <c r="F1329" s="27">
        <v>45233</v>
      </c>
      <c r="G1329" s="26" t="s">
        <v>17</v>
      </c>
      <c r="H1329" s="26" t="s">
        <v>18</v>
      </c>
      <c r="I1329" s="26" t="s">
        <v>19</v>
      </c>
      <c r="J1329" s="26"/>
      <c r="K1329" s="26">
        <v>0</v>
      </c>
      <c r="L1329" s="26" t="s">
        <v>20</v>
      </c>
      <c r="M1329" s="26">
        <v>6.1999999999999998E-3</v>
      </c>
      <c r="N1329" s="26">
        <v>0.02</v>
      </c>
      <c r="R1329" s="22">
        <v>11</v>
      </c>
      <c r="S1329" s="38" t="s">
        <v>157</v>
      </c>
    </row>
    <row r="1330" spans="1:19" x14ac:dyDescent="0.25">
      <c r="A1330" s="26" t="s">
        <v>1296</v>
      </c>
      <c r="B1330" s="26" t="s">
        <v>1297</v>
      </c>
      <c r="C1330" s="26" t="s">
        <v>16</v>
      </c>
      <c r="D1330" s="27">
        <v>45223</v>
      </c>
      <c r="E1330" s="27">
        <v>45223.697916666701</v>
      </c>
      <c r="F1330" s="27">
        <v>45223</v>
      </c>
      <c r="G1330" s="26" t="s">
        <v>17</v>
      </c>
      <c r="H1330" s="26" t="s">
        <v>21</v>
      </c>
      <c r="I1330" s="26" t="s">
        <v>22</v>
      </c>
      <c r="J1330" s="26"/>
      <c r="K1330" s="26">
        <v>0</v>
      </c>
      <c r="L1330" s="26" t="s">
        <v>20</v>
      </c>
      <c r="M1330" s="26">
        <v>4.1999999999999997E-3</v>
      </c>
      <c r="N1330" s="26">
        <v>0.02</v>
      </c>
      <c r="R1330" s="22">
        <v>11</v>
      </c>
      <c r="S1330" s="38" t="s">
        <v>157</v>
      </c>
    </row>
    <row r="1331" spans="1:19" x14ac:dyDescent="0.25">
      <c r="A1331" s="26" t="s">
        <v>1296</v>
      </c>
      <c r="B1331" s="26" t="s">
        <v>1297</v>
      </c>
      <c r="C1331" s="26" t="s">
        <v>16</v>
      </c>
      <c r="D1331" s="27">
        <v>45223</v>
      </c>
      <c r="E1331" s="27">
        <v>45223.697916666701</v>
      </c>
      <c r="F1331" s="27">
        <v>45232</v>
      </c>
      <c r="G1331" s="26" t="s">
        <v>17</v>
      </c>
      <c r="H1331" s="26" t="s">
        <v>21</v>
      </c>
      <c r="I1331" s="26" t="s">
        <v>23</v>
      </c>
      <c r="J1331" s="26"/>
      <c r="K1331" s="26">
        <v>3.5900000000000001E-2</v>
      </c>
      <c r="L1331" s="26" t="s">
        <v>20</v>
      </c>
      <c r="M1331" s="26">
        <v>5.8999999999999999E-3</v>
      </c>
      <c r="N1331" s="26">
        <v>0.02</v>
      </c>
      <c r="R1331" s="22">
        <v>11</v>
      </c>
      <c r="S1331" s="38" t="s">
        <v>157</v>
      </c>
    </row>
    <row r="1332" spans="1:19" x14ac:dyDescent="0.25">
      <c r="A1332" s="26" t="s">
        <v>1296</v>
      </c>
      <c r="B1332" s="26" t="s">
        <v>1297</v>
      </c>
      <c r="C1332" s="26" t="s">
        <v>16</v>
      </c>
      <c r="D1332" s="27">
        <v>45223</v>
      </c>
      <c r="E1332" s="27">
        <v>45223.697916666701</v>
      </c>
      <c r="F1332" s="27">
        <v>45237</v>
      </c>
      <c r="G1332" s="26" t="s">
        <v>17</v>
      </c>
      <c r="H1332" s="26" t="s">
        <v>24</v>
      </c>
      <c r="I1332" s="26" t="s">
        <v>25</v>
      </c>
      <c r="J1332" s="26"/>
      <c r="K1332" s="26">
        <v>0.67935000000000001</v>
      </c>
      <c r="L1332" s="26" t="s">
        <v>20</v>
      </c>
      <c r="M1332" s="26">
        <v>0.11</v>
      </c>
      <c r="N1332" s="26">
        <v>0.2</v>
      </c>
      <c r="R1332" s="22">
        <v>11</v>
      </c>
      <c r="S1332" s="38" t="s">
        <v>157</v>
      </c>
    </row>
    <row r="1333" spans="1:19" x14ac:dyDescent="0.25">
      <c r="A1333" s="26" t="s">
        <v>54</v>
      </c>
      <c r="B1333" s="26" t="s">
        <v>1298</v>
      </c>
      <c r="C1333" s="26" t="s">
        <v>16</v>
      </c>
      <c r="D1333" s="27">
        <v>45223</v>
      </c>
      <c r="E1333" s="27">
        <v>45223.697916666701</v>
      </c>
      <c r="F1333" s="27">
        <v>45233</v>
      </c>
      <c r="G1333" s="26" t="s">
        <v>17</v>
      </c>
      <c r="H1333" s="26" t="s">
        <v>18</v>
      </c>
      <c r="I1333" s="26" t="s">
        <v>19</v>
      </c>
      <c r="J1333" s="26"/>
      <c r="K1333" s="26">
        <v>0</v>
      </c>
      <c r="L1333" s="26" t="s">
        <v>20</v>
      </c>
      <c r="M1333" s="26">
        <v>6.1999999999999998E-3</v>
      </c>
      <c r="N1333" s="26">
        <v>0.02</v>
      </c>
      <c r="R1333" s="22">
        <v>10</v>
      </c>
      <c r="S1333" s="38" t="s">
        <v>150</v>
      </c>
    </row>
    <row r="1334" spans="1:19" x14ac:dyDescent="0.25">
      <c r="A1334" s="26" t="s">
        <v>54</v>
      </c>
      <c r="B1334" s="26" t="s">
        <v>1298</v>
      </c>
      <c r="C1334" s="26" t="s">
        <v>16</v>
      </c>
      <c r="D1334" s="27">
        <v>45223</v>
      </c>
      <c r="E1334" s="27">
        <v>45223.697916666701</v>
      </c>
      <c r="F1334" s="27">
        <v>45223</v>
      </c>
      <c r="G1334" s="26" t="s">
        <v>17</v>
      </c>
      <c r="H1334" s="26" t="s">
        <v>21</v>
      </c>
      <c r="I1334" s="26" t="s">
        <v>22</v>
      </c>
      <c r="J1334" s="26"/>
      <c r="K1334" s="26">
        <v>0</v>
      </c>
      <c r="L1334" s="26" t="s">
        <v>20</v>
      </c>
      <c r="M1334" s="26">
        <v>4.1999999999999997E-3</v>
      </c>
      <c r="N1334" s="26">
        <v>0.02</v>
      </c>
      <c r="R1334" s="22">
        <v>10</v>
      </c>
      <c r="S1334" s="38" t="s">
        <v>150</v>
      </c>
    </row>
    <row r="1335" spans="1:19" x14ac:dyDescent="0.25">
      <c r="A1335" s="26" t="s">
        <v>54</v>
      </c>
      <c r="B1335" s="26" t="s">
        <v>1298</v>
      </c>
      <c r="C1335" s="26" t="s">
        <v>16</v>
      </c>
      <c r="D1335" s="27">
        <v>45223</v>
      </c>
      <c r="E1335" s="27">
        <v>45223.697916666701</v>
      </c>
      <c r="F1335" s="27">
        <v>45232</v>
      </c>
      <c r="G1335" s="26" t="s">
        <v>17</v>
      </c>
      <c r="H1335" s="26" t="s">
        <v>21</v>
      </c>
      <c r="I1335" s="26" t="s">
        <v>23</v>
      </c>
      <c r="J1335" s="26"/>
      <c r="K1335" s="26">
        <v>3.2899999999999999E-2</v>
      </c>
      <c r="L1335" s="26" t="s">
        <v>20</v>
      </c>
      <c r="M1335" s="26">
        <v>5.8999999999999999E-3</v>
      </c>
      <c r="N1335" s="26">
        <v>0.02</v>
      </c>
      <c r="R1335" s="22">
        <v>10</v>
      </c>
      <c r="S1335" s="38" t="s">
        <v>150</v>
      </c>
    </row>
    <row r="1336" spans="1:19" x14ac:dyDescent="0.25">
      <c r="A1336" s="26" t="s">
        <v>54</v>
      </c>
      <c r="B1336" s="26" t="s">
        <v>1298</v>
      </c>
      <c r="C1336" s="26" t="s">
        <v>16</v>
      </c>
      <c r="D1336" s="27">
        <v>45223</v>
      </c>
      <c r="E1336" s="27">
        <v>45223.697916666701</v>
      </c>
      <c r="F1336" s="27">
        <v>45237</v>
      </c>
      <c r="G1336" s="26" t="s">
        <v>17</v>
      </c>
      <c r="H1336" s="26" t="s">
        <v>24</v>
      </c>
      <c r="I1336" s="26" t="s">
        <v>25</v>
      </c>
      <c r="J1336" s="26"/>
      <c r="K1336" s="26">
        <v>0.71155000000000002</v>
      </c>
      <c r="L1336" s="26" t="s">
        <v>20</v>
      </c>
      <c r="M1336" s="26">
        <v>0.11</v>
      </c>
      <c r="N1336" s="26">
        <v>0.2</v>
      </c>
      <c r="R1336" s="22">
        <v>10</v>
      </c>
      <c r="S1336" s="38" t="s">
        <v>150</v>
      </c>
    </row>
    <row r="1337" spans="1:19" x14ac:dyDescent="0.25">
      <c r="A1337" s="28" t="s">
        <v>96</v>
      </c>
      <c r="B1337" s="28" t="s">
        <v>1299</v>
      </c>
      <c r="C1337" s="28" t="s">
        <v>16</v>
      </c>
      <c r="D1337" s="29">
        <v>45223</v>
      </c>
      <c r="E1337" s="29">
        <v>45223.697916666701</v>
      </c>
      <c r="F1337" s="29">
        <v>45233</v>
      </c>
      <c r="G1337" s="28" t="s">
        <v>17</v>
      </c>
      <c r="H1337" s="28" t="s">
        <v>18</v>
      </c>
      <c r="I1337" s="28" t="s">
        <v>19</v>
      </c>
      <c r="J1337" s="28"/>
      <c r="K1337" s="28">
        <v>0</v>
      </c>
      <c r="L1337" s="28" t="s">
        <v>20</v>
      </c>
      <c r="M1337" s="28">
        <v>6.1999999999999998E-3</v>
      </c>
      <c r="N1337" s="28">
        <v>0.02</v>
      </c>
      <c r="R1337" s="22">
        <v>20</v>
      </c>
      <c r="S1337" s="38" t="s">
        <v>150</v>
      </c>
    </row>
    <row r="1338" spans="1:19" x14ac:dyDescent="0.25">
      <c r="A1338" s="28" t="s">
        <v>96</v>
      </c>
      <c r="B1338" s="28" t="s">
        <v>1299</v>
      </c>
      <c r="C1338" s="28" t="s">
        <v>16</v>
      </c>
      <c r="D1338" s="29">
        <v>45223</v>
      </c>
      <c r="E1338" s="29">
        <v>45223.697916666701</v>
      </c>
      <c r="F1338" s="29">
        <v>45223</v>
      </c>
      <c r="G1338" s="28" t="s">
        <v>17</v>
      </c>
      <c r="H1338" s="28" t="s">
        <v>21</v>
      </c>
      <c r="I1338" s="28" t="s">
        <v>22</v>
      </c>
      <c r="J1338" s="28"/>
      <c r="K1338" s="28">
        <v>0</v>
      </c>
      <c r="L1338" s="28" t="s">
        <v>20</v>
      </c>
      <c r="M1338" s="28">
        <v>4.1999999999999997E-3</v>
      </c>
      <c r="N1338" s="28">
        <v>0.02</v>
      </c>
      <c r="R1338" s="22">
        <v>20</v>
      </c>
      <c r="S1338" s="38" t="s">
        <v>150</v>
      </c>
    </row>
    <row r="1339" spans="1:19" x14ac:dyDescent="0.25">
      <c r="A1339" s="28" t="s">
        <v>96</v>
      </c>
      <c r="B1339" s="28" t="s">
        <v>1299</v>
      </c>
      <c r="C1339" s="28" t="s">
        <v>16</v>
      </c>
      <c r="D1339" s="29">
        <v>45223</v>
      </c>
      <c r="E1339" s="29">
        <v>45223.697916666701</v>
      </c>
      <c r="F1339" s="29">
        <v>45232</v>
      </c>
      <c r="G1339" s="28" t="s">
        <v>17</v>
      </c>
      <c r="H1339" s="28" t="s">
        <v>21</v>
      </c>
      <c r="I1339" s="28" t="s">
        <v>23</v>
      </c>
      <c r="J1339" s="28"/>
      <c r="K1339" s="28">
        <v>0.39839999999999998</v>
      </c>
      <c r="L1339" s="28" t="s">
        <v>20</v>
      </c>
      <c r="M1339" s="28">
        <v>5.8999999999999999E-3</v>
      </c>
      <c r="N1339" s="28">
        <v>0.02</v>
      </c>
      <c r="R1339" s="22">
        <v>20</v>
      </c>
      <c r="S1339" s="38" t="s">
        <v>150</v>
      </c>
    </row>
    <row r="1340" spans="1:19" x14ac:dyDescent="0.25">
      <c r="A1340" s="28" t="s">
        <v>96</v>
      </c>
      <c r="B1340" s="28" t="s">
        <v>1299</v>
      </c>
      <c r="C1340" s="28" t="s">
        <v>16</v>
      </c>
      <c r="D1340" s="29">
        <v>45223</v>
      </c>
      <c r="E1340" s="29">
        <v>45223.697916666701</v>
      </c>
      <c r="F1340" s="29">
        <v>45237</v>
      </c>
      <c r="G1340" s="28" t="s">
        <v>17</v>
      </c>
      <c r="H1340" s="28" t="s">
        <v>24</v>
      </c>
      <c r="I1340" s="28" t="s">
        <v>25</v>
      </c>
      <c r="J1340" s="28" t="s">
        <v>32</v>
      </c>
      <c r="K1340" s="28">
        <v>0.63675000000000004</v>
      </c>
      <c r="L1340" s="28" t="s">
        <v>20</v>
      </c>
      <c r="M1340" s="28">
        <v>0.11</v>
      </c>
      <c r="N1340" s="28">
        <v>0.2</v>
      </c>
      <c r="R1340" s="22">
        <v>20</v>
      </c>
      <c r="S1340" s="38" t="s">
        <v>150</v>
      </c>
    </row>
    <row r="1341" spans="1:19" x14ac:dyDescent="0.25">
      <c r="A1341" s="30" t="s">
        <v>48</v>
      </c>
      <c r="B1341" s="30" t="s">
        <v>1300</v>
      </c>
      <c r="C1341" s="30" t="s">
        <v>16</v>
      </c>
      <c r="D1341" s="31">
        <v>45222</v>
      </c>
      <c r="E1341" s="31">
        <v>45223.697916666701</v>
      </c>
      <c r="F1341" s="31">
        <v>45233</v>
      </c>
      <c r="G1341" s="30" t="s">
        <v>17</v>
      </c>
      <c r="H1341" s="30" t="s">
        <v>18</v>
      </c>
      <c r="I1341" s="30" t="s">
        <v>19</v>
      </c>
      <c r="J1341" s="30"/>
      <c r="K1341" s="30">
        <v>0</v>
      </c>
      <c r="L1341" s="30" t="s">
        <v>20</v>
      </c>
      <c r="M1341" s="30">
        <v>6.1999999999999998E-3</v>
      </c>
      <c r="N1341" s="30">
        <v>0.02</v>
      </c>
      <c r="R1341" s="22">
        <v>15</v>
      </c>
      <c r="S1341" s="38" t="s">
        <v>150</v>
      </c>
    </row>
    <row r="1342" spans="1:19" x14ac:dyDescent="0.25">
      <c r="A1342" s="30" t="s">
        <v>48</v>
      </c>
      <c r="B1342" s="30" t="s">
        <v>1300</v>
      </c>
      <c r="C1342" s="30" t="s">
        <v>16</v>
      </c>
      <c r="D1342" s="31">
        <v>45222</v>
      </c>
      <c r="E1342" s="31">
        <v>45223.697916666701</v>
      </c>
      <c r="F1342" s="31">
        <v>45223</v>
      </c>
      <c r="G1342" s="30" t="s">
        <v>17</v>
      </c>
      <c r="H1342" s="30" t="s">
        <v>21</v>
      </c>
      <c r="I1342" s="30" t="s">
        <v>22</v>
      </c>
      <c r="J1342" s="30"/>
      <c r="K1342" s="30">
        <v>0</v>
      </c>
      <c r="L1342" s="30" t="s">
        <v>20</v>
      </c>
      <c r="M1342" s="30">
        <v>4.1999999999999997E-3</v>
      </c>
      <c r="N1342" s="30">
        <v>0.02</v>
      </c>
      <c r="R1342" s="22">
        <v>15</v>
      </c>
      <c r="S1342" s="38" t="s">
        <v>150</v>
      </c>
    </row>
    <row r="1343" spans="1:19" x14ac:dyDescent="0.25">
      <c r="A1343" s="30" t="s">
        <v>48</v>
      </c>
      <c r="B1343" s="30" t="s">
        <v>1300</v>
      </c>
      <c r="C1343" s="30" t="s">
        <v>16</v>
      </c>
      <c r="D1343" s="31">
        <v>45222</v>
      </c>
      <c r="E1343" s="31">
        <v>45223.697916666701</v>
      </c>
      <c r="F1343" s="31">
        <v>45232</v>
      </c>
      <c r="G1343" s="30" t="s">
        <v>17</v>
      </c>
      <c r="H1343" s="30" t="s">
        <v>21</v>
      </c>
      <c r="I1343" s="30" t="s">
        <v>23</v>
      </c>
      <c r="J1343" s="30"/>
      <c r="K1343" s="30">
        <v>3.0099999999999998E-2</v>
      </c>
      <c r="L1343" s="30" t="s">
        <v>20</v>
      </c>
      <c r="M1343" s="30">
        <v>5.8999999999999999E-3</v>
      </c>
      <c r="N1343" s="30">
        <v>0.02</v>
      </c>
      <c r="R1343" s="22">
        <v>15</v>
      </c>
      <c r="S1343" s="38" t="s">
        <v>150</v>
      </c>
    </row>
    <row r="1344" spans="1:19" x14ac:dyDescent="0.25">
      <c r="A1344" s="30" t="s">
        <v>48</v>
      </c>
      <c r="B1344" s="30" t="s">
        <v>1300</v>
      </c>
      <c r="C1344" s="30" t="s">
        <v>16</v>
      </c>
      <c r="D1344" s="31">
        <v>45222</v>
      </c>
      <c r="E1344" s="31">
        <v>45223.697916666701</v>
      </c>
      <c r="F1344" s="31">
        <v>45237</v>
      </c>
      <c r="G1344" s="30" t="s">
        <v>17</v>
      </c>
      <c r="H1344" s="30" t="s">
        <v>24</v>
      </c>
      <c r="I1344" s="30" t="s">
        <v>25</v>
      </c>
      <c r="J1344" s="30"/>
      <c r="K1344" s="30">
        <v>0.51349999999999996</v>
      </c>
      <c r="L1344" s="30" t="s">
        <v>20</v>
      </c>
      <c r="M1344" s="30">
        <v>0.11</v>
      </c>
      <c r="N1344" s="30">
        <v>0.2</v>
      </c>
      <c r="R1344" s="22">
        <v>15</v>
      </c>
      <c r="S1344" s="38" t="s">
        <v>150</v>
      </c>
    </row>
    <row r="1345" spans="1:19" x14ac:dyDescent="0.25">
      <c r="A1345" s="30" t="s">
        <v>56</v>
      </c>
      <c r="B1345" s="30" t="s">
        <v>1301</v>
      </c>
      <c r="C1345" s="30" t="s">
        <v>16</v>
      </c>
      <c r="D1345" s="31">
        <v>45222</v>
      </c>
      <c r="E1345" s="31">
        <v>45223.697916666701</v>
      </c>
      <c r="F1345" s="31">
        <v>45233</v>
      </c>
      <c r="G1345" s="30" t="s">
        <v>17</v>
      </c>
      <c r="H1345" s="30" t="s">
        <v>18</v>
      </c>
      <c r="I1345" s="30" t="s">
        <v>19</v>
      </c>
      <c r="J1345" s="30"/>
      <c r="K1345" s="30">
        <v>0</v>
      </c>
      <c r="L1345" s="30" t="s">
        <v>20</v>
      </c>
      <c r="M1345" s="30">
        <v>6.1999999999999998E-3</v>
      </c>
      <c r="N1345" s="30">
        <v>0.02</v>
      </c>
      <c r="R1345" s="22">
        <v>18</v>
      </c>
      <c r="S1345" s="38" t="s">
        <v>150</v>
      </c>
    </row>
    <row r="1346" spans="1:19" x14ac:dyDescent="0.25">
      <c r="A1346" s="30" t="s">
        <v>56</v>
      </c>
      <c r="B1346" s="30" t="s">
        <v>1301</v>
      </c>
      <c r="C1346" s="30" t="s">
        <v>16</v>
      </c>
      <c r="D1346" s="31">
        <v>45222</v>
      </c>
      <c r="E1346" s="31">
        <v>45223.697916666701</v>
      </c>
      <c r="F1346" s="31">
        <v>45223</v>
      </c>
      <c r="G1346" s="30" t="s">
        <v>17</v>
      </c>
      <c r="H1346" s="30" t="s">
        <v>21</v>
      </c>
      <c r="I1346" s="30" t="s">
        <v>22</v>
      </c>
      <c r="J1346" s="30"/>
      <c r="K1346" s="30">
        <v>0</v>
      </c>
      <c r="L1346" s="30" t="s">
        <v>20</v>
      </c>
      <c r="M1346" s="30">
        <v>4.1999999999999997E-3</v>
      </c>
      <c r="N1346" s="30">
        <v>0.02</v>
      </c>
      <c r="R1346" s="22">
        <v>18</v>
      </c>
      <c r="S1346" s="38" t="s">
        <v>150</v>
      </c>
    </row>
    <row r="1347" spans="1:19" x14ac:dyDescent="0.25">
      <c r="A1347" s="30" t="s">
        <v>56</v>
      </c>
      <c r="B1347" s="30" t="s">
        <v>1301</v>
      </c>
      <c r="C1347" s="30" t="s">
        <v>16</v>
      </c>
      <c r="D1347" s="31">
        <v>45222</v>
      </c>
      <c r="E1347" s="31">
        <v>45223.697916666701</v>
      </c>
      <c r="F1347" s="31">
        <v>45232</v>
      </c>
      <c r="G1347" s="30" t="s">
        <v>17</v>
      </c>
      <c r="H1347" s="30" t="s">
        <v>21</v>
      </c>
      <c r="I1347" s="30" t="s">
        <v>23</v>
      </c>
      <c r="J1347" s="30"/>
      <c r="K1347" s="30">
        <v>2.46E-2</v>
      </c>
      <c r="L1347" s="30" t="s">
        <v>20</v>
      </c>
      <c r="M1347" s="30">
        <v>5.8999999999999999E-3</v>
      </c>
      <c r="N1347" s="30">
        <v>0.02</v>
      </c>
      <c r="R1347" s="22">
        <v>18</v>
      </c>
      <c r="S1347" s="38" t="s">
        <v>150</v>
      </c>
    </row>
    <row r="1348" spans="1:19" x14ac:dyDescent="0.25">
      <c r="A1348" s="30" t="s">
        <v>56</v>
      </c>
      <c r="B1348" s="30" t="s">
        <v>1301</v>
      </c>
      <c r="C1348" s="30" t="s">
        <v>16</v>
      </c>
      <c r="D1348" s="31">
        <v>45222</v>
      </c>
      <c r="E1348" s="31">
        <v>45223.697916666701</v>
      </c>
      <c r="F1348" s="31">
        <v>45237</v>
      </c>
      <c r="G1348" s="30" t="s">
        <v>17</v>
      </c>
      <c r="H1348" s="30" t="s">
        <v>24</v>
      </c>
      <c r="I1348" s="30" t="s">
        <v>25</v>
      </c>
      <c r="J1348" s="30"/>
      <c r="K1348" s="30">
        <v>0.51624999999999999</v>
      </c>
      <c r="L1348" s="30" t="s">
        <v>20</v>
      </c>
      <c r="M1348" s="30">
        <v>0.11</v>
      </c>
      <c r="N1348" s="30">
        <v>0.2</v>
      </c>
      <c r="R1348" s="22">
        <v>18</v>
      </c>
      <c r="S1348" s="38" t="s">
        <v>150</v>
      </c>
    </row>
    <row r="1349" spans="1:19" x14ac:dyDescent="0.25">
      <c r="A1349" s="30" t="s">
        <v>1232</v>
      </c>
      <c r="B1349" s="30" t="s">
        <v>1302</v>
      </c>
      <c r="C1349" s="30" t="s">
        <v>16</v>
      </c>
      <c r="D1349" s="31">
        <v>45222</v>
      </c>
      <c r="E1349" s="31">
        <v>45223.697916666701</v>
      </c>
      <c r="F1349" s="31">
        <v>45233</v>
      </c>
      <c r="G1349" s="30" t="s">
        <v>17</v>
      </c>
      <c r="H1349" s="30" t="s">
        <v>18</v>
      </c>
      <c r="I1349" s="30" t="s">
        <v>19</v>
      </c>
      <c r="J1349" s="30"/>
      <c r="K1349" s="30">
        <v>0</v>
      </c>
      <c r="L1349" s="30" t="s">
        <v>20</v>
      </c>
      <c r="M1349" s="30">
        <v>6.1999999999999998E-3</v>
      </c>
      <c r="N1349" s="30">
        <v>0.02</v>
      </c>
      <c r="R1349" s="22">
        <v>18</v>
      </c>
      <c r="S1349" s="38" t="s">
        <v>157</v>
      </c>
    </row>
    <row r="1350" spans="1:19" x14ac:dyDescent="0.25">
      <c r="A1350" s="30" t="s">
        <v>1232</v>
      </c>
      <c r="B1350" s="30" t="s">
        <v>1302</v>
      </c>
      <c r="C1350" s="30" t="s">
        <v>16</v>
      </c>
      <c r="D1350" s="31">
        <v>45222</v>
      </c>
      <c r="E1350" s="31">
        <v>45223.697916666701</v>
      </c>
      <c r="F1350" s="31">
        <v>45223</v>
      </c>
      <c r="G1350" s="30" t="s">
        <v>17</v>
      </c>
      <c r="H1350" s="30" t="s">
        <v>21</v>
      </c>
      <c r="I1350" s="30" t="s">
        <v>22</v>
      </c>
      <c r="J1350" s="30"/>
      <c r="K1350" s="30">
        <v>0</v>
      </c>
      <c r="L1350" s="30" t="s">
        <v>20</v>
      </c>
      <c r="M1350" s="30">
        <v>4.1999999999999997E-3</v>
      </c>
      <c r="N1350" s="30">
        <v>0.02</v>
      </c>
      <c r="R1350" s="22">
        <v>18</v>
      </c>
      <c r="S1350" s="38" t="s">
        <v>157</v>
      </c>
    </row>
    <row r="1351" spans="1:19" x14ac:dyDescent="0.25">
      <c r="A1351" s="30" t="s">
        <v>1232</v>
      </c>
      <c r="B1351" s="30" t="s">
        <v>1302</v>
      </c>
      <c r="C1351" s="30" t="s">
        <v>16</v>
      </c>
      <c r="D1351" s="31">
        <v>45222</v>
      </c>
      <c r="E1351" s="31">
        <v>45223.697916666701</v>
      </c>
      <c r="F1351" s="31">
        <v>45236</v>
      </c>
      <c r="G1351" s="30" t="s">
        <v>17</v>
      </c>
      <c r="H1351" s="30" t="s">
        <v>21</v>
      </c>
      <c r="I1351" s="30" t="s">
        <v>23</v>
      </c>
      <c r="J1351" s="30"/>
      <c r="K1351" s="30">
        <v>4.3099999999999999E-2</v>
      </c>
      <c r="L1351" s="30" t="s">
        <v>20</v>
      </c>
      <c r="M1351" s="30">
        <v>5.8999999999999999E-3</v>
      </c>
      <c r="N1351" s="30">
        <v>0.02</v>
      </c>
      <c r="R1351" s="22">
        <v>18</v>
      </c>
      <c r="S1351" s="38" t="s">
        <v>157</v>
      </c>
    </row>
    <row r="1352" spans="1:19" x14ac:dyDescent="0.25">
      <c r="A1352" s="30" t="s">
        <v>1232</v>
      </c>
      <c r="B1352" s="30" t="s">
        <v>1302</v>
      </c>
      <c r="C1352" s="30" t="s">
        <v>16</v>
      </c>
      <c r="D1352" s="31">
        <v>45222</v>
      </c>
      <c r="E1352" s="31">
        <v>45223.697916666701</v>
      </c>
      <c r="F1352" s="31">
        <v>45237</v>
      </c>
      <c r="G1352" s="30" t="s">
        <v>17</v>
      </c>
      <c r="H1352" s="30" t="s">
        <v>24</v>
      </c>
      <c r="I1352" s="30" t="s">
        <v>25</v>
      </c>
      <c r="J1352" s="30"/>
      <c r="K1352" s="30">
        <v>0.51465000000000005</v>
      </c>
      <c r="L1352" s="30" t="s">
        <v>20</v>
      </c>
      <c r="M1352" s="30">
        <v>0.11</v>
      </c>
      <c r="N1352" s="30">
        <v>0.2</v>
      </c>
      <c r="R1352" s="22">
        <v>18</v>
      </c>
      <c r="S1352" s="38" t="s">
        <v>157</v>
      </c>
    </row>
    <row r="1353" spans="1:19" x14ac:dyDescent="0.25">
      <c r="A1353" s="30" t="s">
        <v>60</v>
      </c>
      <c r="B1353" s="30" t="s">
        <v>1303</v>
      </c>
      <c r="C1353" s="30" t="s">
        <v>16</v>
      </c>
      <c r="D1353" s="31">
        <v>45222</v>
      </c>
      <c r="E1353" s="31">
        <v>45223.697916666701</v>
      </c>
      <c r="F1353" s="31">
        <v>45233</v>
      </c>
      <c r="G1353" s="30" t="s">
        <v>17</v>
      </c>
      <c r="H1353" s="30" t="s">
        <v>18</v>
      </c>
      <c r="I1353" s="30" t="s">
        <v>19</v>
      </c>
      <c r="J1353" s="30"/>
      <c r="K1353" s="30">
        <v>0</v>
      </c>
      <c r="L1353" s="30" t="s">
        <v>20</v>
      </c>
      <c r="M1353" s="30">
        <v>6.1999999999999998E-3</v>
      </c>
      <c r="N1353" s="30">
        <v>0.02</v>
      </c>
      <c r="R1353" s="22">
        <v>12</v>
      </c>
      <c r="S1353" s="38" t="s">
        <v>150</v>
      </c>
    </row>
    <row r="1354" spans="1:19" x14ac:dyDescent="0.25">
      <c r="A1354" s="30" t="s">
        <v>60</v>
      </c>
      <c r="B1354" s="30" t="s">
        <v>1303</v>
      </c>
      <c r="C1354" s="30" t="s">
        <v>16</v>
      </c>
      <c r="D1354" s="31">
        <v>45222</v>
      </c>
      <c r="E1354" s="31">
        <v>45223.697916666701</v>
      </c>
      <c r="F1354" s="31">
        <v>45223</v>
      </c>
      <c r="G1354" s="30" t="s">
        <v>17</v>
      </c>
      <c r="H1354" s="30" t="s">
        <v>21</v>
      </c>
      <c r="I1354" s="30" t="s">
        <v>22</v>
      </c>
      <c r="J1354" s="30"/>
      <c r="K1354" s="30">
        <v>0</v>
      </c>
      <c r="L1354" s="30" t="s">
        <v>20</v>
      </c>
      <c r="M1354" s="30">
        <v>4.1999999999999997E-3</v>
      </c>
      <c r="N1354" s="30">
        <v>0.02</v>
      </c>
      <c r="R1354" s="22">
        <v>12</v>
      </c>
      <c r="S1354" s="38" t="s">
        <v>150</v>
      </c>
    </row>
    <row r="1355" spans="1:19" x14ac:dyDescent="0.25">
      <c r="A1355" s="30" t="s">
        <v>60</v>
      </c>
      <c r="B1355" s="30" t="s">
        <v>1303</v>
      </c>
      <c r="C1355" s="30" t="s">
        <v>16</v>
      </c>
      <c r="D1355" s="31">
        <v>45222</v>
      </c>
      <c r="E1355" s="31">
        <v>45223.697916666701</v>
      </c>
      <c r="F1355" s="31">
        <v>45236</v>
      </c>
      <c r="G1355" s="30" t="s">
        <v>17</v>
      </c>
      <c r="H1355" s="30" t="s">
        <v>21</v>
      </c>
      <c r="I1355" s="30" t="s">
        <v>23</v>
      </c>
      <c r="J1355" s="30"/>
      <c r="K1355" s="30">
        <v>3.1300000000000001E-2</v>
      </c>
      <c r="L1355" s="30" t="s">
        <v>20</v>
      </c>
      <c r="M1355" s="30">
        <v>5.8999999999999999E-3</v>
      </c>
      <c r="N1355" s="30">
        <v>0.02</v>
      </c>
      <c r="R1355" s="22">
        <v>12</v>
      </c>
      <c r="S1355" s="38" t="s">
        <v>150</v>
      </c>
    </row>
    <row r="1356" spans="1:19" x14ac:dyDescent="0.25">
      <c r="A1356" s="30" t="s">
        <v>60</v>
      </c>
      <c r="B1356" s="30" t="s">
        <v>1303</v>
      </c>
      <c r="C1356" s="30" t="s">
        <v>16</v>
      </c>
      <c r="D1356" s="31">
        <v>45222</v>
      </c>
      <c r="E1356" s="31">
        <v>45223.697916666701</v>
      </c>
      <c r="F1356" s="31">
        <v>45237</v>
      </c>
      <c r="G1356" s="30" t="s">
        <v>17</v>
      </c>
      <c r="H1356" s="30" t="s">
        <v>24</v>
      </c>
      <c r="I1356" s="30" t="s">
        <v>25</v>
      </c>
      <c r="J1356" s="30"/>
      <c r="K1356" s="30">
        <v>0.74644999999999995</v>
      </c>
      <c r="L1356" s="30" t="s">
        <v>20</v>
      </c>
      <c r="M1356" s="30">
        <v>0.11</v>
      </c>
      <c r="N1356" s="30">
        <v>0.2</v>
      </c>
      <c r="R1356" s="22">
        <v>12</v>
      </c>
      <c r="S1356" s="38" t="s">
        <v>150</v>
      </c>
    </row>
    <row r="1357" spans="1:19" x14ac:dyDescent="0.25">
      <c r="A1357" s="32" t="s">
        <v>26</v>
      </c>
      <c r="B1357" s="32" t="s">
        <v>1304</v>
      </c>
      <c r="C1357" s="32" t="s">
        <v>16</v>
      </c>
      <c r="D1357" s="33">
        <v>45229</v>
      </c>
      <c r="E1357" s="33">
        <v>45230.701388888898</v>
      </c>
      <c r="F1357" s="33">
        <v>45239</v>
      </c>
      <c r="G1357" s="32" t="s">
        <v>17</v>
      </c>
      <c r="H1357" s="32" t="s">
        <v>18</v>
      </c>
      <c r="I1357" s="32" t="s">
        <v>19</v>
      </c>
      <c r="J1357" s="32"/>
      <c r="K1357" s="32">
        <v>2.0799999999999999E-2</v>
      </c>
      <c r="L1357" s="32" t="s">
        <v>20</v>
      </c>
      <c r="M1357" s="32">
        <v>6.1999999999999998E-3</v>
      </c>
      <c r="N1357" s="32">
        <v>0.02</v>
      </c>
      <c r="R1357" s="22">
        <v>17</v>
      </c>
      <c r="S1357" s="38" t="s">
        <v>150</v>
      </c>
    </row>
    <row r="1358" spans="1:19" x14ac:dyDescent="0.25">
      <c r="A1358" s="32" t="s">
        <v>26</v>
      </c>
      <c r="B1358" s="32" t="s">
        <v>1304</v>
      </c>
      <c r="C1358" s="32" t="s">
        <v>16</v>
      </c>
      <c r="D1358" s="33">
        <v>45229</v>
      </c>
      <c r="E1358" s="33">
        <v>45230.701388888898</v>
      </c>
      <c r="F1358" s="33">
        <v>45230</v>
      </c>
      <c r="G1358" s="32" t="s">
        <v>17</v>
      </c>
      <c r="H1358" s="32" t="s">
        <v>21</v>
      </c>
      <c r="I1358" s="32" t="s">
        <v>22</v>
      </c>
      <c r="J1358" s="32"/>
      <c r="K1358" s="32">
        <v>0</v>
      </c>
      <c r="L1358" s="32" t="s">
        <v>20</v>
      </c>
      <c r="M1358" s="32">
        <v>4.1999999999999997E-3</v>
      </c>
      <c r="N1358" s="32">
        <v>0.02</v>
      </c>
      <c r="R1358" s="22">
        <v>17</v>
      </c>
      <c r="S1358" s="38" t="s">
        <v>150</v>
      </c>
    </row>
    <row r="1359" spans="1:19" x14ac:dyDescent="0.25">
      <c r="A1359" s="32" t="s">
        <v>26</v>
      </c>
      <c r="B1359" s="32" t="s">
        <v>1304</v>
      </c>
      <c r="C1359" s="32" t="s">
        <v>16</v>
      </c>
      <c r="D1359" s="33">
        <v>45229</v>
      </c>
      <c r="E1359" s="33">
        <v>45230.701388888898</v>
      </c>
      <c r="F1359" s="33">
        <v>45239</v>
      </c>
      <c r="G1359" s="32" t="s">
        <v>17</v>
      </c>
      <c r="H1359" s="32" t="s">
        <v>21</v>
      </c>
      <c r="I1359" s="32" t="s">
        <v>23</v>
      </c>
      <c r="J1359" s="32"/>
      <c r="K1359" s="32">
        <v>1.8599999999999998E-2</v>
      </c>
      <c r="L1359" s="32" t="s">
        <v>20</v>
      </c>
      <c r="M1359" s="32">
        <v>5.8999999999999999E-3</v>
      </c>
      <c r="N1359" s="32">
        <v>0.02</v>
      </c>
      <c r="R1359" s="22">
        <v>17</v>
      </c>
      <c r="S1359" s="38" t="s">
        <v>150</v>
      </c>
    </row>
    <row r="1360" spans="1:19" x14ac:dyDescent="0.25">
      <c r="A1360" s="32" t="s">
        <v>26</v>
      </c>
      <c r="B1360" s="32" t="s">
        <v>1304</v>
      </c>
      <c r="C1360" s="32" t="s">
        <v>16</v>
      </c>
      <c r="D1360" s="33">
        <v>45229</v>
      </c>
      <c r="E1360" s="33">
        <v>45230.701388888898</v>
      </c>
      <c r="F1360" s="33">
        <v>45237</v>
      </c>
      <c r="G1360" s="32" t="s">
        <v>17</v>
      </c>
      <c r="H1360" s="32" t="s">
        <v>24</v>
      </c>
      <c r="I1360" s="32" t="s">
        <v>25</v>
      </c>
      <c r="J1360" s="32"/>
      <c r="K1360" s="32">
        <v>0.3548</v>
      </c>
      <c r="L1360" s="32" t="s">
        <v>20</v>
      </c>
      <c r="M1360" s="32">
        <v>0.11</v>
      </c>
      <c r="N1360" s="32">
        <v>0.2</v>
      </c>
      <c r="R1360" s="22">
        <v>17</v>
      </c>
      <c r="S1360" s="38" t="s">
        <v>150</v>
      </c>
    </row>
    <row r="1361" spans="1:19" x14ac:dyDescent="0.25">
      <c r="A1361" s="32" t="s">
        <v>1305</v>
      </c>
      <c r="B1361" s="32" t="s">
        <v>1306</v>
      </c>
      <c r="C1361" s="32" t="s">
        <v>16</v>
      </c>
      <c r="D1361" s="33">
        <v>45229</v>
      </c>
      <c r="E1361" s="33">
        <v>45230.701388888898</v>
      </c>
      <c r="F1361" s="33">
        <v>45239</v>
      </c>
      <c r="G1361" s="32" t="s">
        <v>17</v>
      </c>
      <c r="H1361" s="32" t="s">
        <v>18</v>
      </c>
      <c r="I1361" s="32" t="s">
        <v>19</v>
      </c>
      <c r="J1361" s="32"/>
      <c r="K1361" s="32">
        <v>4.1399999999999999E-2</v>
      </c>
      <c r="L1361" s="32" t="s">
        <v>20</v>
      </c>
      <c r="M1361" s="32">
        <v>6.1999999999999998E-3</v>
      </c>
      <c r="N1361" s="32">
        <v>0.02</v>
      </c>
      <c r="R1361" s="22">
        <v>17</v>
      </c>
      <c r="S1361" s="38" t="s">
        <v>157</v>
      </c>
    </row>
    <row r="1362" spans="1:19" x14ac:dyDescent="0.25">
      <c r="A1362" s="32" t="s">
        <v>1305</v>
      </c>
      <c r="B1362" s="32" t="s">
        <v>1306</v>
      </c>
      <c r="C1362" s="32" t="s">
        <v>16</v>
      </c>
      <c r="D1362" s="33">
        <v>45229</v>
      </c>
      <c r="E1362" s="33">
        <v>45230.701388888898</v>
      </c>
      <c r="F1362" s="33">
        <v>45230</v>
      </c>
      <c r="G1362" s="32" t="s">
        <v>17</v>
      </c>
      <c r="H1362" s="32" t="s">
        <v>21</v>
      </c>
      <c r="I1362" s="32" t="s">
        <v>22</v>
      </c>
      <c r="J1362" s="32"/>
      <c r="K1362" s="32">
        <v>0</v>
      </c>
      <c r="L1362" s="32" t="s">
        <v>20</v>
      </c>
      <c r="M1362" s="32">
        <v>4.1999999999999997E-3</v>
      </c>
      <c r="N1362" s="32">
        <v>0.02</v>
      </c>
      <c r="R1362" s="22">
        <v>17</v>
      </c>
      <c r="S1362" s="38" t="s">
        <v>157</v>
      </c>
    </row>
    <row r="1363" spans="1:19" x14ac:dyDescent="0.25">
      <c r="A1363" s="32" t="s">
        <v>1305</v>
      </c>
      <c r="B1363" s="32" t="s">
        <v>1306</v>
      </c>
      <c r="C1363" s="32" t="s">
        <v>16</v>
      </c>
      <c r="D1363" s="33">
        <v>45229</v>
      </c>
      <c r="E1363" s="33">
        <v>45230.701388888898</v>
      </c>
      <c r="F1363" s="33">
        <v>45239</v>
      </c>
      <c r="G1363" s="32" t="s">
        <v>17</v>
      </c>
      <c r="H1363" s="32" t="s">
        <v>21</v>
      </c>
      <c r="I1363" s="32" t="s">
        <v>23</v>
      </c>
      <c r="J1363" s="32"/>
      <c r="K1363" s="32">
        <v>1.7399999999999999E-2</v>
      </c>
      <c r="L1363" s="32" t="s">
        <v>20</v>
      </c>
      <c r="M1363" s="32">
        <v>5.8999999999999999E-3</v>
      </c>
      <c r="N1363" s="32">
        <v>0.02</v>
      </c>
      <c r="R1363" s="22">
        <v>17</v>
      </c>
      <c r="S1363" s="38" t="s">
        <v>157</v>
      </c>
    </row>
    <row r="1364" spans="1:19" x14ac:dyDescent="0.25">
      <c r="A1364" s="32" t="s">
        <v>1305</v>
      </c>
      <c r="B1364" s="32" t="s">
        <v>1306</v>
      </c>
      <c r="C1364" s="32" t="s">
        <v>16</v>
      </c>
      <c r="D1364" s="33">
        <v>45229</v>
      </c>
      <c r="E1364" s="33">
        <v>45230.701388888898</v>
      </c>
      <c r="F1364" s="33">
        <v>45237</v>
      </c>
      <c r="G1364" s="32" t="s">
        <v>17</v>
      </c>
      <c r="H1364" s="32" t="s">
        <v>24</v>
      </c>
      <c r="I1364" s="32" t="s">
        <v>25</v>
      </c>
      <c r="J1364" s="32"/>
      <c r="K1364" s="32">
        <v>0.33215</v>
      </c>
      <c r="L1364" s="32" t="s">
        <v>20</v>
      </c>
      <c r="M1364" s="32">
        <v>0.11</v>
      </c>
      <c r="N1364" s="32">
        <v>0.2</v>
      </c>
      <c r="R1364" s="22">
        <v>17</v>
      </c>
      <c r="S1364" s="38" t="s">
        <v>157</v>
      </c>
    </row>
    <row r="1365" spans="1:19" x14ac:dyDescent="0.25">
      <c r="A1365" s="32" t="s">
        <v>58</v>
      </c>
      <c r="B1365" s="32" t="s">
        <v>1307</v>
      </c>
      <c r="C1365" s="32" t="s">
        <v>16</v>
      </c>
      <c r="D1365" s="33">
        <v>45229</v>
      </c>
      <c r="E1365" s="33">
        <v>45230.701388888898</v>
      </c>
      <c r="F1365" s="33">
        <v>45239</v>
      </c>
      <c r="G1365" s="32" t="s">
        <v>17</v>
      </c>
      <c r="H1365" s="32" t="s">
        <v>18</v>
      </c>
      <c r="I1365" s="32" t="s">
        <v>19</v>
      </c>
      <c r="J1365" s="32"/>
      <c r="K1365" s="32">
        <v>1.7399999999999999E-2</v>
      </c>
      <c r="L1365" s="32" t="s">
        <v>20</v>
      </c>
      <c r="M1365" s="32">
        <v>6.1999999999999998E-3</v>
      </c>
      <c r="N1365" s="32">
        <v>0.02</v>
      </c>
      <c r="R1365" s="22">
        <v>16</v>
      </c>
      <c r="S1365" s="38" t="s">
        <v>150</v>
      </c>
    </row>
    <row r="1366" spans="1:19" x14ac:dyDescent="0.25">
      <c r="A1366" s="32" t="s">
        <v>58</v>
      </c>
      <c r="B1366" s="32" t="s">
        <v>1307</v>
      </c>
      <c r="C1366" s="32" t="s">
        <v>16</v>
      </c>
      <c r="D1366" s="33">
        <v>45229</v>
      </c>
      <c r="E1366" s="33">
        <v>45230.701388888898</v>
      </c>
      <c r="F1366" s="33">
        <v>45230</v>
      </c>
      <c r="G1366" s="32" t="s">
        <v>17</v>
      </c>
      <c r="H1366" s="32" t="s">
        <v>21</v>
      </c>
      <c r="I1366" s="32" t="s">
        <v>22</v>
      </c>
      <c r="J1366" s="32"/>
      <c r="K1366" s="32">
        <v>0</v>
      </c>
      <c r="L1366" s="32" t="s">
        <v>20</v>
      </c>
      <c r="M1366" s="32">
        <v>4.1999999999999997E-3</v>
      </c>
      <c r="N1366" s="32">
        <v>0.02</v>
      </c>
      <c r="R1366" s="22">
        <v>16</v>
      </c>
      <c r="S1366" s="38" t="s">
        <v>150</v>
      </c>
    </row>
    <row r="1367" spans="1:19" x14ac:dyDescent="0.25">
      <c r="A1367" s="32" t="s">
        <v>58</v>
      </c>
      <c r="B1367" s="32" t="s">
        <v>1307</v>
      </c>
      <c r="C1367" s="32" t="s">
        <v>16</v>
      </c>
      <c r="D1367" s="33">
        <v>45229</v>
      </c>
      <c r="E1367" s="33">
        <v>45230.701388888898</v>
      </c>
      <c r="F1367" s="33">
        <v>45239</v>
      </c>
      <c r="G1367" s="32" t="s">
        <v>17</v>
      </c>
      <c r="H1367" s="32" t="s">
        <v>21</v>
      </c>
      <c r="I1367" s="32" t="s">
        <v>23</v>
      </c>
      <c r="J1367" s="32"/>
      <c r="K1367" s="32">
        <v>2.2599999999999999E-2</v>
      </c>
      <c r="L1367" s="32" t="s">
        <v>20</v>
      </c>
      <c r="M1367" s="32">
        <v>5.8999999999999999E-3</v>
      </c>
      <c r="N1367" s="32">
        <v>0.02</v>
      </c>
      <c r="R1367" s="22">
        <v>16</v>
      </c>
      <c r="S1367" s="38" t="s">
        <v>150</v>
      </c>
    </row>
    <row r="1368" spans="1:19" x14ac:dyDescent="0.25">
      <c r="A1368" s="32" t="s">
        <v>58</v>
      </c>
      <c r="B1368" s="32" t="s">
        <v>1307</v>
      </c>
      <c r="C1368" s="32" t="s">
        <v>16</v>
      </c>
      <c r="D1368" s="33">
        <v>45229</v>
      </c>
      <c r="E1368" s="33">
        <v>45230.701388888898</v>
      </c>
      <c r="F1368" s="33">
        <v>45237</v>
      </c>
      <c r="G1368" s="32" t="s">
        <v>17</v>
      </c>
      <c r="H1368" s="32" t="s">
        <v>24</v>
      </c>
      <c r="I1368" s="32" t="s">
        <v>25</v>
      </c>
      <c r="J1368" s="32"/>
      <c r="K1368" s="32">
        <v>0.37724999999999997</v>
      </c>
      <c r="L1368" s="32" t="s">
        <v>20</v>
      </c>
      <c r="M1368" s="32">
        <v>0.11</v>
      </c>
      <c r="N1368" s="32">
        <v>0.2</v>
      </c>
      <c r="R1368" s="22">
        <v>16</v>
      </c>
      <c r="S1368" s="38" t="s">
        <v>150</v>
      </c>
    </row>
    <row r="1369" spans="1:19" x14ac:dyDescent="0.25">
      <c r="A1369" s="34" t="s">
        <v>40</v>
      </c>
      <c r="B1369" s="34" t="s">
        <v>1308</v>
      </c>
      <c r="C1369" s="34" t="s">
        <v>16</v>
      </c>
      <c r="D1369" s="35">
        <v>45230</v>
      </c>
      <c r="E1369" s="35">
        <v>45230.701388888898</v>
      </c>
      <c r="F1369" s="35">
        <v>45237</v>
      </c>
      <c r="G1369" s="34" t="s">
        <v>17</v>
      </c>
      <c r="H1369" s="34" t="s">
        <v>24</v>
      </c>
      <c r="I1369" s="34" t="s">
        <v>25</v>
      </c>
      <c r="J1369" s="34"/>
      <c r="K1369" s="34">
        <v>2.945E-2</v>
      </c>
      <c r="L1369" s="34" t="s">
        <v>20</v>
      </c>
      <c r="M1369" s="34">
        <v>0.11</v>
      </c>
      <c r="N1369" s="34">
        <v>0.2</v>
      </c>
      <c r="R1369" s="22" t="s">
        <v>215</v>
      </c>
      <c r="S1369" s="38" t="s">
        <v>216</v>
      </c>
    </row>
    <row r="1370" spans="1:19" x14ac:dyDescent="0.25">
      <c r="A1370" s="34" t="s">
        <v>40</v>
      </c>
      <c r="B1370" s="34" t="s">
        <v>1308</v>
      </c>
      <c r="C1370" s="34" t="s">
        <v>16</v>
      </c>
      <c r="D1370" s="35">
        <v>45230</v>
      </c>
      <c r="E1370" s="35">
        <v>45230.701388888898</v>
      </c>
      <c r="F1370" s="35">
        <v>45239</v>
      </c>
      <c r="G1370" s="34" t="s">
        <v>17</v>
      </c>
      <c r="H1370" s="34" t="s">
        <v>21</v>
      </c>
      <c r="I1370" s="34" t="s">
        <v>23</v>
      </c>
      <c r="J1370" s="34"/>
      <c r="K1370" s="34">
        <v>8.2000000000000007E-3</v>
      </c>
      <c r="L1370" s="34" t="s">
        <v>20</v>
      </c>
      <c r="M1370" s="34">
        <v>5.8999999999999999E-3</v>
      </c>
      <c r="N1370" s="34">
        <v>0.02</v>
      </c>
      <c r="R1370" s="22" t="s">
        <v>215</v>
      </c>
      <c r="S1370" s="38" t="s">
        <v>216</v>
      </c>
    </row>
    <row r="1371" spans="1:19" x14ac:dyDescent="0.25">
      <c r="A1371" s="34" t="s">
        <v>40</v>
      </c>
      <c r="B1371" s="34" t="s">
        <v>1308</v>
      </c>
      <c r="C1371" s="34" t="s">
        <v>16</v>
      </c>
      <c r="D1371" s="35">
        <v>45230</v>
      </c>
      <c r="E1371" s="35">
        <v>45230.701388888898</v>
      </c>
      <c r="F1371" s="35">
        <v>45239</v>
      </c>
      <c r="G1371" s="34" t="s">
        <v>17</v>
      </c>
      <c r="H1371" s="34" t="s">
        <v>18</v>
      </c>
      <c r="I1371" s="34" t="s">
        <v>19</v>
      </c>
      <c r="J1371" s="34"/>
      <c r="K1371" s="34">
        <v>4.1000000000000003E-3</v>
      </c>
      <c r="L1371" s="34" t="s">
        <v>20</v>
      </c>
      <c r="M1371" s="34">
        <v>6.1999999999999998E-3</v>
      </c>
      <c r="N1371" s="34">
        <v>0.02</v>
      </c>
      <c r="R1371" s="22" t="s">
        <v>215</v>
      </c>
      <c r="S1371" s="38" t="s">
        <v>216</v>
      </c>
    </row>
    <row r="1372" spans="1:19" x14ac:dyDescent="0.25">
      <c r="A1372" s="34" t="s">
        <v>40</v>
      </c>
      <c r="B1372" s="34" t="s">
        <v>1308</v>
      </c>
      <c r="C1372" s="34" t="s">
        <v>16</v>
      </c>
      <c r="D1372" s="35">
        <v>45230</v>
      </c>
      <c r="E1372" s="35">
        <v>45230.701388888898</v>
      </c>
      <c r="F1372" s="35">
        <v>45230</v>
      </c>
      <c r="G1372" s="34" t="s">
        <v>17</v>
      </c>
      <c r="H1372" s="34" t="s">
        <v>21</v>
      </c>
      <c r="I1372" s="34" t="s">
        <v>22</v>
      </c>
      <c r="J1372" s="34"/>
      <c r="K1372" s="34">
        <v>0</v>
      </c>
      <c r="L1372" s="34" t="s">
        <v>20</v>
      </c>
      <c r="M1372" s="34">
        <v>4.1999999999999997E-3</v>
      </c>
      <c r="N1372" s="34">
        <v>0.02</v>
      </c>
      <c r="R1372" s="22" t="s">
        <v>215</v>
      </c>
      <c r="S1372" s="38" t="s">
        <v>216</v>
      </c>
    </row>
    <row r="1373" spans="1:19" x14ac:dyDescent="0.25">
      <c r="A1373" s="34" t="s">
        <v>96</v>
      </c>
      <c r="B1373" s="34" t="s">
        <v>1309</v>
      </c>
      <c r="C1373" s="34" t="s">
        <v>16</v>
      </c>
      <c r="D1373" s="35">
        <v>45230</v>
      </c>
      <c r="E1373" s="35">
        <v>45230.701388888898</v>
      </c>
      <c r="F1373" s="35">
        <v>45239</v>
      </c>
      <c r="G1373" s="34" t="s">
        <v>17</v>
      </c>
      <c r="H1373" s="34" t="s">
        <v>18</v>
      </c>
      <c r="I1373" s="34" t="s">
        <v>19</v>
      </c>
      <c r="J1373" s="34"/>
      <c r="K1373" s="34">
        <v>3.3999999999999998E-3</v>
      </c>
      <c r="L1373" s="34" t="s">
        <v>20</v>
      </c>
      <c r="M1373" s="34">
        <v>6.1999999999999998E-3</v>
      </c>
      <c r="N1373" s="34">
        <v>0.02</v>
      </c>
      <c r="R1373" s="22">
        <v>20</v>
      </c>
      <c r="S1373" s="38" t="s">
        <v>150</v>
      </c>
    </row>
    <row r="1374" spans="1:19" x14ac:dyDescent="0.25">
      <c r="A1374" s="34" t="s">
        <v>96</v>
      </c>
      <c r="B1374" s="34" t="s">
        <v>1309</v>
      </c>
      <c r="C1374" s="34" t="s">
        <v>16</v>
      </c>
      <c r="D1374" s="35">
        <v>45230</v>
      </c>
      <c r="E1374" s="35">
        <v>45230.701388888898</v>
      </c>
      <c r="F1374" s="35">
        <v>45230</v>
      </c>
      <c r="G1374" s="34" t="s">
        <v>17</v>
      </c>
      <c r="H1374" s="34" t="s">
        <v>21</v>
      </c>
      <c r="I1374" s="34" t="s">
        <v>22</v>
      </c>
      <c r="J1374" s="34"/>
      <c r="K1374" s="34">
        <v>0</v>
      </c>
      <c r="L1374" s="34" t="s">
        <v>20</v>
      </c>
      <c r="M1374" s="34">
        <v>4.1999999999999997E-3</v>
      </c>
      <c r="N1374" s="34">
        <v>0.02</v>
      </c>
      <c r="R1374" s="22">
        <v>20</v>
      </c>
      <c r="S1374" s="38" t="s">
        <v>150</v>
      </c>
    </row>
    <row r="1375" spans="1:19" x14ac:dyDescent="0.25">
      <c r="A1375" s="34" t="s">
        <v>96</v>
      </c>
      <c r="B1375" s="34" t="s">
        <v>1309</v>
      </c>
      <c r="C1375" s="34" t="s">
        <v>16</v>
      </c>
      <c r="D1375" s="35">
        <v>45230</v>
      </c>
      <c r="E1375" s="35">
        <v>45230.701388888898</v>
      </c>
      <c r="F1375" s="35">
        <v>45239</v>
      </c>
      <c r="G1375" s="34" t="s">
        <v>17</v>
      </c>
      <c r="H1375" s="34" t="s">
        <v>21</v>
      </c>
      <c r="I1375" s="34" t="s">
        <v>23</v>
      </c>
      <c r="J1375" s="34"/>
      <c r="K1375" s="34">
        <v>3.0800000000000001E-2</v>
      </c>
      <c r="L1375" s="34" t="s">
        <v>20</v>
      </c>
      <c r="M1375" s="34">
        <v>5.8999999999999999E-3</v>
      </c>
      <c r="N1375" s="34">
        <v>0.02</v>
      </c>
      <c r="R1375" s="22">
        <v>20</v>
      </c>
      <c r="S1375" s="38" t="s">
        <v>150</v>
      </c>
    </row>
    <row r="1376" spans="1:19" x14ac:dyDescent="0.25">
      <c r="A1376" s="34" t="s">
        <v>96</v>
      </c>
      <c r="B1376" s="34" t="s">
        <v>1309</v>
      </c>
      <c r="C1376" s="34" t="s">
        <v>16</v>
      </c>
      <c r="D1376" s="35">
        <v>45230</v>
      </c>
      <c r="E1376" s="35">
        <v>45230.701388888898</v>
      </c>
      <c r="F1376" s="35">
        <v>45237</v>
      </c>
      <c r="G1376" s="34" t="s">
        <v>17</v>
      </c>
      <c r="H1376" s="34" t="s">
        <v>24</v>
      </c>
      <c r="I1376" s="34" t="s">
        <v>25</v>
      </c>
      <c r="J1376" s="34"/>
      <c r="K1376" s="34">
        <v>0.53190000000000004</v>
      </c>
      <c r="L1376" s="34" t="s">
        <v>20</v>
      </c>
      <c r="M1376" s="34">
        <v>0.11</v>
      </c>
      <c r="N1376" s="34">
        <v>0.2</v>
      </c>
      <c r="R1376" s="22">
        <v>20</v>
      </c>
      <c r="S1376" s="38" t="s">
        <v>150</v>
      </c>
    </row>
    <row r="1377" spans="1:19" x14ac:dyDescent="0.25">
      <c r="A1377" s="36" t="s">
        <v>48</v>
      </c>
      <c r="B1377" s="36" t="s">
        <v>1310</v>
      </c>
      <c r="C1377" s="36" t="s">
        <v>16</v>
      </c>
      <c r="D1377" s="37">
        <v>45229</v>
      </c>
      <c r="E1377" s="37">
        <v>45230.701388888898</v>
      </c>
      <c r="F1377" s="37">
        <v>45239</v>
      </c>
      <c r="G1377" s="36" t="s">
        <v>17</v>
      </c>
      <c r="H1377" s="36" t="s">
        <v>18</v>
      </c>
      <c r="I1377" s="36" t="s">
        <v>19</v>
      </c>
      <c r="J1377" s="36"/>
      <c r="K1377" s="36">
        <v>1.8200000000000001E-2</v>
      </c>
      <c r="L1377" s="36" t="s">
        <v>20</v>
      </c>
      <c r="M1377" s="36">
        <v>6.1999999999999998E-3</v>
      </c>
      <c r="N1377" s="36">
        <v>0.02</v>
      </c>
      <c r="R1377" s="22">
        <v>15</v>
      </c>
      <c r="S1377" s="38" t="s">
        <v>150</v>
      </c>
    </row>
    <row r="1378" spans="1:19" x14ac:dyDescent="0.25">
      <c r="A1378" s="36" t="s">
        <v>48</v>
      </c>
      <c r="B1378" s="36" t="s">
        <v>1310</v>
      </c>
      <c r="C1378" s="36" t="s">
        <v>16</v>
      </c>
      <c r="D1378" s="37">
        <v>45229</v>
      </c>
      <c r="E1378" s="37">
        <v>45230.701388888898</v>
      </c>
      <c r="F1378" s="37">
        <v>45230</v>
      </c>
      <c r="G1378" s="36" t="s">
        <v>17</v>
      </c>
      <c r="H1378" s="36" t="s">
        <v>21</v>
      </c>
      <c r="I1378" s="36" t="s">
        <v>22</v>
      </c>
      <c r="J1378" s="36"/>
      <c r="K1378" s="36">
        <v>0</v>
      </c>
      <c r="L1378" s="36" t="s">
        <v>20</v>
      </c>
      <c r="M1378" s="36">
        <v>4.1999999999999997E-3</v>
      </c>
      <c r="N1378" s="36">
        <v>0.02</v>
      </c>
      <c r="R1378" s="22">
        <v>15</v>
      </c>
      <c r="S1378" s="38" t="s">
        <v>150</v>
      </c>
    </row>
    <row r="1379" spans="1:19" x14ac:dyDescent="0.25">
      <c r="A1379" s="36" t="s">
        <v>48</v>
      </c>
      <c r="B1379" s="36" t="s">
        <v>1310</v>
      </c>
      <c r="C1379" s="36" t="s">
        <v>16</v>
      </c>
      <c r="D1379" s="37">
        <v>45229</v>
      </c>
      <c r="E1379" s="37">
        <v>45230.701388888898</v>
      </c>
      <c r="F1379" s="37">
        <v>45239</v>
      </c>
      <c r="G1379" s="36" t="s">
        <v>17</v>
      </c>
      <c r="H1379" s="36" t="s">
        <v>21</v>
      </c>
      <c r="I1379" s="36" t="s">
        <v>23</v>
      </c>
      <c r="J1379" s="36"/>
      <c r="K1379" s="36">
        <v>2.7099999999999999E-2</v>
      </c>
      <c r="L1379" s="36" t="s">
        <v>20</v>
      </c>
      <c r="M1379" s="36">
        <v>5.8999999999999999E-3</v>
      </c>
      <c r="N1379" s="36">
        <v>0.02</v>
      </c>
      <c r="R1379" s="22">
        <v>15</v>
      </c>
      <c r="S1379" s="38" t="s">
        <v>150</v>
      </c>
    </row>
    <row r="1380" spans="1:19" x14ac:dyDescent="0.25">
      <c r="A1380" s="36" t="s">
        <v>48</v>
      </c>
      <c r="B1380" s="36" t="s">
        <v>1310</v>
      </c>
      <c r="C1380" s="36" t="s">
        <v>16</v>
      </c>
      <c r="D1380" s="37">
        <v>45229</v>
      </c>
      <c r="E1380" s="37">
        <v>45230.701388888898</v>
      </c>
      <c r="F1380" s="37">
        <v>45237</v>
      </c>
      <c r="G1380" s="36" t="s">
        <v>17</v>
      </c>
      <c r="H1380" s="36" t="s">
        <v>24</v>
      </c>
      <c r="I1380" s="36" t="s">
        <v>25</v>
      </c>
      <c r="J1380" s="36"/>
      <c r="K1380" s="36">
        <v>0.54730000000000001</v>
      </c>
      <c r="L1380" s="36" t="s">
        <v>20</v>
      </c>
      <c r="M1380" s="36">
        <v>0.11</v>
      </c>
      <c r="N1380" s="36">
        <v>0.2</v>
      </c>
      <c r="R1380" s="22">
        <v>15</v>
      </c>
      <c r="S1380" s="38" t="s">
        <v>150</v>
      </c>
    </row>
    <row r="1381" spans="1:19" x14ac:dyDescent="0.25">
      <c r="A1381" s="36" t="s">
        <v>54</v>
      </c>
      <c r="B1381" s="36" t="s">
        <v>1311</v>
      </c>
      <c r="C1381" s="36" t="s">
        <v>16</v>
      </c>
      <c r="D1381" s="37">
        <v>45229</v>
      </c>
      <c r="E1381" s="37">
        <v>45230.701388888898</v>
      </c>
      <c r="F1381" s="37">
        <v>45239</v>
      </c>
      <c r="G1381" s="36" t="s">
        <v>17</v>
      </c>
      <c r="H1381" s="36" t="s">
        <v>18</v>
      </c>
      <c r="I1381" s="36" t="s">
        <v>19</v>
      </c>
      <c r="J1381" s="36"/>
      <c r="K1381" s="36">
        <v>536.4</v>
      </c>
      <c r="L1381" s="36" t="s">
        <v>20</v>
      </c>
      <c r="M1381" s="36">
        <v>6.1999999999999998E-3</v>
      </c>
      <c r="N1381" s="36">
        <v>10</v>
      </c>
      <c r="R1381" s="22">
        <v>10</v>
      </c>
      <c r="S1381" s="38" t="s">
        <v>150</v>
      </c>
    </row>
    <row r="1382" spans="1:19" x14ac:dyDescent="0.25">
      <c r="A1382" s="36" t="s">
        <v>54</v>
      </c>
      <c r="B1382" s="36" t="s">
        <v>1311</v>
      </c>
      <c r="C1382" s="36" t="s">
        <v>16</v>
      </c>
      <c r="D1382" s="37">
        <v>45229</v>
      </c>
      <c r="E1382" s="37">
        <v>45230.701388888898</v>
      </c>
      <c r="F1382" s="37">
        <v>45230</v>
      </c>
      <c r="G1382" s="36" t="s">
        <v>17</v>
      </c>
      <c r="H1382" s="36" t="s">
        <v>21</v>
      </c>
      <c r="I1382" s="36" t="s">
        <v>22</v>
      </c>
      <c r="J1382" s="36"/>
      <c r="K1382" s="36">
        <v>0</v>
      </c>
      <c r="L1382" s="36" t="s">
        <v>20</v>
      </c>
      <c r="M1382" s="36">
        <v>4.1999999999999997E-3</v>
      </c>
      <c r="N1382" s="36">
        <v>0.02</v>
      </c>
      <c r="R1382" s="22">
        <v>10</v>
      </c>
      <c r="S1382" s="38" t="s">
        <v>150</v>
      </c>
    </row>
    <row r="1383" spans="1:19" x14ac:dyDescent="0.25">
      <c r="A1383" s="36" t="s">
        <v>54</v>
      </c>
      <c r="B1383" s="36" t="s">
        <v>1311</v>
      </c>
      <c r="C1383" s="36" t="s">
        <v>16</v>
      </c>
      <c r="D1383" s="37">
        <v>45229</v>
      </c>
      <c r="E1383" s="37">
        <v>45230.701388888898</v>
      </c>
      <c r="F1383" s="37">
        <v>45239</v>
      </c>
      <c r="G1383" s="36" t="s">
        <v>17</v>
      </c>
      <c r="H1383" s="36" t="s">
        <v>21</v>
      </c>
      <c r="I1383" s="36" t="s">
        <v>23</v>
      </c>
      <c r="J1383" s="36"/>
      <c r="K1383" s="36">
        <v>2.6700000000000002E-2</v>
      </c>
      <c r="L1383" s="36" t="s">
        <v>20</v>
      </c>
      <c r="M1383" s="36">
        <v>5.8999999999999999E-3</v>
      </c>
      <c r="N1383" s="36">
        <v>0.02</v>
      </c>
      <c r="R1383" s="22">
        <v>10</v>
      </c>
      <c r="S1383" s="38" t="s">
        <v>150</v>
      </c>
    </row>
    <row r="1384" spans="1:19" x14ac:dyDescent="0.25">
      <c r="A1384" s="36" t="s">
        <v>54</v>
      </c>
      <c r="B1384" s="36" t="s">
        <v>1311</v>
      </c>
      <c r="C1384" s="36" t="s">
        <v>16</v>
      </c>
      <c r="D1384" s="37">
        <v>45229</v>
      </c>
      <c r="E1384" s="37">
        <v>45230.701388888898</v>
      </c>
      <c r="F1384" s="37">
        <v>45237</v>
      </c>
      <c r="G1384" s="36" t="s">
        <v>17</v>
      </c>
      <c r="H1384" s="36" t="s">
        <v>24</v>
      </c>
      <c r="I1384" s="36" t="s">
        <v>25</v>
      </c>
      <c r="J1384" s="36"/>
      <c r="K1384" s="36">
        <v>0</v>
      </c>
      <c r="L1384" s="36" t="s">
        <v>20</v>
      </c>
      <c r="M1384" s="36">
        <v>0.11</v>
      </c>
      <c r="N1384" s="36">
        <v>0.2</v>
      </c>
      <c r="R1384" s="22">
        <v>10</v>
      </c>
      <c r="S1384" s="38" t="s">
        <v>150</v>
      </c>
    </row>
    <row r="1385" spans="1:19" x14ac:dyDescent="0.25">
      <c r="A1385" s="36" t="s">
        <v>1255</v>
      </c>
      <c r="B1385" s="36" t="s">
        <v>1312</v>
      </c>
      <c r="C1385" s="36" t="s">
        <v>16</v>
      </c>
      <c r="D1385" s="37">
        <v>45229</v>
      </c>
      <c r="E1385" s="37">
        <v>45230.701388888898</v>
      </c>
      <c r="F1385" s="37">
        <v>45239</v>
      </c>
      <c r="G1385" s="36" t="s">
        <v>17</v>
      </c>
      <c r="H1385" s="36" t="s">
        <v>18</v>
      </c>
      <c r="I1385" s="36" t="s">
        <v>19</v>
      </c>
      <c r="J1385" s="36"/>
      <c r="K1385" s="36">
        <v>5.2999999999999999E-2</v>
      </c>
      <c r="L1385" s="36" t="s">
        <v>20</v>
      </c>
      <c r="M1385" s="36">
        <v>6.1999999999999998E-3</v>
      </c>
      <c r="N1385" s="36">
        <v>0.02</v>
      </c>
      <c r="R1385" s="22">
        <v>10</v>
      </c>
      <c r="S1385" s="38" t="s">
        <v>157</v>
      </c>
    </row>
    <row r="1386" spans="1:19" x14ac:dyDescent="0.25">
      <c r="A1386" s="36" t="s">
        <v>1255</v>
      </c>
      <c r="B1386" s="36" t="s">
        <v>1312</v>
      </c>
      <c r="C1386" s="36" t="s">
        <v>16</v>
      </c>
      <c r="D1386" s="37">
        <v>45229</v>
      </c>
      <c r="E1386" s="37">
        <v>45230.701388888898</v>
      </c>
      <c r="F1386" s="37">
        <v>45230</v>
      </c>
      <c r="G1386" s="36" t="s">
        <v>17</v>
      </c>
      <c r="H1386" s="36" t="s">
        <v>21</v>
      </c>
      <c r="I1386" s="36" t="s">
        <v>22</v>
      </c>
      <c r="J1386" s="36"/>
      <c r="K1386" s="36">
        <v>0</v>
      </c>
      <c r="L1386" s="36" t="s">
        <v>20</v>
      </c>
      <c r="M1386" s="36">
        <v>4.1999999999999997E-3</v>
      </c>
      <c r="N1386" s="36">
        <v>0.02</v>
      </c>
      <c r="R1386" s="22">
        <v>10</v>
      </c>
      <c r="S1386" s="38" t="s">
        <v>157</v>
      </c>
    </row>
    <row r="1387" spans="1:19" x14ac:dyDescent="0.25">
      <c r="A1387" s="36" t="s">
        <v>1255</v>
      </c>
      <c r="B1387" s="36" t="s">
        <v>1312</v>
      </c>
      <c r="C1387" s="36" t="s">
        <v>16</v>
      </c>
      <c r="D1387" s="37">
        <v>45229</v>
      </c>
      <c r="E1387" s="37">
        <v>45230.701388888898</v>
      </c>
      <c r="F1387" s="37">
        <v>45239</v>
      </c>
      <c r="G1387" s="36" t="s">
        <v>17</v>
      </c>
      <c r="H1387" s="36" t="s">
        <v>21</v>
      </c>
      <c r="I1387" s="36" t="s">
        <v>23</v>
      </c>
      <c r="J1387" s="36"/>
      <c r="K1387" s="36">
        <v>2.9399999999999999E-2</v>
      </c>
      <c r="L1387" s="36" t="s">
        <v>20</v>
      </c>
      <c r="M1387" s="36">
        <v>5.8999999999999999E-3</v>
      </c>
      <c r="N1387" s="36">
        <v>0.02</v>
      </c>
      <c r="R1387" s="22">
        <v>10</v>
      </c>
      <c r="S1387" s="38" t="s">
        <v>157</v>
      </c>
    </row>
    <row r="1388" spans="1:19" x14ac:dyDescent="0.25">
      <c r="A1388" s="36" t="s">
        <v>1255</v>
      </c>
      <c r="B1388" s="36" t="s">
        <v>1312</v>
      </c>
      <c r="C1388" s="36" t="s">
        <v>16</v>
      </c>
      <c r="D1388" s="37">
        <v>45229</v>
      </c>
      <c r="E1388" s="37">
        <v>45230.701388888898</v>
      </c>
      <c r="F1388" s="37">
        <v>45237</v>
      </c>
      <c r="G1388" s="36" t="s">
        <v>17</v>
      </c>
      <c r="H1388" s="36" t="s">
        <v>24</v>
      </c>
      <c r="I1388" s="36" t="s">
        <v>25</v>
      </c>
      <c r="J1388" s="36"/>
      <c r="K1388" s="36">
        <v>0.75355000000000005</v>
      </c>
      <c r="L1388" s="36" t="s">
        <v>20</v>
      </c>
      <c r="M1388" s="36">
        <v>0.11</v>
      </c>
      <c r="N1388" s="36">
        <v>0.2</v>
      </c>
      <c r="R1388" s="22">
        <v>10</v>
      </c>
      <c r="S1388" s="38" t="s">
        <v>157</v>
      </c>
    </row>
    <row r="1389" spans="1:19" x14ac:dyDescent="0.25">
      <c r="A1389" s="36" t="s">
        <v>60</v>
      </c>
      <c r="B1389" s="36" t="s">
        <v>1313</v>
      </c>
      <c r="C1389" s="36" t="s">
        <v>16</v>
      </c>
      <c r="D1389" s="37">
        <v>45229</v>
      </c>
      <c r="E1389" s="37">
        <v>45230.701388888898</v>
      </c>
      <c r="F1389" s="37">
        <v>45239</v>
      </c>
      <c r="G1389" s="36" t="s">
        <v>17</v>
      </c>
      <c r="H1389" s="36" t="s">
        <v>18</v>
      </c>
      <c r="I1389" s="36" t="s">
        <v>19</v>
      </c>
      <c r="J1389" s="36"/>
      <c r="K1389" s="36">
        <v>2.5499999999999998E-2</v>
      </c>
      <c r="L1389" s="36" t="s">
        <v>20</v>
      </c>
      <c r="M1389" s="36">
        <v>6.1999999999999998E-3</v>
      </c>
      <c r="N1389" s="36">
        <v>0.02</v>
      </c>
      <c r="R1389" s="22">
        <v>12</v>
      </c>
      <c r="S1389" s="38" t="s">
        <v>150</v>
      </c>
    </row>
    <row r="1390" spans="1:19" x14ac:dyDescent="0.25">
      <c r="A1390" s="36" t="s">
        <v>60</v>
      </c>
      <c r="B1390" s="36" t="s">
        <v>1313</v>
      </c>
      <c r="C1390" s="36" t="s">
        <v>16</v>
      </c>
      <c r="D1390" s="37">
        <v>45229</v>
      </c>
      <c r="E1390" s="37">
        <v>45230.701388888898</v>
      </c>
      <c r="F1390" s="37">
        <v>45230</v>
      </c>
      <c r="G1390" s="36" t="s">
        <v>17</v>
      </c>
      <c r="H1390" s="36" t="s">
        <v>21</v>
      </c>
      <c r="I1390" s="36" t="s">
        <v>22</v>
      </c>
      <c r="J1390" s="36"/>
      <c r="K1390" s="36">
        <v>0</v>
      </c>
      <c r="L1390" s="36" t="s">
        <v>20</v>
      </c>
      <c r="M1390" s="36">
        <v>4.1999999999999997E-3</v>
      </c>
      <c r="N1390" s="36">
        <v>0.02</v>
      </c>
      <c r="R1390" s="22">
        <v>12</v>
      </c>
      <c r="S1390" s="38" t="s">
        <v>150</v>
      </c>
    </row>
    <row r="1391" spans="1:19" x14ac:dyDescent="0.25">
      <c r="A1391" s="36" t="s">
        <v>60</v>
      </c>
      <c r="B1391" s="36" t="s">
        <v>1313</v>
      </c>
      <c r="C1391" s="36" t="s">
        <v>16</v>
      </c>
      <c r="D1391" s="37">
        <v>45229</v>
      </c>
      <c r="E1391" s="37">
        <v>45230.701388888898</v>
      </c>
      <c r="F1391" s="37">
        <v>45239</v>
      </c>
      <c r="G1391" s="36" t="s">
        <v>17</v>
      </c>
      <c r="H1391" s="36" t="s">
        <v>21</v>
      </c>
      <c r="I1391" s="36" t="s">
        <v>23</v>
      </c>
      <c r="J1391" s="36"/>
      <c r="K1391" s="36">
        <v>3.7199999999999997E-2</v>
      </c>
      <c r="L1391" s="36" t="s">
        <v>20</v>
      </c>
      <c r="M1391" s="36">
        <v>5.8999999999999999E-3</v>
      </c>
      <c r="N1391" s="36">
        <v>0.02</v>
      </c>
      <c r="R1391" s="22">
        <v>12</v>
      </c>
      <c r="S1391" s="38" t="s">
        <v>150</v>
      </c>
    </row>
    <row r="1392" spans="1:19" x14ac:dyDescent="0.25">
      <c r="A1392" s="36" t="s">
        <v>60</v>
      </c>
      <c r="B1392" s="36" t="s">
        <v>1313</v>
      </c>
      <c r="C1392" s="36" t="s">
        <v>16</v>
      </c>
      <c r="D1392" s="37">
        <v>45229</v>
      </c>
      <c r="E1392" s="37">
        <v>45230.701388888898</v>
      </c>
      <c r="F1392" s="37">
        <v>45237</v>
      </c>
      <c r="G1392" s="36" t="s">
        <v>17</v>
      </c>
      <c r="H1392" s="36" t="s">
        <v>24</v>
      </c>
      <c r="I1392" s="36" t="s">
        <v>25</v>
      </c>
      <c r="J1392" s="36"/>
      <c r="K1392" s="36">
        <v>0.60970000000000002</v>
      </c>
      <c r="L1392" s="36" t="s">
        <v>20</v>
      </c>
      <c r="M1392" s="36">
        <v>0.11</v>
      </c>
      <c r="N1392" s="36">
        <v>0.2</v>
      </c>
      <c r="R1392" s="22">
        <v>12</v>
      </c>
      <c r="S1392" s="38" t="s">
        <v>150</v>
      </c>
    </row>
    <row r="1393" spans="1:19" x14ac:dyDescent="0.25">
      <c r="A1393" s="38" t="s">
        <v>30</v>
      </c>
      <c r="B1393" s="38" t="s">
        <v>1314</v>
      </c>
      <c r="C1393" s="38" t="s">
        <v>16</v>
      </c>
      <c r="D1393" s="39">
        <v>45230</v>
      </c>
      <c r="E1393" s="39">
        <v>45230.701388888898</v>
      </c>
      <c r="F1393" s="39">
        <v>45239</v>
      </c>
      <c r="G1393" s="38" t="s">
        <v>17</v>
      </c>
      <c r="H1393" s="38" t="s">
        <v>18</v>
      </c>
      <c r="I1393" s="38" t="s">
        <v>19</v>
      </c>
      <c r="J1393" s="38"/>
      <c r="K1393" s="38">
        <v>3.7000000000000002E-3</v>
      </c>
      <c r="L1393" s="38" t="s">
        <v>20</v>
      </c>
      <c r="M1393" s="38">
        <v>6.1999999999999998E-3</v>
      </c>
      <c r="N1393" s="38">
        <v>0.02</v>
      </c>
      <c r="R1393" s="22">
        <v>11</v>
      </c>
      <c r="S1393" s="38" t="s">
        <v>150</v>
      </c>
    </row>
    <row r="1394" spans="1:19" x14ac:dyDescent="0.25">
      <c r="A1394" s="38" t="s">
        <v>30</v>
      </c>
      <c r="B1394" s="38" t="s">
        <v>1314</v>
      </c>
      <c r="C1394" s="38" t="s">
        <v>16</v>
      </c>
      <c r="D1394" s="39">
        <v>45230</v>
      </c>
      <c r="E1394" s="39">
        <v>45230.701388888898</v>
      </c>
      <c r="F1394" s="39">
        <v>45230</v>
      </c>
      <c r="G1394" s="38" t="s">
        <v>17</v>
      </c>
      <c r="H1394" s="38" t="s">
        <v>21</v>
      </c>
      <c r="I1394" s="38" t="s">
        <v>22</v>
      </c>
      <c r="J1394" s="38"/>
      <c r="K1394" s="38">
        <v>0</v>
      </c>
      <c r="L1394" s="38" t="s">
        <v>20</v>
      </c>
      <c r="M1394" s="38">
        <v>4.1999999999999997E-3</v>
      </c>
      <c r="N1394" s="38">
        <v>0.02</v>
      </c>
      <c r="R1394" s="22">
        <v>11</v>
      </c>
      <c r="S1394" s="38" t="s">
        <v>150</v>
      </c>
    </row>
    <row r="1395" spans="1:19" x14ac:dyDescent="0.25">
      <c r="A1395" s="38" t="s">
        <v>30</v>
      </c>
      <c r="B1395" s="38" t="s">
        <v>1314</v>
      </c>
      <c r="C1395" s="38" t="s">
        <v>16</v>
      </c>
      <c r="D1395" s="39">
        <v>45230</v>
      </c>
      <c r="E1395" s="39">
        <v>45230.701388888898</v>
      </c>
      <c r="F1395" s="39">
        <v>45239</v>
      </c>
      <c r="G1395" s="38" t="s">
        <v>17</v>
      </c>
      <c r="H1395" s="38" t="s">
        <v>21</v>
      </c>
      <c r="I1395" s="38" t="s">
        <v>23</v>
      </c>
      <c r="J1395" s="38"/>
      <c r="K1395" s="38">
        <v>3.2599999999999997E-2</v>
      </c>
      <c r="L1395" s="38" t="s">
        <v>20</v>
      </c>
      <c r="M1395" s="38">
        <v>5.8999999999999999E-3</v>
      </c>
      <c r="N1395" s="38">
        <v>0.02</v>
      </c>
      <c r="R1395" s="22">
        <v>11</v>
      </c>
      <c r="S1395" s="38" t="s">
        <v>150</v>
      </c>
    </row>
    <row r="1396" spans="1:19" x14ac:dyDescent="0.25">
      <c r="A1396" s="38" t="s">
        <v>30</v>
      </c>
      <c r="B1396" s="38" t="s">
        <v>1314</v>
      </c>
      <c r="C1396" s="38" t="s">
        <v>16</v>
      </c>
      <c r="D1396" s="39">
        <v>45230</v>
      </c>
      <c r="E1396" s="39">
        <v>45230.701388888898</v>
      </c>
      <c r="F1396" s="39">
        <v>45237</v>
      </c>
      <c r="G1396" s="38" t="s">
        <v>17</v>
      </c>
      <c r="H1396" s="38" t="s">
        <v>24</v>
      </c>
      <c r="I1396" s="38" t="s">
        <v>25</v>
      </c>
      <c r="J1396" s="38"/>
      <c r="K1396" s="38">
        <v>0.62790000000000001</v>
      </c>
      <c r="L1396" s="38" t="s">
        <v>20</v>
      </c>
      <c r="M1396" s="38">
        <v>0.11</v>
      </c>
      <c r="N1396" s="38">
        <v>0.2</v>
      </c>
      <c r="R1396" s="22">
        <v>11</v>
      </c>
      <c r="S1396" s="38" t="s">
        <v>150</v>
      </c>
    </row>
    <row r="1397" spans="1:19" x14ac:dyDescent="0.25">
      <c r="A1397" s="38" t="s">
        <v>421</v>
      </c>
      <c r="B1397" s="38" t="s">
        <v>1315</v>
      </c>
      <c r="C1397" s="38" t="s">
        <v>16</v>
      </c>
      <c r="D1397" s="39">
        <v>45230</v>
      </c>
      <c r="E1397" s="39">
        <v>45230.701388888898</v>
      </c>
      <c r="F1397" s="39">
        <v>45237</v>
      </c>
      <c r="G1397" s="38" t="s">
        <v>17</v>
      </c>
      <c r="H1397" s="38" t="s">
        <v>24</v>
      </c>
      <c r="I1397" s="38" t="s">
        <v>25</v>
      </c>
      <c r="J1397" s="38" t="s">
        <v>32</v>
      </c>
      <c r="K1397" s="38">
        <v>3.8600000000000002E-2</v>
      </c>
      <c r="L1397" s="38" t="s">
        <v>20</v>
      </c>
      <c r="M1397" s="38">
        <v>0.11</v>
      </c>
      <c r="N1397" s="38">
        <v>0.2</v>
      </c>
      <c r="R1397" s="22" t="s">
        <v>215</v>
      </c>
      <c r="S1397" s="38" t="s">
        <v>216</v>
      </c>
    </row>
    <row r="1398" spans="1:19" x14ac:dyDescent="0.25">
      <c r="A1398" s="38" t="s">
        <v>421</v>
      </c>
      <c r="B1398" s="38" t="s">
        <v>1315</v>
      </c>
      <c r="C1398" s="38" t="s">
        <v>16</v>
      </c>
      <c r="D1398" s="39">
        <v>45230</v>
      </c>
      <c r="E1398" s="39">
        <v>45230.701388888898</v>
      </c>
      <c r="F1398" s="39">
        <v>45239</v>
      </c>
      <c r="G1398" s="38" t="s">
        <v>17</v>
      </c>
      <c r="H1398" s="38" t="s">
        <v>21</v>
      </c>
      <c r="I1398" s="38" t="s">
        <v>23</v>
      </c>
      <c r="J1398" s="38"/>
      <c r="K1398" s="38">
        <v>8.3000000000000001E-3</v>
      </c>
      <c r="L1398" s="38" t="s">
        <v>20</v>
      </c>
      <c r="M1398" s="38">
        <v>5.8999999999999999E-3</v>
      </c>
      <c r="N1398" s="38">
        <v>0.02</v>
      </c>
      <c r="R1398" s="22" t="s">
        <v>215</v>
      </c>
      <c r="S1398" s="38" t="s">
        <v>216</v>
      </c>
    </row>
    <row r="1399" spans="1:19" x14ac:dyDescent="0.25">
      <c r="A1399" s="38" t="s">
        <v>421</v>
      </c>
      <c r="B1399" s="38" t="s">
        <v>1315</v>
      </c>
      <c r="C1399" s="38" t="s">
        <v>16</v>
      </c>
      <c r="D1399" s="39">
        <v>45230</v>
      </c>
      <c r="E1399" s="39">
        <v>45230.701388888898</v>
      </c>
      <c r="F1399" s="39">
        <v>45239</v>
      </c>
      <c r="G1399" s="38" t="s">
        <v>17</v>
      </c>
      <c r="H1399" s="38" t="s">
        <v>18</v>
      </c>
      <c r="I1399" s="38" t="s">
        <v>19</v>
      </c>
      <c r="J1399" s="38"/>
      <c r="K1399" s="38">
        <v>3.8999999999999998E-3</v>
      </c>
      <c r="L1399" s="38" t="s">
        <v>20</v>
      </c>
      <c r="M1399" s="38">
        <v>6.1999999999999998E-3</v>
      </c>
      <c r="N1399" s="38">
        <v>0.02</v>
      </c>
      <c r="R1399" s="22" t="s">
        <v>215</v>
      </c>
      <c r="S1399" s="38" t="s">
        <v>216</v>
      </c>
    </row>
    <row r="1400" spans="1:19" x14ac:dyDescent="0.25">
      <c r="A1400" s="38" t="s">
        <v>421</v>
      </c>
      <c r="B1400" s="38" t="s">
        <v>1315</v>
      </c>
      <c r="C1400" s="38" t="s">
        <v>16</v>
      </c>
      <c r="D1400" s="39">
        <v>45230</v>
      </c>
      <c r="E1400" s="39">
        <v>45230.701388888898</v>
      </c>
      <c r="F1400" s="39">
        <v>45230</v>
      </c>
      <c r="G1400" s="38" t="s">
        <v>17</v>
      </c>
      <c r="H1400" s="38" t="s">
        <v>21</v>
      </c>
      <c r="I1400" s="38" t="s">
        <v>22</v>
      </c>
      <c r="J1400" s="38"/>
      <c r="K1400" s="38">
        <v>0</v>
      </c>
      <c r="L1400" s="38" t="s">
        <v>20</v>
      </c>
      <c r="M1400" s="38">
        <v>4.1999999999999997E-3</v>
      </c>
      <c r="N1400" s="38">
        <v>0.02</v>
      </c>
      <c r="R1400" s="22" t="s">
        <v>215</v>
      </c>
      <c r="S1400" s="38" t="s">
        <v>216</v>
      </c>
    </row>
    <row r="1401" spans="1:19" x14ac:dyDescent="0.25">
      <c r="A1401" s="38" t="s">
        <v>56</v>
      </c>
      <c r="B1401" s="38" t="s">
        <v>1316</v>
      </c>
      <c r="C1401" s="38" t="s">
        <v>16</v>
      </c>
      <c r="D1401" s="39">
        <v>45230</v>
      </c>
      <c r="E1401" s="39">
        <v>45230.701388888898</v>
      </c>
      <c r="F1401" s="39">
        <v>45239</v>
      </c>
      <c r="G1401" s="38" t="s">
        <v>17</v>
      </c>
      <c r="H1401" s="38" t="s">
        <v>18</v>
      </c>
      <c r="I1401" s="38" t="s">
        <v>19</v>
      </c>
      <c r="J1401" s="38"/>
      <c r="K1401" s="38">
        <v>4.8999999999999998E-3</v>
      </c>
      <c r="L1401" s="38" t="s">
        <v>20</v>
      </c>
      <c r="M1401" s="38">
        <v>6.1999999999999998E-3</v>
      </c>
      <c r="N1401" s="38">
        <v>0.02</v>
      </c>
      <c r="R1401" s="22">
        <v>18</v>
      </c>
      <c r="S1401" s="38" t="s">
        <v>150</v>
      </c>
    </row>
    <row r="1402" spans="1:19" x14ac:dyDescent="0.25">
      <c r="A1402" s="38" t="s">
        <v>56</v>
      </c>
      <c r="B1402" s="38" t="s">
        <v>1316</v>
      </c>
      <c r="C1402" s="38" t="s">
        <v>16</v>
      </c>
      <c r="D1402" s="39">
        <v>45230</v>
      </c>
      <c r="E1402" s="39">
        <v>45230.701388888898</v>
      </c>
      <c r="F1402" s="39">
        <v>45230</v>
      </c>
      <c r="G1402" s="38" t="s">
        <v>17</v>
      </c>
      <c r="H1402" s="38" t="s">
        <v>21</v>
      </c>
      <c r="I1402" s="38" t="s">
        <v>22</v>
      </c>
      <c r="J1402" s="38"/>
      <c r="K1402" s="38">
        <v>0</v>
      </c>
      <c r="L1402" s="38" t="s">
        <v>20</v>
      </c>
      <c r="M1402" s="38">
        <v>4.1999999999999997E-3</v>
      </c>
      <c r="N1402" s="38">
        <v>0.02</v>
      </c>
      <c r="R1402" s="22">
        <v>18</v>
      </c>
      <c r="S1402" s="38" t="s">
        <v>150</v>
      </c>
    </row>
    <row r="1403" spans="1:19" x14ac:dyDescent="0.25">
      <c r="A1403" s="38" t="s">
        <v>56</v>
      </c>
      <c r="B1403" s="38" t="s">
        <v>1316</v>
      </c>
      <c r="C1403" s="38" t="s">
        <v>16</v>
      </c>
      <c r="D1403" s="39">
        <v>45230</v>
      </c>
      <c r="E1403" s="39">
        <v>45230.701388888898</v>
      </c>
      <c r="F1403" s="39">
        <v>45239</v>
      </c>
      <c r="G1403" s="38" t="s">
        <v>17</v>
      </c>
      <c r="H1403" s="38" t="s">
        <v>21</v>
      </c>
      <c r="I1403" s="38" t="s">
        <v>23</v>
      </c>
      <c r="J1403" s="38"/>
      <c r="K1403" s="38">
        <v>2.8299999999999999E-2</v>
      </c>
      <c r="L1403" s="38" t="s">
        <v>20</v>
      </c>
      <c r="M1403" s="38">
        <v>5.8999999999999999E-3</v>
      </c>
      <c r="N1403" s="38">
        <v>0.02</v>
      </c>
      <c r="R1403" s="22">
        <v>18</v>
      </c>
      <c r="S1403" s="38" t="s">
        <v>150</v>
      </c>
    </row>
    <row r="1404" spans="1:19" x14ac:dyDescent="0.25">
      <c r="A1404" s="38" t="s">
        <v>56</v>
      </c>
      <c r="B1404" s="38" t="s">
        <v>1316</v>
      </c>
      <c r="C1404" s="38" t="s">
        <v>16</v>
      </c>
      <c r="D1404" s="39">
        <v>45230</v>
      </c>
      <c r="E1404" s="39">
        <v>45230.701388888898</v>
      </c>
      <c r="F1404" s="39">
        <v>45237</v>
      </c>
      <c r="G1404" s="38" t="s">
        <v>17</v>
      </c>
      <c r="H1404" s="38" t="s">
        <v>24</v>
      </c>
      <c r="I1404" s="38" t="s">
        <v>25</v>
      </c>
      <c r="J1404" s="38"/>
      <c r="K1404" s="38">
        <v>0.42575000000000002</v>
      </c>
      <c r="L1404" s="38" t="s">
        <v>20</v>
      </c>
      <c r="M1404" s="38">
        <v>0.11</v>
      </c>
      <c r="N1404" s="38">
        <v>0.2</v>
      </c>
      <c r="R1404" s="22">
        <v>18</v>
      </c>
      <c r="S1404" s="38" t="s">
        <v>150</v>
      </c>
    </row>
  </sheetData>
  <sortState xmlns:xlrd2="http://schemas.microsoft.com/office/spreadsheetml/2017/richdata2" ref="A32:T1399">
    <sortCondition ref="B2:B1404"/>
    <sortCondition descending="1" ref="K2:K1404"/>
  </sortState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B4839-ABB0-4BDE-818D-452DF7930D08}">
  <dimension ref="A1:N135"/>
  <sheetViews>
    <sheetView topLeftCell="A64" workbookViewId="0">
      <selection activeCell="B8" sqref="B8"/>
    </sheetView>
  </sheetViews>
  <sheetFormatPr defaultRowHeight="15" x14ac:dyDescent="0.25"/>
  <cols>
    <col min="1" max="1" width="14.42578125" bestFit="1" customWidth="1"/>
    <col min="2" max="2" width="26" bestFit="1" customWidth="1"/>
    <col min="3" max="4" width="6.85546875" bestFit="1" customWidth="1"/>
    <col min="5" max="5" width="11.28515625" bestFit="1" customWidth="1"/>
    <col min="6" max="10" width="7.85546875" bestFit="1" customWidth="1"/>
    <col min="11" max="12" width="6.85546875" bestFit="1" customWidth="1"/>
    <col min="13" max="13" width="5.85546875" bestFit="1" customWidth="1"/>
    <col min="14" max="14" width="10.7109375" bestFit="1" customWidth="1"/>
  </cols>
  <sheetData>
    <row r="1" spans="1:14" x14ac:dyDescent="0.25">
      <c r="A1" s="14" t="s">
        <v>142</v>
      </c>
      <c r="B1" s="38" t="s">
        <v>150</v>
      </c>
      <c r="E1" s="21" t="s">
        <v>1048</v>
      </c>
    </row>
    <row r="2" spans="1:14" x14ac:dyDescent="0.25">
      <c r="A2" s="14" t="s">
        <v>8</v>
      </c>
      <c r="B2" s="38" t="s">
        <v>19</v>
      </c>
    </row>
    <row r="4" spans="1:14" x14ac:dyDescent="0.25">
      <c r="A4" s="14" t="s">
        <v>94</v>
      </c>
      <c r="B4" t="s">
        <v>1134</v>
      </c>
      <c r="N4" s="20"/>
    </row>
    <row r="5" spans="1:14" x14ac:dyDescent="0.25">
      <c r="A5" s="15" t="s">
        <v>1036</v>
      </c>
      <c r="B5" s="40">
        <v>6.7000000000000002E-3</v>
      </c>
      <c r="E5" s="19"/>
      <c r="F5" s="20"/>
    </row>
    <row r="6" spans="1:14" x14ac:dyDescent="0.25">
      <c r="A6" s="18">
        <v>45118</v>
      </c>
      <c r="B6" s="40">
        <v>0</v>
      </c>
      <c r="E6" s="18"/>
    </row>
    <row r="7" spans="1:14" x14ac:dyDescent="0.25">
      <c r="A7" s="18">
        <v>45131</v>
      </c>
      <c r="B7" s="40">
        <v>0</v>
      </c>
      <c r="E7" s="19"/>
      <c r="F7" s="20"/>
    </row>
    <row r="8" spans="1:14" x14ac:dyDescent="0.25">
      <c r="A8" s="18">
        <v>45140</v>
      </c>
      <c r="B8" s="40">
        <v>0</v>
      </c>
      <c r="E8" s="18"/>
      <c r="N8" s="20"/>
    </row>
    <row r="9" spans="1:14" x14ac:dyDescent="0.25">
      <c r="A9" s="18">
        <v>45145</v>
      </c>
      <c r="B9" s="40">
        <v>6.7000000000000002E-3</v>
      </c>
      <c r="E9" s="19"/>
      <c r="F9" s="20"/>
    </row>
    <row r="10" spans="1:14" x14ac:dyDescent="0.25">
      <c r="A10" s="18">
        <v>45159</v>
      </c>
      <c r="B10" s="40">
        <v>0</v>
      </c>
      <c r="E10" s="18"/>
    </row>
    <row r="11" spans="1:14" x14ac:dyDescent="0.25">
      <c r="A11" s="15" t="s">
        <v>1119</v>
      </c>
      <c r="B11" s="40">
        <v>0.02</v>
      </c>
      <c r="E11" s="18"/>
    </row>
    <row r="12" spans="1:14" x14ac:dyDescent="0.25">
      <c r="A12" s="18">
        <v>45153</v>
      </c>
      <c r="B12" s="40">
        <v>1.4200000000000001E-2</v>
      </c>
      <c r="E12" s="18"/>
      <c r="N12" s="20"/>
    </row>
    <row r="13" spans="1:14" x14ac:dyDescent="0.25">
      <c r="A13" s="18">
        <v>45159</v>
      </c>
      <c r="B13" s="40">
        <v>0</v>
      </c>
      <c r="E13" s="18"/>
    </row>
    <row r="14" spans="1:14" x14ac:dyDescent="0.25">
      <c r="A14" s="18">
        <v>45166</v>
      </c>
      <c r="B14" s="40">
        <v>4.7000000000000002E-3</v>
      </c>
      <c r="E14" s="18"/>
    </row>
    <row r="15" spans="1:14" x14ac:dyDescent="0.25">
      <c r="A15" s="18">
        <v>45175</v>
      </c>
      <c r="B15" s="40">
        <v>9.4000000000000004E-3</v>
      </c>
      <c r="E15" s="18"/>
    </row>
    <row r="16" spans="1:14" x14ac:dyDescent="0.25">
      <c r="A16" s="18">
        <v>45180</v>
      </c>
      <c r="B16" s="40">
        <v>4.0299999999999998E-4</v>
      </c>
      <c r="E16" s="18"/>
    </row>
    <row r="17" spans="1:6" x14ac:dyDescent="0.25">
      <c r="A17" s="18">
        <v>45188</v>
      </c>
      <c r="B17" s="40">
        <v>1.6799999999999999E-2</v>
      </c>
      <c r="E17" s="18"/>
    </row>
    <row r="18" spans="1:6" x14ac:dyDescent="0.25">
      <c r="A18" s="18">
        <v>45194</v>
      </c>
      <c r="B18" s="40">
        <v>1.9099999999999999E-2</v>
      </c>
      <c r="E18" s="18"/>
    </row>
    <row r="19" spans="1:6" x14ac:dyDescent="0.25">
      <c r="A19" s="18">
        <v>45202</v>
      </c>
      <c r="B19" s="40">
        <v>0.02</v>
      </c>
      <c r="E19" s="18"/>
    </row>
    <row r="20" spans="1:6" x14ac:dyDescent="0.25">
      <c r="A20" s="15" t="s">
        <v>1260</v>
      </c>
      <c r="B20" s="40">
        <v>3.0999999999999999E-3</v>
      </c>
      <c r="E20" s="18"/>
    </row>
    <row r="21" spans="1:6" x14ac:dyDescent="0.25">
      <c r="A21" s="18">
        <v>45131</v>
      </c>
      <c r="B21" s="40">
        <v>3.0999999999999999E-3</v>
      </c>
      <c r="E21" s="18"/>
    </row>
    <row r="22" spans="1:6" x14ac:dyDescent="0.25">
      <c r="A22" s="15" t="s">
        <v>1081</v>
      </c>
      <c r="B22" s="40">
        <v>1.0699999999999999E-2</v>
      </c>
      <c r="E22" s="18"/>
    </row>
    <row r="23" spans="1:6" x14ac:dyDescent="0.25">
      <c r="A23" s="18">
        <v>45140</v>
      </c>
      <c r="B23" s="40">
        <v>3.0999999999999999E-3</v>
      </c>
      <c r="E23" s="18"/>
    </row>
    <row r="24" spans="1:6" x14ac:dyDescent="0.25">
      <c r="A24" s="18">
        <v>45145</v>
      </c>
      <c r="B24" s="40">
        <v>4.1000000000000003E-3</v>
      </c>
      <c r="E24" s="18"/>
    </row>
    <row r="25" spans="1:6" x14ac:dyDescent="0.25">
      <c r="A25" s="18">
        <v>45153</v>
      </c>
      <c r="B25" s="40">
        <v>0</v>
      </c>
      <c r="E25" s="19"/>
      <c r="F25" s="20"/>
    </row>
    <row r="26" spans="1:6" x14ac:dyDescent="0.25">
      <c r="A26" s="18">
        <v>45160</v>
      </c>
      <c r="B26" s="40">
        <v>3.0000000000000001E-3</v>
      </c>
      <c r="E26" s="18"/>
    </row>
    <row r="27" spans="1:6" x14ac:dyDescent="0.25">
      <c r="A27" s="18">
        <v>45167</v>
      </c>
      <c r="B27" s="40">
        <v>4.4000000000000003E-3</v>
      </c>
      <c r="E27" s="18"/>
    </row>
    <row r="28" spans="1:6" x14ac:dyDescent="0.25">
      <c r="A28" s="18">
        <v>45175</v>
      </c>
      <c r="B28" s="40">
        <v>1.0699999999999999E-2</v>
      </c>
      <c r="E28" s="18"/>
    </row>
    <row r="29" spans="1:6" x14ac:dyDescent="0.25">
      <c r="A29" s="18">
        <v>45181</v>
      </c>
      <c r="B29" s="40">
        <v>4.66E-4</v>
      </c>
      <c r="E29" s="18"/>
    </row>
    <row r="30" spans="1:6" x14ac:dyDescent="0.25">
      <c r="A30" s="15" t="s">
        <v>1037</v>
      </c>
      <c r="B30" s="40">
        <v>2.8999999999999998E-3</v>
      </c>
      <c r="E30" s="18"/>
    </row>
    <row r="31" spans="1:6" x14ac:dyDescent="0.25">
      <c r="A31" s="18">
        <v>45131</v>
      </c>
      <c r="B31" s="40">
        <v>2.8999999999999998E-3</v>
      </c>
      <c r="E31" s="18"/>
    </row>
    <row r="32" spans="1:6" x14ac:dyDescent="0.25">
      <c r="A32" s="15" t="s">
        <v>1079</v>
      </c>
      <c r="B32" s="40">
        <v>4.7000000000000002E-3</v>
      </c>
      <c r="E32" s="18"/>
    </row>
    <row r="33" spans="1:5" x14ac:dyDescent="0.25">
      <c r="A33" s="18">
        <v>45140</v>
      </c>
      <c r="B33" s="40">
        <v>0</v>
      </c>
      <c r="E33" s="18"/>
    </row>
    <row r="34" spans="1:5" x14ac:dyDescent="0.25">
      <c r="A34" s="18">
        <v>45145</v>
      </c>
      <c r="B34" s="40">
        <v>4.7000000000000002E-3</v>
      </c>
      <c r="E34" s="18"/>
    </row>
    <row r="35" spans="1:5" x14ac:dyDescent="0.25">
      <c r="A35" s="18">
        <v>45160</v>
      </c>
      <c r="B35" s="40">
        <v>2.5999999999999999E-3</v>
      </c>
      <c r="E35" s="18"/>
    </row>
    <row r="36" spans="1:5" x14ac:dyDescent="0.25">
      <c r="A36" s="18">
        <v>45167</v>
      </c>
      <c r="B36" s="40">
        <v>3.8E-3</v>
      </c>
    </row>
    <row r="37" spans="1:5" x14ac:dyDescent="0.25">
      <c r="A37" s="18">
        <v>45175</v>
      </c>
      <c r="B37" s="40">
        <v>2E-3</v>
      </c>
    </row>
    <row r="38" spans="1:5" x14ac:dyDescent="0.25">
      <c r="A38" s="18">
        <v>45180</v>
      </c>
      <c r="B38" s="40">
        <v>0</v>
      </c>
    </row>
    <row r="39" spans="1:5" x14ac:dyDescent="0.25">
      <c r="A39" s="15" t="s">
        <v>1035</v>
      </c>
      <c r="B39" s="40">
        <v>3.5999999999999999E-3</v>
      </c>
    </row>
    <row r="40" spans="1:5" x14ac:dyDescent="0.25">
      <c r="A40" s="18">
        <v>45118</v>
      </c>
      <c r="B40" s="40">
        <v>3.5999999999999999E-3</v>
      </c>
    </row>
    <row r="41" spans="1:5" x14ac:dyDescent="0.25">
      <c r="A41" s="18">
        <v>45124</v>
      </c>
      <c r="B41" s="40">
        <v>2.8E-3</v>
      </c>
    </row>
    <row r="42" spans="1:5" x14ac:dyDescent="0.25">
      <c r="A42" s="18">
        <v>45131</v>
      </c>
      <c r="B42" s="40">
        <v>2.3999999999999998E-3</v>
      </c>
    </row>
    <row r="43" spans="1:5" x14ac:dyDescent="0.25">
      <c r="A43" s="18">
        <v>45140</v>
      </c>
      <c r="B43" s="40">
        <v>0</v>
      </c>
    </row>
    <row r="44" spans="1:5" x14ac:dyDescent="0.25">
      <c r="A44" s="18">
        <v>45145</v>
      </c>
      <c r="B44" s="40">
        <v>0</v>
      </c>
    </row>
    <row r="45" spans="1:5" x14ac:dyDescent="0.25">
      <c r="A45" s="18">
        <v>45152</v>
      </c>
      <c r="B45" s="40">
        <v>0</v>
      </c>
    </row>
    <row r="46" spans="1:5" x14ac:dyDescent="0.25">
      <c r="A46" s="18">
        <v>45159</v>
      </c>
      <c r="B46" s="40">
        <v>1.4E-3</v>
      </c>
    </row>
    <row r="47" spans="1:5" x14ac:dyDescent="0.25">
      <c r="A47" s="15" t="s">
        <v>1261</v>
      </c>
      <c r="B47" s="40">
        <v>0</v>
      </c>
    </row>
    <row r="48" spans="1:5" x14ac:dyDescent="0.25">
      <c r="A48" s="18">
        <v>45131</v>
      </c>
      <c r="B48" s="40">
        <v>0</v>
      </c>
    </row>
    <row r="49" spans="1:2" x14ac:dyDescent="0.25">
      <c r="A49" s="15" t="s">
        <v>1077</v>
      </c>
      <c r="B49" s="40">
        <v>2.4799999999999999E-2</v>
      </c>
    </row>
    <row r="50" spans="1:2" x14ac:dyDescent="0.25">
      <c r="A50" s="18">
        <v>45140</v>
      </c>
      <c r="B50" s="40">
        <v>3.8999999999999998E-3</v>
      </c>
    </row>
    <row r="51" spans="1:2" x14ac:dyDescent="0.25">
      <c r="A51" s="18">
        <v>45145</v>
      </c>
      <c r="B51" s="40">
        <v>3.8999999999999998E-3</v>
      </c>
    </row>
    <row r="52" spans="1:2" x14ac:dyDescent="0.25">
      <c r="A52" s="18">
        <v>45160</v>
      </c>
      <c r="B52" s="40">
        <v>4.5999999999999999E-3</v>
      </c>
    </row>
    <row r="53" spans="1:2" x14ac:dyDescent="0.25">
      <c r="A53" s="18">
        <v>45167</v>
      </c>
      <c r="B53" s="40">
        <v>3.5000000000000001E-3</v>
      </c>
    </row>
    <row r="54" spans="1:2" x14ac:dyDescent="0.25">
      <c r="A54" s="18">
        <v>45175</v>
      </c>
      <c r="B54" s="40">
        <v>2.4799999999999999E-2</v>
      </c>
    </row>
    <row r="55" spans="1:2" x14ac:dyDescent="0.25">
      <c r="A55" s="18">
        <v>45181</v>
      </c>
      <c r="B55" s="40">
        <v>0</v>
      </c>
    </row>
    <row r="56" spans="1:2" x14ac:dyDescent="0.25">
      <c r="A56" s="15">
        <v>24</v>
      </c>
      <c r="B56" s="40">
        <v>8.3999999999999995E-3</v>
      </c>
    </row>
    <row r="57" spans="1:2" x14ac:dyDescent="0.25">
      <c r="A57" s="18">
        <v>45069</v>
      </c>
      <c r="B57" s="40">
        <v>8.3999999999999995E-3</v>
      </c>
    </row>
    <row r="58" spans="1:2" x14ac:dyDescent="0.25">
      <c r="A58" s="18">
        <v>45104</v>
      </c>
      <c r="B58" s="40">
        <v>5.4799999999999998E-4</v>
      </c>
    </row>
    <row r="59" spans="1:2" x14ac:dyDescent="0.25">
      <c r="A59" s="18">
        <v>45131</v>
      </c>
      <c r="B59" s="40">
        <v>4.1000000000000003E-3</v>
      </c>
    </row>
    <row r="60" spans="1:2" x14ac:dyDescent="0.25">
      <c r="A60" s="18">
        <v>45166</v>
      </c>
      <c r="B60" s="40">
        <v>3.3E-3</v>
      </c>
    </row>
    <row r="61" spans="1:2" x14ac:dyDescent="0.25">
      <c r="A61" s="15">
        <v>22</v>
      </c>
      <c r="B61" s="40">
        <v>5.4999999999999997E-3</v>
      </c>
    </row>
    <row r="62" spans="1:2" x14ac:dyDescent="0.25">
      <c r="A62" s="18">
        <v>45064</v>
      </c>
      <c r="B62" s="40">
        <v>5.4999999999999997E-3</v>
      </c>
    </row>
    <row r="63" spans="1:2" x14ac:dyDescent="0.25">
      <c r="A63" s="18">
        <v>45104</v>
      </c>
      <c r="B63" s="40">
        <v>6.4099999999999997E-4</v>
      </c>
    </row>
    <row r="64" spans="1:2" x14ac:dyDescent="0.25">
      <c r="A64" s="18">
        <v>45131</v>
      </c>
      <c r="B64" s="40">
        <v>0</v>
      </c>
    </row>
    <row r="65" spans="1:2" x14ac:dyDescent="0.25">
      <c r="A65" s="18">
        <v>45159</v>
      </c>
      <c r="B65" s="40">
        <v>0</v>
      </c>
    </row>
    <row r="66" spans="1:2" x14ac:dyDescent="0.25">
      <c r="A66" s="15">
        <v>16</v>
      </c>
      <c r="B66" s="40">
        <v>2.4400000000000002E-2</v>
      </c>
    </row>
    <row r="67" spans="1:2" x14ac:dyDescent="0.25">
      <c r="A67" s="18">
        <v>45064</v>
      </c>
      <c r="B67" s="40">
        <v>6.7000000000000002E-3</v>
      </c>
    </row>
    <row r="68" spans="1:2" x14ac:dyDescent="0.25">
      <c r="A68" s="18">
        <v>45082</v>
      </c>
      <c r="B68" s="40">
        <v>3.7000000000000002E-3</v>
      </c>
    </row>
    <row r="69" spans="1:2" x14ac:dyDescent="0.25">
      <c r="A69" s="18">
        <v>45089</v>
      </c>
      <c r="B69" s="40">
        <v>3.5000000000000001E-3</v>
      </c>
    </row>
    <row r="70" spans="1:2" x14ac:dyDescent="0.25">
      <c r="A70" s="18">
        <v>45096</v>
      </c>
      <c r="B70" s="40">
        <v>7.6400000000000003E-4</v>
      </c>
    </row>
    <row r="71" spans="1:2" x14ac:dyDescent="0.25">
      <c r="A71" s="18">
        <v>45103</v>
      </c>
      <c r="B71" s="40">
        <v>3.8999999999999999E-5</v>
      </c>
    </row>
    <row r="72" spans="1:2" x14ac:dyDescent="0.25">
      <c r="A72" s="18">
        <v>45112</v>
      </c>
      <c r="B72" s="40">
        <v>0</v>
      </c>
    </row>
    <row r="73" spans="1:2" x14ac:dyDescent="0.25">
      <c r="A73" s="18">
        <v>45117</v>
      </c>
      <c r="B73" s="40">
        <v>5.4699999999999996E-4</v>
      </c>
    </row>
    <row r="74" spans="1:2" x14ac:dyDescent="0.25">
      <c r="A74" s="18">
        <v>45124</v>
      </c>
      <c r="B74" s="40">
        <v>3.5999999999999999E-3</v>
      </c>
    </row>
    <row r="75" spans="1:2" x14ac:dyDescent="0.25">
      <c r="A75" s="18">
        <v>45131</v>
      </c>
      <c r="B75" s="40">
        <v>0</v>
      </c>
    </row>
    <row r="76" spans="1:2" x14ac:dyDescent="0.25">
      <c r="A76" s="18">
        <v>45138</v>
      </c>
      <c r="B76" s="40">
        <v>5.4999999999999997E-3</v>
      </c>
    </row>
    <row r="77" spans="1:2" x14ac:dyDescent="0.25">
      <c r="A77" s="18">
        <v>45145</v>
      </c>
      <c r="B77" s="40">
        <v>2.7000000000000001E-3</v>
      </c>
    </row>
    <row r="78" spans="1:2" x14ac:dyDescent="0.25">
      <c r="A78" s="18">
        <v>45160</v>
      </c>
      <c r="B78" s="40">
        <v>1.2999999999999999E-3</v>
      </c>
    </row>
    <row r="79" spans="1:2" x14ac:dyDescent="0.25">
      <c r="A79" s="18">
        <v>45166</v>
      </c>
      <c r="B79" s="40">
        <v>4.3E-3</v>
      </c>
    </row>
    <row r="80" spans="1:2" x14ac:dyDescent="0.25">
      <c r="A80" s="18">
        <v>45174</v>
      </c>
      <c r="B80" s="40">
        <v>3.5999999999999999E-3</v>
      </c>
    </row>
    <row r="81" spans="1:2" x14ac:dyDescent="0.25">
      <c r="A81" s="18">
        <v>45180</v>
      </c>
      <c r="B81" s="40">
        <v>8.7000000000000001E-5</v>
      </c>
    </row>
    <row r="82" spans="1:2" x14ac:dyDescent="0.25">
      <c r="A82" s="18">
        <v>45187</v>
      </c>
      <c r="B82" s="40">
        <v>0</v>
      </c>
    </row>
    <row r="83" spans="1:2" x14ac:dyDescent="0.25">
      <c r="A83" s="18">
        <v>45194</v>
      </c>
      <c r="B83" s="40">
        <v>0</v>
      </c>
    </row>
    <row r="84" spans="1:2" x14ac:dyDescent="0.25">
      <c r="A84" s="18">
        <v>45201</v>
      </c>
      <c r="B84" s="40">
        <v>2.2800000000000001E-2</v>
      </c>
    </row>
    <row r="85" spans="1:2" x14ac:dyDescent="0.25">
      <c r="A85" s="18">
        <v>45208</v>
      </c>
      <c r="B85" s="40">
        <v>2.4400000000000002E-2</v>
      </c>
    </row>
    <row r="86" spans="1:2" x14ac:dyDescent="0.25">
      <c r="A86" s="18">
        <v>45216</v>
      </c>
      <c r="B86" s="40">
        <v>2.0500000000000001E-2</v>
      </c>
    </row>
    <row r="87" spans="1:2" x14ac:dyDescent="0.25">
      <c r="A87" s="18">
        <v>45222</v>
      </c>
      <c r="B87" s="40">
        <v>0</v>
      </c>
    </row>
    <row r="88" spans="1:2" x14ac:dyDescent="0.25">
      <c r="A88" s="18">
        <v>45229</v>
      </c>
      <c r="B88" s="40">
        <v>1.7399999999999999E-2</v>
      </c>
    </row>
    <row r="89" spans="1:2" x14ac:dyDescent="0.25">
      <c r="A89" s="15">
        <v>17</v>
      </c>
      <c r="B89" s="40">
        <v>2.93E-2</v>
      </c>
    </row>
    <row r="90" spans="1:2" x14ac:dyDescent="0.25">
      <c r="A90" s="18">
        <v>45063</v>
      </c>
      <c r="B90" s="40">
        <v>0</v>
      </c>
    </row>
    <row r="91" spans="1:2" x14ac:dyDescent="0.25">
      <c r="A91" s="18">
        <v>45082</v>
      </c>
      <c r="B91" s="40">
        <v>3.3E-3</v>
      </c>
    </row>
    <row r="92" spans="1:2" x14ac:dyDescent="0.25">
      <c r="A92" s="18">
        <v>45089</v>
      </c>
      <c r="B92" s="40">
        <v>0</v>
      </c>
    </row>
    <row r="93" spans="1:2" x14ac:dyDescent="0.25">
      <c r="A93" s="18">
        <v>45096</v>
      </c>
      <c r="B93" s="40">
        <v>0</v>
      </c>
    </row>
    <row r="94" spans="1:2" x14ac:dyDescent="0.25">
      <c r="A94" s="18">
        <v>45103</v>
      </c>
      <c r="B94" s="40">
        <v>0</v>
      </c>
    </row>
    <row r="95" spans="1:2" x14ac:dyDescent="0.25">
      <c r="A95" s="18">
        <v>45112</v>
      </c>
      <c r="B95" s="40">
        <v>5.4900000000000001E-4</v>
      </c>
    </row>
    <row r="96" spans="1:2" x14ac:dyDescent="0.25">
      <c r="A96" s="18">
        <v>45117</v>
      </c>
      <c r="B96" s="40">
        <v>0</v>
      </c>
    </row>
    <row r="97" spans="1:2" x14ac:dyDescent="0.25">
      <c r="A97" s="18">
        <v>45124</v>
      </c>
      <c r="B97" s="40">
        <v>0</v>
      </c>
    </row>
    <row r="98" spans="1:2" x14ac:dyDescent="0.25">
      <c r="A98" s="18">
        <v>45131</v>
      </c>
      <c r="B98" s="40">
        <v>0</v>
      </c>
    </row>
    <row r="99" spans="1:2" x14ac:dyDescent="0.25">
      <c r="A99" s="18">
        <v>45138</v>
      </c>
      <c r="B99" s="40">
        <v>1.2699999999999999E-2</v>
      </c>
    </row>
    <row r="100" spans="1:2" x14ac:dyDescent="0.25">
      <c r="A100" s="18">
        <v>45145</v>
      </c>
      <c r="B100" s="40">
        <v>3.0000000000000001E-3</v>
      </c>
    </row>
    <row r="101" spans="1:2" x14ac:dyDescent="0.25">
      <c r="A101" s="18">
        <v>45160</v>
      </c>
      <c r="B101" s="40">
        <v>0</v>
      </c>
    </row>
    <row r="102" spans="1:2" x14ac:dyDescent="0.25">
      <c r="A102" s="18">
        <v>45166</v>
      </c>
      <c r="B102" s="40">
        <v>4.3E-3</v>
      </c>
    </row>
    <row r="103" spans="1:2" x14ac:dyDescent="0.25">
      <c r="A103" s="18">
        <v>45174</v>
      </c>
      <c r="B103" s="40">
        <v>2.93E-2</v>
      </c>
    </row>
    <row r="104" spans="1:2" x14ac:dyDescent="0.25">
      <c r="A104" s="18">
        <v>45180</v>
      </c>
      <c r="B104" s="40">
        <v>1.7100000000000001E-4</v>
      </c>
    </row>
    <row r="105" spans="1:2" x14ac:dyDescent="0.25">
      <c r="A105" s="18">
        <v>45187</v>
      </c>
      <c r="B105" s="40">
        <v>1.6000000000000001E-3</v>
      </c>
    </row>
    <row r="106" spans="1:2" x14ac:dyDescent="0.25">
      <c r="A106" s="18">
        <v>45194</v>
      </c>
      <c r="B106" s="40">
        <v>2.0500000000000001E-2</v>
      </c>
    </row>
    <row r="107" spans="1:2" x14ac:dyDescent="0.25">
      <c r="A107" s="18">
        <v>45201</v>
      </c>
      <c r="B107" s="40">
        <v>2.5900000000000001E-4</v>
      </c>
    </row>
    <row r="108" spans="1:2" x14ac:dyDescent="0.25">
      <c r="A108" s="18">
        <v>45208</v>
      </c>
      <c r="B108" s="40">
        <v>2.3800000000000002E-2</v>
      </c>
    </row>
    <row r="109" spans="1:2" x14ac:dyDescent="0.25">
      <c r="A109" s="18">
        <v>45216</v>
      </c>
      <c r="B109" s="40">
        <v>0</v>
      </c>
    </row>
    <row r="110" spans="1:2" x14ac:dyDescent="0.25">
      <c r="A110" s="18">
        <v>45222</v>
      </c>
      <c r="B110" s="40">
        <v>0</v>
      </c>
    </row>
    <row r="111" spans="1:2" x14ac:dyDescent="0.25">
      <c r="A111" s="18">
        <v>45229</v>
      </c>
      <c r="B111" s="40">
        <v>2.0799999999999999E-2</v>
      </c>
    </row>
    <row r="112" spans="1:2" x14ac:dyDescent="0.25">
      <c r="A112" s="15">
        <v>18</v>
      </c>
      <c r="B112" s="40">
        <v>3.0300000000000001E-2</v>
      </c>
    </row>
    <row r="113" spans="1:2" x14ac:dyDescent="0.25">
      <c r="A113" s="18">
        <v>45064</v>
      </c>
      <c r="B113" s="40">
        <v>1.44E-2</v>
      </c>
    </row>
    <row r="114" spans="1:2" x14ac:dyDescent="0.25">
      <c r="A114" s="18">
        <v>45082</v>
      </c>
      <c r="B114" s="40">
        <v>4.0000000000000001E-3</v>
      </c>
    </row>
    <row r="115" spans="1:2" x14ac:dyDescent="0.25">
      <c r="A115" s="18">
        <v>45089</v>
      </c>
      <c r="B115" s="40">
        <v>0</v>
      </c>
    </row>
    <row r="116" spans="1:2" x14ac:dyDescent="0.25">
      <c r="A116" s="18">
        <v>45096</v>
      </c>
      <c r="B116" s="40">
        <v>1.1900000000000001E-4</v>
      </c>
    </row>
    <row r="117" spans="1:2" x14ac:dyDescent="0.25">
      <c r="A117" s="18">
        <v>45103</v>
      </c>
      <c r="B117" s="40">
        <v>0</v>
      </c>
    </row>
    <row r="118" spans="1:2" x14ac:dyDescent="0.25">
      <c r="A118" s="18">
        <v>45112</v>
      </c>
      <c r="B118" s="40">
        <v>0</v>
      </c>
    </row>
    <row r="119" spans="1:2" x14ac:dyDescent="0.25">
      <c r="A119" s="18">
        <v>45117</v>
      </c>
      <c r="B119" s="40">
        <v>0</v>
      </c>
    </row>
    <row r="120" spans="1:2" x14ac:dyDescent="0.25">
      <c r="A120" s="18">
        <v>45124</v>
      </c>
      <c r="B120" s="40">
        <v>0</v>
      </c>
    </row>
    <row r="121" spans="1:2" x14ac:dyDescent="0.25">
      <c r="A121" s="18">
        <v>45131</v>
      </c>
      <c r="B121" s="40">
        <v>0</v>
      </c>
    </row>
    <row r="122" spans="1:2" x14ac:dyDescent="0.25">
      <c r="A122" s="18">
        <v>45138</v>
      </c>
      <c r="B122" s="40">
        <v>0</v>
      </c>
    </row>
    <row r="123" spans="1:2" x14ac:dyDescent="0.25">
      <c r="A123" s="18">
        <v>45145</v>
      </c>
      <c r="B123" s="40">
        <v>0</v>
      </c>
    </row>
    <row r="124" spans="1:2" x14ac:dyDescent="0.25">
      <c r="A124" s="18">
        <v>45159</v>
      </c>
      <c r="B124" s="40">
        <v>0</v>
      </c>
    </row>
    <row r="125" spans="1:2" x14ac:dyDescent="0.25">
      <c r="A125" s="18">
        <v>45166</v>
      </c>
      <c r="B125" s="40">
        <v>3.7000000000000002E-3</v>
      </c>
    </row>
    <row r="126" spans="1:2" x14ac:dyDescent="0.25">
      <c r="A126" s="18">
        <v>45174</v>
      </c>
      <c r="B126" s="40">
        <v>3.0300000000000001E-2</v>
      </c>
    </row>
    <row r="127" spans="1:2" x14ac:dyDescent="0.25">
      <c r="A127" s="18">
        <v>45181</v>
      </c>
      <c r="B127" s="40">
        <v>0</v>
      </c>
    </row>
    <row r="128" spans="1:2" x14ac:dyDescent="0.25">
      <c r="A128" s="18">
        <v>45188</v>
      </c>
      <c r="B128" s="40">
        <v>4.6E-5</v>
      </c>
    </row>
    <row r="129" spans="1:2" x14ac:dyDescent="0.25">
      <c r="A129" s="18">
        <v>45194</v>
      </c>
      <c r="B129" s="40">
        <v>1.6899999999999998E-2</v>
      </c>
    </row>
    <row r="130" spans="1:2" x14ac:dyDescent="0.25">
      <c r="A130" s="18">
        <v>45201</v>
      </c>
      <c r="B130" s="40">
        <v>0</v>
      </c>
    </row>
    <row r="131" spans="1:2" x14ac:dyDescent="0.25">
      <c r="A131" s="18">
        <v>45208</v>
      </c>
      <c r="B131" s="40">
        <v>2.12E-2</v>
      </c>
    </row>
    <row r="132" spans="1:2" x14ac:dyDescent="0.25">
      <c r="A132" s="18">
        <v>45216</v>
      </c>
      <c r="B132" s="40">
        <v>0</v>
      </c>
    </row>
    <row r="133" spans="1:2" x14ac:dyDescent="0.25">
      <c r="A133" s="18">
        <v>45222</v>
      </c>
      <c r="B133" s="40">
        <v>0</v>
      </c>
    </row>
    <row r="134" spans="1:2" x14ac:dyDescent="0.25">
      <c r="A134" s="18">
        <v>45230</v>
      </c>
      <c r="B134" s="40">
        <v>4.8999999999999998E-3</v>
      </c>
    </row>
    <row r="135" spans="1:2" x14ac:dyDescent="0.25">
      <c r="A135" s="15" t="s">
        <v>95</v>
      </c>
      <c r="B135" s="40">
        <v>3.0300000000000001E-2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AD984-7085-4B98-8FE2-A39E136E3BAB}">
  <dimension ref="A1:Y2407"/>
  <sheetViews>
    <sheetView topLeftCell="B1" workbookViewId="0">
      <pane ySplit="1" topLeftCell="A8" activePane="bottomLeft" state="frozen"/>
      <selection activeCell="U182" sqref="U182"/>
      <selection pane="bottomLeft" activeCell="Z1" sqref="A1:Z1048576"/>
    </sheetView>
  </sheetViews>
  <sheetFormatPr defaultRowHeight="15" x14ac:dyDescent="0.25"/>
  <cols>
    <col min="11" max="11" width="15.7109375" bestFit="1" customWidth="1"/>
    <col min="12" max="12" width="15.5703125" bestFit="1" customWidth="1"/>
  </cols>
  <sheetData>
    <row r="1" spans="1:25" x14ac:dyDescent="0.25">
      <c r="A1" t="s">
        <v>0</v>
      </c>
      <c r="B1" t="s">
        <v>140</v>
      </c>
      <c r="C1" t="s">
        <v>141</v>
      </c>
      <c r="D1" t="s">
        <v>142</v>
      </c>
      <c r="E1" t="s">
        <v>143</v>
      </c>
      <c r="F1" t="s">
        <v>144</v>
      </c>
      <c r="G1" t="s">
        <v>145</v>
      </c>
      <c r="H1" t="s">
        <v>146</v>
      </c>
      <c r="I1" t="s">
        <v>1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72</v>
      </c>
      <c r="W1" t="s">
        <v>147</v>
      </c>
      <c r="X1" t="s">
        <v>73</v>
      </c>
      <c r="Y1" t="s">
        <v>148</v>
      </c>
    </row>
    <row r="2" spans="1:25" x14ac:dyDescent="0.25">
      <c r="A2" t="s">
        <v>14</v>
      </c>
      <c r="B2" t="s">
        <v>149</v>
      </c>
      <c r="C2">
        <v>1</v>
      </c>
      <c r="D2" t="s">
        <v>150</v>
      </c>
      <c r="E2" t="s">
        <v>151</v>
      </c>
      <c r="F2" t="s">
        <v>152</v>
      </c>
      <c r="G2" t="s">
        <v>153</v>
      </c>
      <c r="I2" t="s">
        <v>154</v>
      </c>
      <c r="J2" t="s">
        <v>16</v>
      </c>
      <c r="K2" s="16">
        <v>44699</v>
      </c>
      <c r="L2" s="17">
        <v>44699.734027777777</v>
      </c>
      <c r="M2" s="17">
        <v>44700</v>
      </c>
      <c r="N2" t="s">
        <v>17</v>
      </c>
      <c r="O2" t="s">
        <v>21</v>
      </c>
      <c r="P2" t="s">
        <v>23</v>
      </c>
      <c r="R2">
        <v>5.6500000000000002E-2</v>
      </c>
      <c r="S2" t="s">
        <v>20</v>
      </c>
      <c r="T2">
        <v>5.8799999999999998E-3</v>
      </c>
      <c r="U2">
        <v>0.02</v>
      </c>
      <c r="X2" t="s">
        <v>155</v>
      </c>
    </row>
    <row r="3" spans="1:25" x14ac:dyDescent="0.25">
      <c r="A3" t="s">
        <v>723</v>
      </c>
      <c r="B3" t="s">
        <v>166</v>
      </c>
      <c r="C3">
        <v>18</v>
      </c>
      <c r="D3" t="s">
        <v>157</v>
      </c>
      <c r="E3" t="s">
        <v>151</v>
      </c>
      <c r="F3" t="s">
        <v>152</v>
      </c>
      <c r="G3" t="s">
        <v>153</v>
      </c>
      <c r="H3" t="s">
        <v>158</v>
      </c>
      <c r="I3" t="s">
        <v>724</v>
      </c>
      <c r="J3" t="s">
        <v>16</v>
      </c>
      <c r="K3" s="16">
        <v>44783</v>
      </c>
      <c r="L3" s="17">
        <v>44783.668749999997</v>
      </c>
      <c r="M3" s="17">
        <v>44784</v>
      </c>
      <c r="N3" t="s">
        <v>17</v>
      </c>
      <c r="O3" t="s">
        <v>670</v>
      </c>
      <c r="P3" t="s">
        <v>676</v>
      </c>
      <c r="R3">
        <v>26.05</v>
      </c>
      <c r="S3" t="s">
        <v>672</v>
      </c>
      <c r="T3">
        <v>0</v>
      </c>
      <c r="U3">
        <v>1</v>
      </c>
      <c r="X3" t="s">
        <v>160</v>
      </c>
    </row>
    <row r="4" spans="1:25" x14ac:dyDescent="0.25">
      <c r="A4" t="s">
        <v>642</v>
      </c>
      <c r="B4" t="s">
        <v>176</v>
      </c>
      <c r="C4">
        <v>22</v>
      </c>
      <c r="D4" t="s">
        <v>157</v>
      </c>
      <c r="E4" t="s">
        <v>151</v>
      </c>
      <c r="F4" t="s">
        <v>152</v>
      </c>
      <c r="G4" t="s">
        <v>153</v>
      </c>
      <c r="H4" t="s">
        <v>158</v>
      </c>
      <c r="I4" t="s">
        <v>790</v>
      </c>
      <c r="J4" t="s">
        <v>16</v>
      </c>
      <c r="K4" s="16">
        <v>44795</v>
      </c>
      <c r="L4" s="17">
        <v>44796.543055555558</v>
      </c>
      <c r="M4" s="17">
        <v>44797</v>
      </c>
      <c r="N4" t="s">
        <v>17</v>
      </c>
      <c r="O4" t="s">
        <v>670</v>
      </c>
      <c r="P4" t="s">
        <v>676</v>
      </c>
      <c r="R4">
        <v>45.46</v>
      </c>
      <c r="S4" t="s">
        <v>672</v>
      </c>
      <c r="T4">
        <v>0</v>
      </c>
      <c r="U4">
        <v>1</v>
      </c>
      <c r="X4" t="s">
        <v>155</v>
      </c>
    </row>
    <row r="5" spans="1:25" x14ac:dyDescent="0.25">
      <c r="A5" t="s">
        <v>803</v>
      </c>
      <c r="B5" t="s">
        <v>166</v>
      </c>
      <c r="C5">
        <v>16</v>
      </c>
      <c r="D5" t="s">
        <v>157</v>
      </c>
      <c r="E5" t="s">
        <v>151</v>
      </c>
      <c r="F5" t="s">
        <v>151</v>
      </c>
      <c r="G5" t="s">
        <v>757</v>
      </c>
      <c r="H5" t="s">
        <v>804</v>
      </c>
      <c r="I5" t="s">
        <v>805</v>
      </c>
      <c r="J5" t="s">
        <v>16</v>
      </c>
      <c r="K5" s="16">
        <v>44804</v>
      </c>
      <c r="L5" s="17">
        <v>44804.684027777781</v>
      </c>
      <c r="M5" s="17">
        <v>44811</v>
      </c>
      <c r="N5" t="s">
        <v>17</v>
      </c>
      <c r="O5" t="s">
        <v>670</v>
      </c>
      <c r="P5" t="s">
        <v>676</v>
      </c>
      <c r="R5">
        <v>54.47</v>
      </c>
      <c r="S5" t="s">
        <v>672</v>
      </c>
      <c r="T5">
        <v>0</v>
      </c>
      <c r="U5">
        <v>1</v>
      </c>
    </row>
    <row r="6" spans="1:25" x14ac:dyDescent="0.25">
      <c r="A6" t="s">
        <v>14</v>
      </c>
      <c r="B6" t="s">
        <v>149</v>
      </c>
      <c r="C6">
        <v>1</v>
      </c>
      <c r="D6" t="s">
        <v>150</v>
      </c>
      <c r="E6" t="s">
        <v>151</v>
      </c>
      <c r="F6" t="s">
        <v>152</v>
      </c>
      <c r="G6" t="s">
        <v>153</v>
      </c>
      <c r="I6" t="s">
        <v>164</v>
      </c>
      <c r="J6" t="s">
        <v>16</v>
      </c>
      <c r="K6" s="16">
        <v>44699</v>
      </c>
      <c r="L6" s="17">
        <v>44699.734027777777</v>
      </c>
      <c r="M6" s="17">
        <v>44700.4</v>
      </c>
      <c r="N6" t="s">
        <v>17</v>
      </c>
      <c r="O6" t="s">
        <v>162</v>
      </c>
      <c r="P6" t="s">
        <v>163</v>
      </c>
      <c r="Q6" t="s">
        <v>86</v>
      </c>
      <c r="R6">
        <v>0</v>
      </c>
      <c r="S6" t="s">
        <v>20</v>
      </c>
      <c r="T6">
        <v>8.8999999999999999E-3</v>
      </c>
      <c r="U6">
        <v>0.02</v>
      </c>
    </row>
    <row r="7" spans="1:25" x14ac:dyDescent="0.25">
      <c r="A7" t="s">
        <v>165</v>
      </c>
      <c r="B7" t="s">
        <v>166</v>
      </c>
      <c r="C7">
        <v>21</v>
      </c>
      <c r="D7" t="s">
        <v>150</v>
      </c>
      <c r="E7" t="s">
        <v>151</v>
      </c>
      <c r="F7" t="s">
        <v>152</v>
      </c>
      <c r="G7" t="s">
        <v>153</v>
      </c>
      <c r="I7" t="s">
        <v>167</v>
      </c>
      <c r="J7" t="s">
        <v>16</v>
      </c>
      <c r="K7" s="16">
        <v>44783</v>
      </c>
      <c r="L7" s="17">
        <v>44783.668749999997</v>
      </c>
      <c r="M7" s="17">
        <v>44788</v>
      </c>
      <c r="N7" t="s">
        <v>17</v>
      </c>
      <c r="O7" t="s">
        <v>24</v>
      </c>
      <c r="P7" t="s">
        <v>25</v>
      </c>
      <c r="Q7" t="s">
        <v>68</v>
      </c>
      <c r="R7">
        <v>4.1048</v>
      </c>
      <c r="S7" t="s">
        <v>20</v>
      </c>
      <c r="T7">
        <v>5.3499999999999999E-2</v>
      </c>
      <c r="U7">
        <v>0.2</v>
      </c>
      <c r="W7" t="s">
        <v>168</v>
      </c>
      <c r="X7" t="s">
        <v>169</v>
      </c>
    </row>
    <row r="8" spans="1:25" x14ac:dyDescent="0.25">
      <c r="A8" t="s">
        <v>170</v>
      </c>
      <c r="B8" t="s">
        <v>166</v>
      </c>
      <c r="C8">
        <v>11</v>
      </c>
      <c r="D8" t="s">
        <v>150</v>
      </c>
      <c r="E8" t="s">
        <v>152</v>
      </c>
      <c r="F8" t="s">
        <v>151</v>
      </c>
      <c r="G8" t="s">
        <v>171</v>
      </c>
      <c r="H8" t="s">
        <v>172</v>
      </c>
      <c r="I8" t="s">
        <v>173</v>
      </c>
      <c r="J8" t="s">
        <v>16</v>
      </c>
      <c r="K8" s="16">
        <v>44788</v>
      </c>
      <c r="L8" s="17">
        <v>44788.684027777781</v>
      </c>
      <c r="M8" s="17">
        <v>44789</v>
      </c>
      <c r="N8" t="s">
        <v>17</v>
      </c>
      <c r="O8" t="s">
        <v>21</v>
      </c>
      <c r="P8" t="s">
        <v>22</v>
      </c>
      <c r="R8">
        <v>9.7299999999999998E-2</v>
      </c>
      <c r="S8" t="s">
        <v>20</v>
      </c>
      <c r="T8">
        <v>4.1099999999999998E-2</v>
      </c>
      <c r="U8">
        <v>0.02</v>
      </c>
      <c r="W8" t="s">
        <v>168</v>
      </c>
      <c r="X8" t="s">
        <v>174</v>
      </c>
      <c r="Y8" t="s">
        <v>175</v>
      </c>
    </row>
    <row r="9" spans="1:25" x14ac:dyDescent="0.25">
      <c r="A9" t="s">
        <v>30</v>
      </c>
      <c r="B9" t="s">
        <v>176</v>
      </c>
      <c r="C9">
        <v>11</v>
      </c>
      <c r="D9" t="s">
        <v>150</v>
      </c>
      <c r="E9" t="s">
        <v>151</v>
      </c>
      <c r="F9" t="s">
        <v>152</v>
      </c>
      <c r="G9" t="s">
        <v>153</v>
      </c>
      <c r="I9" t="s">
        <v>177</v>
      </c>
      <c r="J9" t="s">
        <v>16</v>
      </c>
      <c r="K9" s="16">
        <v>44874</v>
      </c>
      <c r="L9" s="17">
        <v>44875.551388888889</v>
      </c>
      <c r="M9" s="17">
        <v>44880</v>
      </c>
      <c r="N9" t="s">
        <v>17</v>
      </c>
      <c r="O9" t="s">
        <v>18</v>
      </c>
      <c r="P9" t="s">
        <v>19</v>
      </c>
      <c r="R9">
        <v>0.158</v>
      </c>
      <c r="S9" t="s">
        <v>20</v>
      </c>
      <c r="T9">
        <v>6.1999999999999998E-3</v>
      </c>
      <c r="U9">
        <v>0.02</v>
      </c>
      <c r="W9" t="s">
        <v>168</v>
      </c>
      <c r="X9" t="s">
        <v>174</v>
      </c>
    </row>
    <row r="10" spans="1:25" x14ac:dyDescent="0.25">
      <c r="A10" t="s">
        <v>831</v>
      </c>
      <c r="B10" t="s">
        <v>166</v>
      </c>
      <c r="C10">
        <v>22</v>
      </c>
      <c r="D10" t="s">
        <v>157</v>
      </c>
      <c r="E10" t="s">
        <v>151</v>
      </c>
      <c r="F10" t="s">
        <v>152</v>
      </c>
      <c r="G10" t="s">
        <v>153</v>
      </c>
      <c r="H10" t="s">
        <v>158</v>
      </c>
      <c r="I10" t="s">
        <v>832</v>
      </c>
      <c r="J10" t="s">
        <v>16</v>
      </c>
      <c r="K10" s="16">
        <v>44811</v>
      </c>
      <c r="L10" s="17">
        <v>44811.634722222225</v>
      </c>
      <c r="M10" s="17">
        <v>44811</v>
      </c>
      <c r="N10" t="s">
        <v>17</v>
      </c>
      <c r="O10" t="s">
        <v>670</v>
      </c>
      <c r="P10" t="s">
        <v>676</v>
      </c>
      <c r="R10">
        <v>48.65</v>
      </c>
      <c r="S10" t="s">
        <v>672</v>
      </c>
      <c r="T10">
        <v>0</v>
      </c>
      <c r="U10">
        <v>1</v>
      </c>
    </row>
    <row r="11" spans="1:25" x14ac:dyDescent="0.25">
      <c r="A11" t="s">
        <v>642</v>
      </c>
      <c r="B11" t="s">
        <v>176</v>
      </c>
      <c r="C11">
        <v>22</v>
      </c>
      <c r="D11" t="s">
        <v>157</v>
      </c>
      <c r="E11" t="s">
        <v>151</v>
      </c>
      <c r="F11" t="s">
        <v>152</v>
      </c>
      <c r="G11" t="s">
        <v>153</v>
      </c>
      <c r="H11" t="s">
        <v>158</v>
      </c>
      <c r="I11" t="s">
        <v>860</v>
      </c>
      <c r="J11" t="s">
        <v>16</v>
      </c>
      <c r="K11" s="16">
        <v>44825</v>
      </c>
      <c r="L11" s="17">
        <v>44825.675000000003</v>
      </c>
      <c r="M11" s="17">
        <v>44825</v>
      </c>
      <c r="N11" t="s">
        <v>17</v>
      </c>
      <c r="O11" t="s">
        <v>670</v>
      </c>
      <c r="P11" t="s">
        <v>676</v>
      </c>
      <c r="R11">
        <v>56.22</v>
      </c>
      <c r="S11" t="s">
        <v>672</v>
      </c>
      <c r="T11">
        <v>0</v>
      </c>
      <c r="U11">
        <v>1</v>
      </c>
    </row>
    <row r="12" spans="1:25" x14ac:dyDescent="0.25">
      <c r="A12" t="s">
        <v>52</v>
      </c>
      <c r="B12" t="s">
        <v>149</v>
      </c>
      <c r="C12">
        <v>2</v>
      </c>
      <c r="D12" t="s">
        <v>150</v>
      </c>
      <c r="E12" t="s">
        <v>151</v>
      </c>
      <c r="F12" t="s">
        <v>152</v>
      </c>
      <c r="G12" t="s">
        <v>153</v>
      </c>
      <c r="I12" t="s">
        <v>178</v>
      </c>
      <c r="J12" t="s">
        <v>16</v>
      </c>
      <c r="K12" s="16">
        <v>44699</v>
      </c>
      <c r="L12" s="17">
        <v>44699.734027777777</v>
      </c>
      <c r="M12" s="17">
        <v>44700</v>
      </c>
      <c r="N12" t="s">
        <v>17</v>
      </c>
      <c r="O12" t="s">
        <v>21</v>
      </c>
      <c r="P12" t="s">
        <v>23</v>
      </c>
      <c r="R12">
        <v>4.3799999999999999E-2</v>
      </c>
      <c r="S12" t="s">
        <v>20</v>
      </c>
      <c r="T12">
        <v>5.8799999999999998E-3</v>
      </c>
      <c r="U12">
        <v>0.02</v>
      </c>
      <c r="X12" t="s">
        <v>155</v>
      </c>
    </row>
    <row r="13" spans="1:25" x14ac:dyDescent="0.25">
      <c r="A13" t="s">
        <v>52</v>
      </c>
      <c r="B13" t="s">
        <v>149</v>
      </c>
      <c r="C13">
        <v>2</v>
      </c>
      <c r="D13" t="s">
        <v>150</v>
      </c>
      <c r="E13" t="s">
        <v>151</v>
      </c>
      <c r="F13" t="s">
        <v>152</v>
      </c>
      <c r="G13" t="s">
        <v>153</v>
      </c>
      <c r="I13" t="s">
        <v>179</v>
      </c>
      <c r="J13" t="s">
        <v>16</v>
      </c>
      <c r="K13" s="16">
        <v>44699</v>
      </c>
      <c r="L13" s="17">
        <v>44699.734027777777</v>
      </c>
      <c r="M13" s="17">
        <v>44700.428472222222</v>
      </c>
      <c r="N13" t="s">
        <v>17</v>
      </c>
      <c r="O13" t="s">
        <v>162</v>
      </c>
      <c r="P13" t="s">
        <v>163</v>
      </c>
      <c r="Q13" t="s">
        <v>86</v>
      </c>
      <c r="R13">
        <v>0</v>
      </c>
      <c r="S13" t="s">
        <v>20</v>
      </c>
      <c r="T13">
        <v>8.8999999999999999E-3</v>
      </c>
      <c r="U13">
        <v>0.02</v>
      </c>
    </row>
    <row r="14" spans="1:25" x14ac:dyDescent="0.25">
      <c r="A14" t="s">
        <v>165</v>
      </c>
      <c r="B14" t="s">
        <v>166</v>
      </c>
      <c r="C14">
        <v>21</v>
      </c>
      <c r="D14" t="s">
        <v>150</v>
      </c>
      <c r="E14" t="s">
        <v>151</v>
      </c>
      <c r="F14" t="s">
        <v>152</v>
      </c>
      <c r="G14" t="s">
        <v>153</v>
      </c>
      <c r="I14" t="s">
        <v>180</v>
      </c>
      <c r="J14" t="s">
        <v>16</v>
      </c>
      <c r="K14" s="16">
        <v>44776</v>
      </c>
      <c r="L14" s="17">
        <v>44776.622916666667</v>
      </c>
      <c r="M14" s="17">
        <v>44778</v>
      </c>
      <c r="N14" t="s">
        <v>17</v>
      </c>
      <c r="O14" t="s">
        <v>18</v>
      </c>
      <c r="P14" t="s">
        <v>19</v>
      </c>
      <c r="R14">
        <v>9.0800000000000006E-2</v>
      </c>
      <c r="S14" t="s">
        <v>20</v>
      </c>
      <c r="T14">
        <v>0</v>
      </c>
      <c r="U14">
        <v>0.02</v>
      </c>
      <c r="W14" t="s">
        <v>168</v>
      </c>
      <c r="X14" t="s">
        <v>181</v>
      </c>
    </row>
    <row r="15" spans="1:25" x14ac:dyDescent="0.25">
      <c r="A15" t="s">
        <v>182</v>
      </c>
      <c r="B15" t="s">
        <v>166</v>
      </c>
      <c r="C15">
        <v>5</v>
      </c>
      <c r="D15" t="s">
        <v>150</v>
      </c>
      <c r="E15" t="s">
        <v>152</v>
      </c>
      <c r="F15" t="s">
        <v>151</v>
      </c>
      <c r="G15" t="s">
        <v>171</v>
      </c>
      <c r="H15" t="s">
        <v>172</v>
      </c>
      <c r="I15" t="s">
        <v>183</v>
      </c>
      <c r="J15" t="s">
        <v>16</v>
      </c>
      <c r="K15" s="16">
        <v>44788</v>
      </c>
      <c r="L15" s="17">
        <v>44788.684027777781</v>
      </c>
      <c r="M15" s="17">
        <v>44789</v>
      </c>
      <c r="N15" t="s">
        <v>17</v>
      </c>
      <c r="O15" t="s">
        <v>21</v>
      </c>
      <c r="P15" t="s">
        <v>22</v>
      </c>
      <c r="R15">
        <v>5.3699999999999998E-2</v>
      </c>
      <c r="S15" t="s">
        <v>20</v>
      </c>
      <c r="T15">
        <v>4.1099999999999998E-2</v>
      </c>
      <c r="U15">
        <v>0.02</v>
      </c>
    </row>
    <row r="16" spans="1:25" x14ac:dyDescent="0.25">
      <c r="A16" t="s">
        <v>14</v>
      </c>
      <c r="B16" t="s">
        <v>149</v>
      </c>
      <c r="C16">
        <v>1</v>
      </c>
      <c r="D16" t="s">
        <v>150</v>
      </c>
      <c r="E16" t="s">
        <v>151</v>
      </c>
      <c r="F16" t="s">
        <v>152</v>
      </c>
      <c r="G16" t="s">
        <v>153</v>
      </c>
      <c r="I16" t="s">
        <v>154</v>
      </c>
      <c r="J16" t="s">
        <v>16</v>
      </c>
      <c r="K16" s="16">
        <v>44699</v>
      </c>
      <c r="L16" s="17">
        <v>44699.734027777777</v>
      </c>
      <c r="M16" s="17">
        <v>44705</v>
      </c>
      <c r="N16" t="s">
        <v>17</v>
      </c>
      <c r="O16" t="s">
        <v>24</v>
      </c>
      <c r="P16" t="s">
        <v>25</v>
      </c>
      <c r="R16">
        <v>0.54559999999999997</v>
      </c>
      <c r="S16" t="s">
        <v>20</v>
      </c>
      <c r="T16">
        <v>5.3499999999999999E-2</v>
      </c>
      <c r="U16">
        <v>0.2</v>
      </c>
      <c r="X16" t="s">
        <v>160</v>
      </c>
    </row>
    <row r="17" spans="1:24" x14ac:dyDescent="0.25">
      <c r="A17" t="s">
        <v>33</v>
      </c>
      <c r="B17" t="s">
        <v>149</v>
      </c>
      <c r="C17">
        <v>3</v>
      </c>
      <c r="D17" t="s">
        <v>150</v>
      </c>
      <c r="E17" t="s">
        <v>151</v>
      </c>
      <c r="F17" t="s">
        <v>152</v>
      </c>
      <c r="G17" t="s">
        <v>153</v>
      </c>
      <c r="I17" t="s">
        <v>184</v>
      </c>
      <c r="J17" t="s">
        <v>16</v>
      </c>
      <c r="K17" s="16">
        <v>44699</v>
      </c>
      <c r="L17" s="17">
        <v>44699.734027777777</v>
      </c>
      <c r="M17" s="17">
        <v>44700</v>
      </c>
      <c r="N17" t="s">
        <v>17</v>
      </c>
      <c r="O17" t="s">
        <v>21</v>
      </c>
      <c r="P17" t="s">
        <v>23</v>
      </c>
      <c r="R17">
        <v>5.3600000000000002E-2</v>
      </c>
      <c r="S17" t="s">
        <v>20</v>
      </c>
      <c r="T17">
        <v>5.8799999999999998E-3</v>
      </c>
      <c r="U17">
        <v>0.02</v>
      </c>
      <c r="X17" t="s">
        <v>155</v>
      </c>
    </row>
    <row r="18" spans="1:24" x14ac:dyDescent="0.25">
      <c r="A18" t="s">
        <v>33</v>
      </c>
      <c r="B18" t="s">
        <v>149</v>
      </c>
      <c r="C18">
        <v>3</v>
      </c>
      <c r="D18" t="s">
        <v>150</v>
      </c>
      <c r="E18" t="s">
        <v>151</v>
      </c>
      <c r="F18" t="s">
        <v>152</v>
      </c>
      <c r="G18" t="s">
        <v>153</v>
      </c>
      <c r="I18" t="s">
        <v>185</v>
      </c>
      <c r="J18" t="s">
        <v>16</v>
      </c>
      <c r="K18" s="16">
        <v>44699</v>
      </c>
      <c r="L18" s="17">
        <v>44699.734027777777</v>
      </c>
      <c r="M18" s="17">
        <v>44700.586805555555</v>
      </c>
      <c r="N18" t="s">
        <v>17</v>
      </c>
      <c r="O18" t="s">
        <v>162</v>
      </c>
      <c r="P18" t="s">
        <v>163</v>
      </c>
      <c r="Q18" t="s">
        <v>86</v>
      </c>
      <c r="R18">
        <v>1E-3</v>
      </c>
      <c r="S18" t="s">
        <v>20</v>
      </c>
      <c r="T18">
        <v>8.8999999999999999E-3</v>
      </c>
      <c r="U18">
        <v>0.02</v>
      </c>
    </row>
    <row r="19" spans="1:24" x14ac:dyDescent="0.25">
      <c r="A19" t="s">
        <v>52</v>
      </c>
      <c r="B19" t="s">
        <v>149</v>
      </c>
      <c r="C19">
        <v>2</v>
      </c>
      <c r="D19" t="s">
        <v>150</v>
      </c>
      <c r="E19" t="s">
        <v>151</v>
      </c>
      <c r="F19" t="s">
        <v>152</v>
      </c>
      <c r="G19" t="s">
        <v>153</v>
      </c>
      <c r="I19" t="s">
        <v>178</v>
      </c>
      <c r="J19" t="s">
        <v>16</v>
      </c>
      <c r="K19" s="16">
        <v>44699</v>
      </c>
      <c r="L19" s="17">
        <v>44699.734027777777</v>
      </c>
      <c r="M19" s="17">
        <v>44705</v>
      </c>
      <c r="N19" t="s">
        <v>17</v>
      </c>
      <c r="O19" t="s">
        <v>24</v>
      </c>
      <c r="P19" t="s">
        <v>25</v>
      </c>
      <c r="R19">
        <v>0.28885</v>
      </c>
      <c r="S19" t="s">
        <v>20</v>
      </c>
      <c r="T19">
        <v>5.3499999999999999E-2</v>
      </c>
      <c r="U19">
        <v>0.2</v>
      </c>
      <c r="X19" t="s">
        <v>160</v>
      </c>
    </row>
    <row r="20" spans="1:24" x14ac:dyDescent="0.25">
      <c r="A20" t="s">
        <v>186</v>
      </c>
      <c r="B20" t="s">
        <v>166</v>
      </c>
      <c r="C20">
        <v>20</v>
      </c>
      <c r="D20" t="s">
        <v>150</v>
      </c>
      <c r="E20" t="s">
        <v>151</v>
      </c>
      <c r="F20" t="s">
        <v>152</v>
      </c>
      <c r="G20" t="s">
        <v>153</v>
      </c>
      <c r="I20" t="s">
        <v>187</v>
      </c>
      <c r="J20" t="s">
        <v>16</v>
      </c>
      <c r="K20" s="16">
        <v>44776</v>
      </c>
      <c r="L20" s="17">
        <v>44776.622916666667</v>
      </c>
      <c r="M20" s="17">
        <v>44778</v>
      </c>
      <c r="N20" t="s">
        <v>17</v>
      </c>
      <c r="O20" t="s">
        <v>18</v>
      </c>
      <c r="P20" t="s">
        <v>19</v>
      </c>
      <c r="R20">
        <v>7.1499999999999994E-2</v>
      </c>
      <c r="S20" t="s">
        <v>20</v>
      </c>
      <c r="T20">
        <v>0</v>
      </c>
      <c r="U20">
        <v>0.02</v>
      </c>
      <c r="W20" t="s">
        <v>168</v>
      </c>
      <c r="X20" t="s">
        <v>181</v>
      </c>
    </row>
    <row r="21" spans="1:24" x14ac:dyDescent="0.25">
      <c r="A21" t="s">
        <v>14</v>
      </c>
      <c r="B21" t="s">
        <v>176</v>
      </c>
      <c r="C21">
        <v>1</v>
      </c>
      <c r="D21" t="s">
        <v>150</v>
      </c>
      <c r="E21" t="s">
        <v>152</v>
      </c>
      <c r="F21" t="s">
        <v>151</v>
      </c>
      <c r="G21" t="s">
        <v>171</v>
      </c>
      <c r="H21" t="s">
        <v>172</v>
      </c>
      <c r="I21" t="s">
        <v>188</v>
      </c>
      <c r="J21" t="s">
        <v>16</v>
      </c>
      <c r="K21" s="16">
        <v>44783</v>
      </c>
      <c r="L21" s="17">
        <v>44783.668749999997</v>
      </c>
      <c r="M21" s="17">
        <v>44784</v>
      </c>
      <c r="N21" t="s">
        <v>17</v>
      </c>
      <c r="O21" t="s">
        <v>21</v>
      </c>
      <c r="P21" t="s">
        <v>22</v>
      </c>
      <c r="R21">
        <v>5.3199999999999997E-2</v>
      </c>
      <c r="S21" t="s">
        <v>20</v>
      </c>
      <c r="T21">
        <v>4.1099999999999998E-2</v>
      </c>
      <c r="U21">
        <v>0.02</v>
      </c>
      <c r="X21" t="s">
        <v>189</v>
      </c>
    </row>
    <row r="22" spans="1:24" x14ac:dyDescent="0.25">
      <c r="A22" t="s">
        <v>35</v>
      </c>
      <c r="B22" t="s">
        <v>190</v>
      </c>
      <c r="C22">
        <v>5</v>
      </c>
      <c r="D22" t="s">
        <v>150</v>
      </c>
      <c r="E22" t="s">
        <v>151</v>
      </c>
      <c r="F22" t="s">
        <v>152</v>
      </c>
      <c r="G22" t="s">
        <v>153</v>
      </c>
      <c r="I22" t="s">
        <v>191</v>
      </c>
      <c r="J22" t="s">
        <v>16</v>
      </c>
      <c r="K22" s="16">
        <v>44699</v>
      </c>
      <c r="L22" s="17">
        <v>44699.734027777777</v>
      </c>
      <c r="M22" s="17">
        <v>44700</v>
      </c>
      <c r="N22" t="s">
        <v>17</v>
      </c>
      <c r="O22" t="s">
        <v>21</v>
      </c>
      <c r="P22" t="s">
        <v>23</v>
      </c>
      <c r="R22">
        <v>4.8099999999999997E-2</v>
      </c>
      <c r="S22" t="s">
        <v>20</v>
      </c>
      <c r="T22">
        <v>5.8799999999999998E-3</v>
      </c>
      <c r="U22">
        <v>0.02</v>
      </c>
      <c r="X22" t="s">
        <v>155</v>
      </c>
    </row>
    <row r="23" spans="1:24" x14ac:dyDescent="0.25">
      <c r="A23" t="s">
        <v>35</v>
      </c>
      <c r="B23" t="s">
        <v>190</v>
      </c>
      <c r="C23">
        <v>5</v>
      </c>
      <c r="D23" t="s">
        <v>150</v>
      </c>
      <c r="E23" t="s">
        <v>151</v>
      </c>
      <c r="F23" t="s">
        <v>152</v>
      </c>
      <c r="G23" t="s">
        <v>153</v>
      </c>
      <c r="I23" t="s">
        <v>192</v>
      </c>
      <c r="J23" t="s">
        <v>16</v>
      </c>
      <c r="K23" s="16">
        <v>44699</v>
      </c>
      <c r="L23" s="17">
        <v>44699.734027777777</v>
      </c>
      <c r="M23" s="17">
        <v>44700.601388888892</v>
      </c>
      <c r="N23" t="s">
        <v>17</v>
      </c>
      <c r="O23" t="s">
        <v>162</v>
      </c>
      <c r="P23" t="s">
        <v>163</v>
      </c>
      <c r="Q23" t="s">
        <v>86</v>
      </c>
      <c r="R23">
        <v>3.7000000000000002E-3</v>
      </c>
      <c r="S23" t="s">
        <v>20</v>
      </c>
      <c r="T23">
        <v>8.8999999999999999E-3</v>
      </c>
      <c r="U23">
        <v>0.02</v>
      </c>
    </row>
    <row r="24" spans="1:24" x14ac:dyDescent="0.25">
      <c r="A24" t="s">
        <v>193</v>
      </c>
      <c r="B24" t="s">
        <v>176</v>
      </c>
      <c r="C24">
        <v>11</v>
      </c>
      <c r="D24" t="s">
        <v>150</v>
      </c>
      <c r="E24" t="s">
        <v>151</v>
      </c>
      <c r="F24" t="s">
        <v>152</v>
      </c>
      <c r="G24" t="s">
        <v>153</v>
      </c>
      <c r="I24" t="s">
        <v>194</v>
      </c>
      <c r="J24" t="s">
        <v>16</v>
      </c>
      <c r="K24" s="16">
        <v>44879</v>
      </c>
      <c r="L24" s="17">
        <v>44880.715277777781</v>
      </c>
      <c r="M24" s="17">
        <v>44882</v>
      </c>
      <c r="N24" t="s">
        <v>17</v>
      </c>
      <c r="O24" t="s">
        <v>18</v>
      </c>
      <c r="P24" t="s">
        <v>19</v>
      </c>
      <c r="R24">
        <v>2.3400000000000001E-2</v>
      </c>
      <c r="S24" t="s">
        <v>20</v>
      </c>
      <c r="T24">
        <v>6.1999999999999998E-3</v>
      </c>
      <c r="U24">
        <v>0.02</v>
      </c>
    </row>
    <row r="25" spans="1:24" x14ac:dyDescent="0.25">
      <c r="A25" t="s">
        <v>33</v>
      </c>
      <c r="B25" t="s">
        <v>149</v>
      </c>
      <c r="C25">
        <v>3</v>
      </c>
      <c r="D25" t="s">
        <v>150</v>
      </c>
      <c r="E25" t="s">
        <v>151</v>
      </c>
      <c r="F25" t="s">
        <v>152</v>
      </c>
      <c r="G25" t="s">
        <v>153</v>
      </c>
      <c r="I25" t="s">
        <v>184</v>
      </c>
      <c r="J25" t="s">
        <v>16</v>
      </c>
      <c r="K25" s="16">
        <v>44699</v>
      </c>
      <c r="L25" s="17">
        <v>44699.734027777777</v>
      </c>
      <c r="M25" s="17">
        <v>44705</v>
      </c>
      <c r="N25" t="s">
        <v>17</v>
      </c>
      <c r="O25" t="s">
        <v>24</v>
      </c>
      <c r="P25" t="s">
        <v>25</v>
      </c>
      <c r="R25">
        <v>0.40455000000000002</v>
      </c>
      <c r="S25" t="s">
        <v>20</v>
      </c>
      <c r="T25">
        <v>5.3499999999999999E-2</v>
      </c>
      <c r="U25">
        <v>0.2</v>
      </c>
      <c r="X25" t="s">
        <v>160</v>
      </c>
    </row>
    <row r="26" spans="1:24" x14ac:dyDescent="0.25">
      <c r="A26" t="s">
        <v>165</v>
      </c>
      <c r="B26" t="s">
        <v>166</v>
      </c>
      <c r="C26">
        <v>21</v>
      </c>
      <c r="D26" t="s">
        <v>150</v>
      </c>
      <c r="E26" t="s">
        <v>151</v>
      </c>
      <c r="F26" t="s">
        <v>152</v>
      </c>
      <c r="G26" t="s">
        <v>153</v>
      </c>
      <c r="I26" t="s">
        <v>180</v>
      </c>
      <c r="J26" t="s">
        <v>16</v>
      </c>
      <c r="K26" s="16">
        <v>44776</v>
      </c>
      <c r="L26" s="17">
        <v>44776.622916666667</v>
      </c>
      <c r="M26" s="17">
        <v>44777</v>
      </c>
      <c r="N26" t="s">
        <v>17</v>
      </c>
      <c r="O26" t="s">
        <v>21</v>
      </c>
      <c r="P26" t="s">
        <v>22</v>
      </c>
      <c r="R26">
        <v>5.28E-2</v>
      </c>
      <c r="S26" t="s">
        <v>20</v>
      </c>
      <c r="T26">
        <v>4.1099999999999998E-2</v>
      </c>
      <c r="U26">
        <v>0.02</v>
      </c>
    </row>
    <row r="27" spans="1:24" x14ac:dyDescent="0.25">
      <c r="A27" t="s">
        <v>44</v>
      </c>
      <c r="B27" t="s">
        <v>190</v>
      </c>
      <c r="C27">
        <v>8</v>
      </c>
      <c r="D27" t="s">
        <v>150</v>
      </c>
      <c r="E27" t="s">
        <v>151</v>
      </c>
      <c r="F27" t="s">
        <v>152</v>
      </c>
      <c r="G27" t="s">
        <v>153</v>
      </c>
      <c r="I27" t="s">
        <v>195</v>
      </c>
      <c r="J27" t="s">
        <v>16</v>
      </c>
      <c r="K27" s="16">
        <v>44699</v>
      </c>
      <c r="L27" s="17">
        <v>44699.734027777777</v>
      </c>
      <c r="M27" s="17">
        <v>44700</v>
      </c>
      <c r="N27" t="s">
        <v>17</v>
      </c>
      <c r="O27" t="s">
        <v>21</v>
      </c>
      <c r="P27" t="s">
        <v>23</v>
      </c>
      <c r="R27">
        <v>5.67E-2</v>
      </c>
      <c r="S27" t="s">
        <v>20</v>
      </c>
      <c r="T27">
        <v>5.8799999999999998E-3</v>
      </c>
      <c r="U27">
        <v>0.02</v>
      </c>
      <c r="X27" t="s">
        <v>155</v>
      </c>
    </row>
    <row r="28" spans="1:24" x14ac:dyDescent="0.25">
      <c r="A28" t="s">
        <v>906</v>
      </c>
      <c r="B28" t="s">
        <v>166</v>
      </c>
      <c r="C28">
        <v>11</v>
      </c>
      <c r="D28" t="s">
        <v>157</v>
      </c>
      <c r="E28" t="s">
        <v>151</v>
      </c>
      <c r="F28" t="s">
        <v>152</v>
      </c>
      <c r="G28" t="s">
        <v>153</v>
      </c>
      <c r="H28" t="s">
        <v>158</v>
      </c>
      <c r="I28" t="s">
        <v>907</v>
      </c>
      <c r="J28" t="s">
        <v>16</v>
      </c>
      <c r="K28" s="16">
        <v>44852</v>
      </c>
      <c r="L28" s="17">
        <v>44852.64166666667</v>
      </c>
      <c r="M28" s="17">
        <v>44853</v>
      </c>
      <c r="N28" t="s">
        <v>17</v>
      </c>
      <c r="O28" t="s">
        <v>670</v>
      </c>
      <c r="P28" t="s">
        <v>676</v>
      </c>
      <c r="R28">
        <v>108.8</v>
      </c>
      <c r="S28" t="s">
        <v>672</v>
      </c>
      <c r="U28">
        <v>1</v>
      </c>
      <c r="X28" t="s">
        <v>189</v>
      </c>
    </row>
    <row r="29" spans="1:24" x14ac:dyDescent="0.25">
      <c r="A29" t="s">
        <v>917</v>
      </c>
      <c r="B29" t="s">
        <v>166</v>
      </c>
      <c r="C29">
        <v>11</v>
      </c>
      <c r="D29" t="s">
        <v>157</v>
      </c>
      <c r="E29" t="s">
        <v>151</v>
      </c>
      <c r="F29" t="s">
        <v>152</v>
      </c>
      <c r="G29" t="s">
        <v>153</v>
      </c>
      <c r="H29" t="s">
        <v>158</v>
      </c>
      <c r="I29" t="s">
        <v>918</v>
      </c>
      <c r="J29" t="s">
        <v>16</v>
      </c>
      <c r="K29" s="16">
        <v>44860</v>
      </c>
      <c r="L29" s="17">
        <v>44860.684027777781</v>
      </c>
      <c r="M29" s="17">
        <v>44865</v>
      </c>
      <c r="N29" t="s">
        <v>17</v>
      </c>
      <c r="O29" t="s">
        <v>670</v>
      </c>
      <c r="P29" t="s">
        <v>676</v>
      </c>
      <c r="R29">
        <v>102.85</v>
      </c>
      <c r="S29" t="s">
        <v>672</v>
      </c>
      <c r="U29">
        <v>1</v>
      </c>
    </row>
    <row r="30" spans="1:24" x14ac:dyDescent="0.25">
      <c r="A30" t="s">
        <v>920</v>
      </c>
      <c r="B30" t="s">
        <v>176</v>
      </c>
      <c r="C30">
        <v>11</v>
      </c>
      <c r="D30" t="s">
        <v>157</v>
      </c>
      <c r="E30" t="s">
        <v>151</v>
      </c>
      <c r="F30" t="s">
        <v>152</v>
      </c>
      <c r="G30" t="s">
        <v>153</v>
      </c>
      <c r="H30" t="s">
        <v>158</v>
      </c>
      <c r="I30" t="s">
        <v>921</v>
      </c>
      <c r="J30" t="s">
        <v>16</v>
      </c>
      <c r="K30" s="16">
        <v>44866</v>
      </c>
      <c r="L30" s="17">
        <v>44866.636111111111</v>
      </c>
      <c r="M30" s="17">
        <v>44870</v>
      </c>
      <c r="N30" t="s">
        <v>17</v>
      </c>
      <c r="O30" t="s">
        <v>670</v>
      </c>
      <c r="P30" t="s">
        <v>676</v>
      </c>
      <c r="R30">
        <v>103.75</v>
      </c>
      <c r="S30" t="s">
        <v>672</v>
      </c>
      <c r="U30">
        <v>1</v>
      </c>
    </row>
    <row r="31" spans="1:24" x14ac:dyDescent="0.25">
      <c r="A31" t="s">
        <v>44</v>
      </c>
      <c r="B31" t="s">
        <v>190</v>
      </c>
      <c r="C31">
        <v>8</v>
      </c>
      <c r="D31" t="s">
        <v>150</v>
      </c>
      <c r="E31" t="s">
        <v>151</v>
      </c>
      <c r="F31" t="s">
        <v>152</v>
      </c>
      <c r="G31" t="s">
        <v>153</v>
      </c>
      <c r="I31" t="s">
        <v>199</v>
      </c>
      <c r="J31" t="s">
        <v>16</v>
      </c>
      <c r="K31" s="16">
        <v>44699</v>
      </c>
      <c r="L31" s="17">
        <v>44699.734027777777</v>
      </c>
      <c r="M31" s="17">
        <v>44700.443055555559</v>
      </c>
      <c r="N31" t="s">
        <v>17</v>
      </c>
      <c r="O31" t="s">
        <v>162</v>
      </c>
      <c r="P31" t="s">
        <v>163</v>
      </c>
      <c r="Q31" t="s">
        <v>86</v>
      </c>
      <c r="R31">
        <v>0</v>
      </c>
      <c r="S31" t="s">
        <v>20</v>
      </c>
      <c r="T31">
        <v>8.8999999999999999E-3</v>
      </c>
      <c r="U31">
        <v>0.02</v>
      </c>
    </row>
    <row r="32" spans="1:24" x14ac:dyDescent="0.25">
      <c r="A32" t="s">
        <v>107</v>
      </c>
      <c r="B32" t="s">
        <v>176</v>
      </c>
      <c r="C32">
        <v>23</v>
      </c>
      <c r="D32" t="s">
        <v>150</v>
      </c>
      <c r="E32" t="s">
        <v>151</v>
      </c>
      <c r="F32" t="s">
        <v>152</v>
      </c>
      <c r="G32" t="s">
        <v>153</v>
      </c>
      <c r="I32" t="s">
        <v>200</v>
      </c>
      <c r="J32" t="s">
        <v>16</v>
      </c>
      <c r="K32" s="16">
        <v>44846</v>
      </c>
      <c r="L32" s="17">
        <v>44847.628472222219</v>
      </c>
      <c r="M32" s="17">
        <v>44853</v>
      </c>
      <c r="N32" t="s">
        <v>17</v>
      </c>
      <c r="O32" t="s">
        <v>18</v>
      </c>
      <c r="P32" t="s">
        <v>19</v>
      </c>
      <c r="Q32" t="s">
        <v>81</v>
      </c>
      <c r="R32">
        <v>2.06E-2</v>
      </c>
      <c r="S32" t="s">
        <v>20</v>
      </c>
      <c r="T32">
        <v>6.1999999999999998E-3</v>
      </c>
      <c r="U32">
        <v>0.01</v>
      </c>
    </row>
    <row r="33" spans="1:24" x14ac:dyDescent="0.25">
      <c r="A33" t="s">
        <v>35</v>
      </c>
      <c r="B33" t="s">
        <v>190</v>
      </c>
      <c r="C33">
        <v>5</v>
      </c>
      <c r="D33" t="s">
        <v>150</v>
      </c>
      <c r="E33" t="s">
        <v>151</v>
      </c>
      <c r="F33" t="s">
        <v>152</v>
      </c>
      <c r="G33" t="s">
        <v>153</v>
      </c>
      <c r="I33" t="s">
        <v>191</v>
      </c>
      <c r="J33" t="s">
        <v>16</v>
      </c>
      <c r="K33" s="16">
        <v>44699</v>
      </c>
      <c r="L33" s="17">
        <v>44699.734027777777</v>
      </c>
      <c r="M33" s="17">
        <v>44705</v>
      </c>
      <c r="N33" t="s">
        <v>17</v>
      </c>
      <c r="O33" t="s">
        <v>24</v>
      </c>
      <c r="P33" t="s">
        <v>25</v>
      </c>
      <c r="R33">
        <v>0.42109999999999997</v>
      </c>
      <c r="S33" t="s">
        <v>20</v>
      </c>
      <c r="T33">
        <v>5.3499999999999999E-2</v>
      </c>
      <c r="U33">
        <v>0.2</v>
      </c>
      <c r="X33" t="s">
        <v>160</v>
      </c>
    </row>
    <row r="34" spans="1:24" x14ac:dyDescent="0.25">
      <c r="A34" t="s">
        <v>927</v>
      </c>
      <c r="B34" t="s">
        <v>176</v>
      </c>
      <c r="C34">
        <v>11</v>
      </c>
      <c r="D34" t="s">
        <v>157</v>
      </c>
      <c r="E34" t="s">
        <v>151</v>
      </c>
      <c r="F34" t="s">
        <v>152</v>
      </c>
      <c r="G34" t="s">
        <v>153</v>
      </c>
      <c r="H34" t="s">
        <v>158</v>
      </c>
      <c r="I34" t="s">
        <v>928</v>
      </c>
      <c r="J34" t="s">
        <v>16</v>
      </c>
      <c r="K34" s="16">
        <v>44874</v>
      </c>
      <c r="L34" s="17">
        <v>44875.551388888889</v>
      </c>
      <c r="M34" s="17">
        <v>44879</v>
      </c>
      <c r="N34" t="s">
        <v>17</v>
      </c>
      <c r="O34" t="s">
        <v>670</v>
      </c>
      <c r="P34" t="s">
        <v>676</v>
      </c>
      <c r="R34">
        <v>104.76</v>
      </c>
      <c r="S34" t="s">
        <v>672</v>
      </c>
      <c r="U34">
        <v>1</v>
      </c>
    </row>
    <row r="35" spans="1:24" x14ac:dyDescent="0.25">
      <c r="A35" t="s">
        <v>930</v>
      </c>
      <c r="B35" t="s">
        <v>176</v>
      </c>
      <c r="C35">
        <v>11</v>
      </c>
      <c r="D35" t="s">
        <v>157</v>
      </c>
      <c r="E35" t="s">
        <v>151</v>
      </c>
      <c r="F35" t="s">
        <v>152</v>
      </c>
      <c r="G35" t="s">
        <v>153</v>
      </c>
      <c r="H35" t="s">
        <v>158</v>
      </c>
      <c r="I35" t="s">
        <v>931</v>
      </c>
      <c r="J35" t="s">
        <v>16</v>
      </c>
      <c r="K35" s="16">
        <v>44879</v>
      </c>
      <c r="L35" s="17">
        <v>44880.715277777781</v>
      </c>
      <c r="M35" s="17">
        <v>44887</v>
      </c>
      <c r="N35" t="s">
        <v>17</v>
      </c>
      <c r="O35" t="s">
        <v>670</v>
      </c>
      <c r="P35" t="s">
        <v>676</v>
      </c>
      <c r="R35">
        <v>107.75</v>
      </c>
      <c r="S35" t="s">
        <v>672</v>
      </c>
      <c r="U35">
        <v>1</v>
      </c>
    </row>
    <row r="36" spans="1:24" x14ac:dyDescent="0.25">
      <c r="A36" t="s">
        <v>201</v>
      </c>
      <c r="B36" t="s">
        <v>166</v>
      </c>
      <c r="C36">
        <v>18</v>
      </c>
      <c r="D36" t="s">
        <v>150</v>
      </c>
      <c r="E36" t="s">
        <v>151</v>
      </c>
      <c r="F36" t="s">
        <v>152</v>
      </c>
      <c r="G36" t="s">
        <v>153</v>
      </c>
      <c r="I36" t="s">
        <v>202</v>
      </c>
      <c r="J36" t="s">
        <v>16</v>
      </c>
      <c r="K36" s="16">
        <v>44783</v>
      </c>
      <c r="L36" s="17">
        <v>44783.668749999997</v>
      </c>
      <c r="M36" s="17">
        <v>44784</v>
      </c>
      <c r="N36" t="s">
        <v>17</v>
      </c>
      <c r="O36" t="s">
        <v>21</v>
      </c>
      <c r="P36" t="s">
        <v>22</v>
      </c>
      <c r="R36">
        <v>5.0200000000000002E-2</v>
      </c>
      <c r="S36" t="s">
        <v>20</v>
      </c>
      <c r="T36">
        <v>4.1099999999999998E-2</v>
      </c>
      <c r="U36">
        <v>0.02</v>
      </c>
      <c r="X36" t="s">
        <v>189</v>
      </c>
    </row>
    <row r="37" spans="1:24" x14ac:dyDescent="0.25">
      <c r="A37" t="s">
        <v>42</v>
      </c>
      <c r="B37" t="s">
        <v>190</v>
      </c>
      <c r="C37">
        <v>9</v>
      </c>
      <c r="D37" t="s">
        <v>150</v>
      </c>
      <c r="E37" t="s">
        <v>151</v>
      </c>
      <c r="F37" t="s">
        <v>152</v>
      </c>
      <c r="G37" t="s">
        <v>153</v>
      </c>
      <c r="I37" t="s">
        <v>203</v>
      </c>
      <c r="J37" t="s">
        <v>16</v>
      </c>
      <c r="K37" s="16">
        <v>44699</v>
      </c>
      <c r="L37" s="17">
        <v>44699.734027777777</v>
      </c>
      <c r="M37" s="17">
        <v>44700</v>
      </c>
      <c r="N37" t="s">
        <v>17</v>
      </c>
      <c r="O37" t="s">
        <v>21</v>
      </c>
      <c r="P37" t="s">
        <v>23</v>
      </c>
      <c r="R37">
        <v>5.2699999999999997E-2</v>
      </c>
      <c r="S37" t="s">
        <v>20</v>
      </c>
      <c r="T37">
        <v>5.8799999999999998E-3</v>
      </c>
      <c r="U37">
        <v>0.02</v>
      </c>
      <c r="X37" t="s">
        <v>155</v>
      </c>
    </row>
    <row r="38" spans="1:24" x14ac:dyDescent="0.25">
      <c r="A38" t="s">
        <v>42</v>
      </c>
      <c r="B38" t="s">
        <v>190</v>
      </c>
      <c r="C38">
        <v>9</v>
      </c>
      <c r="D38" t="s">
        <v>150</v>
      </c>
      <c r="E38" t="s">
        <v>151</v>
      </c>
      <c r="F38" t="s">
        <v>152</v>
      </c>
      <c r="G38" t="s">
        <v>153</v>
      </c>
      <c r="I38" t="s">
        <v>204</v>
      </c>
      <c r="J38" t="s">
        <v>16</v>
      </c>
      <c r="K38" s="16">
        <v>44699</v>
      </c>
      <c r="L38" s="17">
        <v>44699.734027777777</v>
      </c>
      <c r="M38" s="17">
        <v>44700.47152777778</v>
      </c>
      <c r="N38" t="s">
        <v>17</v>
      </c>
      <c r="O38" t="s">
        <v>162</v>
      </c>
      <c r="P38" t="s">
        <v>163</v>
      </c>
      <c r="Q38" t="s">
        <v>86</v>
      </c>
      <c r="R38">
        <v>0</v>
      </c>
      <c r="S38" t="s">
        <v>20</v>
      </c>
      <c r="T38">
        <v>8.8999999999999999E-3</v>
      </c>
      <c r="U38">
        <v>0.02</v>
      </c>
    </row>
    <row r="39" spans="1:24" x14ac:dyDescent="0.25">
      <c r="A39" t="s">
        <v>205</v>
      </c>
      <c r="B39" t="s">
        <v>176</v>
      </c>
      <c r="C39">
        <v>23</v>
      </c>
      <c r="D39" t="s">
        <v>150</v>
      </c>
      <c r="E39" t="s">
        <v>151</v>
      </c>
      <c r="F39" t="s">
        <v>152</v>
      </c>
      <c r="G39" t="s">
        <v>153</v>
      </c>
      <c r="I39" t="s">
        <v>206</v>
      </c>
      <c r="J39" t="s">
        <v>16</v>
      </c>
      <c r="K39" s="16">
        <v>44761</v>
      </c>
      <c r="L39" s="17">
        <v>44761.62222222222</v>
      </c>
      <c r="M39" s="17">
        <v>44762</v>
      </c>
      <c r="N39" t="s">
        <v>17</v>
      </c>
      <c r="O39" t="s">
        <v>18</v>
      </c>
      <c r="P39" t="s">
        <v>19</v>
      </c>
      <c r="R39">
        <v>1.6899999999999998E-2</v>
      </c>
      <c r="S39" t="s">
        <v>20</v>
      </c>
      <c r="T39">
        <v>0</v>
      </c>
      <c r="U39">
        <v>0.02</v>
      </c>
    </row>
    <row r="40" spans="1:24" x14ac:dyDescent="0.25">
      <c r="A40" t="s">
        <v>44</v>
      </c>
      <c r="B40" t="s">
        <v>190</v>
      </c>
      <c r="C40">
        <v>8</v>
      </c>
      <c r="D40" t="s">
        <v>150</v>
      </c>
      <c r="E40" t="s">
        <v>151</v>
      </c>
      <c r="F40" t="s">
        <v>152</v>
      </c>
      <c r="G40" t="s">
        <v>153</v>
      </c>
      <c r="I40" t="s">
        <v>195</v>
      </c>
      <c r="J40" t="s">
        <v>16</v>
      </c>
      <c r="K40" s="16">
        <v>44699</v>
      </c>
      <c r="L40" s="17">
        <v>44699.734027777777</v>
      </c>
      <c r="M40" s="17">
        <v>44705</v>
      </c>
      <c r="N40" t="s">
        <v>17</v>
      </c>
      <c r="O40" t="s">
        <v>24</v>
      </c>
      <c r="P40" t="s">
        <v>25</v>
      </c>
      <c r="R40">
        <v>0.46139999999999998</v>
      </c>
      <c r="S40" t="s">
        <v>20</v>
      </c>
      <c r="T40">
        <v>5.3499999999999999E-2</v>
      </c>
      <c r="U40">
        <v>0.2</v>
      </c>
      <c r="X40" t="s">
        <v>160</v>
      </c>
    </row>
    <row r="41" spans="1:24" x14ac:dyDescent="0.25">
      <c r="A41" t="s">
        <v>207</v>
      </c>
      <c r="B41" t="s">
        <v>176</v>
      </c>
      <c r="C41">
        <v>21</v>
      </c>
      <c r="D41" t="s">
        <v>150</v>
      </c>
      <c r="E41" t="s">
        <v>151</v>
      </c>
      <c r="F41" t="s">
        <v>152</v>
      </c>
      <c r="G41" t="s">
        <v>153</v>
      </c>
      <c r="I41" t="s">
        <v>208</v>
      </c>
      <c r="J41" t="s">
        <v>16</v>
      </c>
      <c r="K41" s="16">
        <v>44769</v>
      </c>
      <c r="L41" s="17">
        <v>44769.626388888886</v>
      </c>
      <c r="M41" s="17">
        <v>44770</v>
      </c>
      <c r="N41" t="s">
        <v>17</v>
      </c>
      <c r="O41" t="s">
        <v>21</v>
      </c>
      <c r="P41" t="s">
        <v>22</v>
      </c>
      <c r="R41">
        <v>4.7699999999999999E-2</v>
      </c>
      <c r="S41" t="s">
        <v>20</v>
      </c>
      <c r="T41">
        <v>4.1099999999999998E-2</v>
      </c>
      <c r="U41">
        <v>0.02</v>
      </c>
    </row>
    <row r="42" spans="1:24" x14ac:dyDescent="0.25">
      <c r="A42" t="s">
        <v>48</v>
      </c>
      <c r="B42" t="s">
        <v>190</v>
      </c>
      <c r="C42">
        <v>15</v>
      </c>
      <c r="D42" t="s">
        <v>150</v>
      </c>
      <c r="E42" t="s">
        <v>151</v>
      </c>
      <c r="F42" t="s">
        <v>152</v>
      </c>
      <c r="G42" t="s">
        <v>153</v>
      </c>
      <c r="I42" t="s">
        <v>209</v>
      </c>
      <c r="J42" t="s">
        <v>16</v>
      </c>
      <c r="K42" s="16">
        <v>44699</v>
      </c>
      <c r="L42" s="17">
        <v>44699.734027777777</v>
      </c>
      <c r="M42" s="17">
        <v>44700</v>
      </c>
      <c r="N42" t="s">
        <v>17</v>
      </c>
      <c r="O42" t="s">
        <v>21</v>
      </c>
      <c r="P42" t="s">
        <v>23</v>
      </c>
      <c r="R42">
        <v>5.8599999999999999E-2</v>
      </c>
      <c r="S42" t="s">
        <v>20</v>
      </c>
      <c r="T42">
        <v>5.8799999999999998E-3</v>
      </c>
      <c r="U42">
        <v>0.02</v>
      </c>
      <c r="X42" t="s">
        <v>155</v>
      </c>
    </row>
    <row r="43" spans="1:24" x14ac:dyDescent="0.25">
      <c r="A43" t="s">
        <v>48</v>
      </c>
      <c r="B43" t="s">
        <v>190</v>
      </c>
      <c r="C43">
        <v>15</v>
      </c>
      <c r="D43" t="s">
        <v>150</v>
      </c>
      <c r="E43" t="s">
        <v>151</v>
      </c>
      <c r="F43" t="s">
        <v>152</v>
      </c>
      <c r="G43" t="s">
        <v>153</v>
      </c>
      <c r="I43" t="s">
        <v>210</v>
      </c>
      <c r="J43" t="s">
        <v>16</v>
      </c>
      <c r="K43" s="16">
        <v>44699</v>
      </c>
      <c r="L43" s="17">
        <v>44699.734027777777</v>
      </c>
      <c r="M43" s="17">
        <v>44700.486111111109</v>
      </c>
      <c r="N43" t="s">
        <v>17</v>
      </c>
      <c r="O43" t="s">
        <v>162</v>
      </c>
      <c r="P43" t="s">
        <v>163</v>
      </c>
      <c r="Q43" t="s">
        <v>86</v>
      </c>
      <c r="R43">
        <v>0</v>
      </c>
      <c r="S43" t="s">
        <v>20</v>
      </c>
      <c r="T43">
        <v>8.8999999999999999E-3</v>
      </c>
      <c r="U43">
        <v>0.02</v>
      </c>
    </row>
    <row r="44" spans="1:24" x14ac:dyDescent="0.25">
      <c r="A44" t="s">
        <v>42</v>
      </c>
      <c r="B44" t="s">
        <v>190</v>
      </c>
      <c r="C44">
        <v>9</v>
      </c>
      <c r="D44" t="s">
        <v>150</v>
      </c>
      <c r="E44" t="s">
        <v>151</v>
      </c>
      <c r="F44" t="s">
        <v>152</v>
      </c>
      <c r="G44" t="s">
        <v>153</v>
      </c>
      <c r="I44" t="s">
        <v>203</v>
      </c>
      <c r="J44" t="s">
        <v>16</v>
      </c>
      <c r="K44" s="16">
        <v>44699</v>
      </c>
      <c r="L44" s="17">
        <v>44699.734027777777</v>
      </c>
      <c r="M44" s="17">
        <v>44705</v>
      </c>
      <c r="N44" t="s">
        <v>17</v>
      </c>
      <c r="O44" t="s">
        <v>24</v>
      </c>
      <c r="P44" t="s">
        <v>25</v>
      </c>
      <c r="R44">
        <v>0.3553</v>
      </c>
      <c r="S44" t="s">
        <v>20</v>
      </c>
      <c r="T44">
        <v>5.3499999999999999E-2</v>
      </c>
      <c r="U44">
        <v>0.2</v>
      </c>
      <c r="X44" t="s">
        <v>160</v>
      </c>
    </row>
    <row r="45" spans="1:24" x14ac:dyDescent="0.25">
      <c r="A45" t="s">
        <v>56</v>
      </c>
      <c r="B45" t="s">
        <v>176</v>
      </c>
      <c r="C45">
        <v>18</v>
      </c>
      <c r="D45" t="s">
        <v>150</v>
      </c>
      <c r="E45" t="s">
        <v>151</v>
      </c>
      <c r="F45" t="s">
        <v>152</v>
      </c>
      <c r="G45" t="s">
        <v>153</v>
      </c>
      <c r="I45" t="s">
        <v>211</v>
      </c>
      <c r="J45" t="s">
        <v>16</v>
      </c>
      <c r="K45" s="16">
        <v>44846</v>
      </c>
      <c r="L45" s="17">
        <v>44847.628472222219</v>
      </c>
      <c r="M45" s="17">
        <v>44853</v>
      </c>
      <c r="N45" t="s">
        <v>17</v>
      </c>
      <c r="O45" t="s">
        <v>18</v>
      </c>
      <c r="P45" t="s">
        <v>19</v>
      </c>
      <c r="Q45" t="s">
        <v>81</v>
      </c>
      <c r="R45">
        <v>1.6899999999999998E-2</v>
      </c>
      <c r="S45" t="s">
        <v>20</v>
      </c>
      <c r="T45">
        <v>6.1999999999999998E-3</v>
      </c>
      <c r="U45">
        <v>0.01</v>
      </c>
    </row>
    <row r="46" spans="1:24" x14ac:dyDescent="0.25">
      <c r="A46" t="s">
        <v>212</v>
      </c>
      <c r="B46" t="s">
        <v>176</v>
      </c>
      <c r="C46">
        <v>2</v>
      </c>
      <c r="D46" t="s">
        <v>150</v>
      </c>
      <c r="E46" t="s">
        <v>151</v>
      </c>
      <c r="F46" t="s">
        <v>152</v>
      </c>
      <c r="G46" t="s">
        <v>153</v>
      </c>
      <c r="I46" t="s">
        <v>213</v>
      </c>
      <c r="J46" t="s">
        <v>16</v>
      </c>
      <c r="K46" s="16">
        <v>44781</v>
      </c>
      <c r="L46" s="17">
        <v>44781.618750000001</v>
      </c>
      <c r="M46" s="17">
        <v>44782</v>
      </c>
      <c r="N46" t="s">
        <v>17</v>
      </c>
      <c r="O46" t="s">
        <v>21</v>
      </c>
      <c r="P46" t="s">
        <v>22</v>
      </c>
      <c r="R46">
        <v>4.5600000000000002E-2</v>
      </c>
      <c r="S46" t="s">
        <v>20</v>
      </c>
      <c r="T46">
        <v>4.1999999999999997E-3</v>
      </c>
      <c r="U46">
        <v>0.02</v>
      </c>
    </row>
    <row r="47" spans="1:24" x14ac:dyDescent="0.25">
      <c r="A47" t="s">
        <v>214</v>
      </c>
      <c r="B47" t="s">
        <v>166</v>
      </c>
      <c r="C47" t="s">
        <v>215</v>
      </c>
      <c r="D47" t="s">
        <v>216</v>
      </c>
      <c r="E47" t="s">
        <v>152</v>
      </c>
      <c r="F47" t="s">
        <v>152</v>
      </c>
      <c r="G47" t="s">
        <v>217</v>
      </c>
      <c r="I47" t="s">
        <v>218</v>
      </c>
      <c r="J47" t="s">
        <v>16</v>
      </c>
      <c r="K47" s="16">
        <v>44699</v>
      </c>
      <c r="L47" s="17">
        <v>44699.734027777777</v>
      </c>
      <c r="M47" s="17">
        <v>44700</v>
      </c>
      <c r="N47" t="s">
        <v>17</v>
      </c>
      <c r="O47" t="s">
        <v>21</v>
      </c>
      <c r="P47" t="s">
        <v>23</v>
      </c>
      <c r="R47">
        <v>2.41E-2</v>
      </c>
      <c r="S47" t="s">
        <v>20</v>
      </c>
      <c r="T47">
        <v>5.8799999999999998E-3</v>
      </c>
      <c r="U47">
        <v>0.02</v>
      </c>
      <c r="X47" t="s">
        <v>155</v>
      </c>
    </row>
    <row r="48" spans="1:24" x14ac:dyDescent="0.25">
      <c r="A48" t="s">
        <v>219</v>
      </c>
      <c r="B48" t="s">
        <v>176</v>
      </c>
      <c r="C48" t="s">
        <v>215</v>
      </c>
      <c r="D48" t="s">
        <v>216</v>
      </c>
      <c r="E48" t="s">
        <v>152</v>
      </c>
      <c r="F48" t="s">
        <v>152</v>
      </c>
      <c r="G48" t="s">
        <v>217</v>
      </c>
      <c r="I48" t="s">
        <v>220</v>
      </c>
      <c r="J48" t="s">
        <v>16</v>
      </c>
      <c r="K48" s="16">
        <v>44699</v>
      </c>
      <c r="L48" s="17">
        <v>44699.734027777777</v>
      </c>
      <c r="M48" s="17">
        <v>44700</v>
      </c>
      <c r="N48" t="s">
        <v>17</v>
      </c>
      <c r="O48" t="s">
        <v>21</v>
      </c>
      <c r="P48" t="s">
        <v>23</v>
      </c>
      <c r="R48">
        <v>2.3800000000000002E-2</v>
      </c>
      <c r="S48" t="s">
        <v>20</v>
      </c>
      <c r="T48">
        <v>5.8799999999999998E-3</v>
      </c>
      <c r="U48">
        <v>0.02</v>
      </c>
      <c r="X48" t="s">
        <v>155</v>
      </c>
    </row>
    <row r="49" spans="1:24" x14ac:dyDescent="0.25">
      <c r="A49" t="s">
        <v>214</v>
      </c>
      <c r="B49" t="s">
        <v>166</v>
      </c>
      <c r="C49" t="s">
        <v>215</v>
      </c>
      <c r="D49" t="s">
        <v>216</v>
      </c>
      <c r="E49" t="s">
        <v>152</v>
      </c>
      <c r="F49" t="s">
        <v>152</v>
      </c>
      <c r="G49" t="s">
        <v>217</v>
      </c>
      <c r="I49" t="s">
        <v>218</v>
      </c>
      <c r="J49" t="s">
        <v>16</v>
      </c>
      <c r="K49" s="16">
        <v>44699</v>
      </c>
      <c r="L49" s="17">
        <v>44699.734027777777</v>
      </c>
      <c r="M49" s="17">
        <v>44705</v>
      </c>
      <c r="N49" t="s">
        <v>17</v>
      </c>
      <c r="O49" t="s">
        <v>24</v>
      </c>
      <c r="P49" t="s">
        <v>25</v>
      </c>
      <c r="Q49" t="s">
        <v>86</v>
      </c>
      <c r="R49">
        <v>3.5000000000000001E-3</v>
      </c>
      <c r="S49" t="s">
        <v>20</v>
      </c>
      <c r="T49">
        <v>5.3499999999999999E-2</v>
      </c>
      <c r="U49">
        <v>0.1</v>
      </c>
      <c r="X49" t="s">
        <v>160</v>
      </c>
    </row>
    <row r="50" spans="1:24" x14ac:dyDescent="0.25">
      <c r="A50" t="s">
        <v>219</v>
      </c>
      <c r="B50" t="s">
        <v>176</v>
      </c>
      <c r="C50" t="s">
        <v>215</v>
      </c>
      <c r="D50" t="s">
        <v>216</v>
      </c>
      <c r="E50" t="s">
        <v>152</v>
      </c>
      <c r="F50" t="s">
        <v>152</v>
      </c>
      <c r="G50" t="s">
        <v>217</v>
      </c>
      <c r="I50" t="s">
        <v>220</v>
      </c>
      <c r="J50" t="s">
        <v>16</v>
      </c>
      <c r="K50" s="16">
        <v>44699</v>
      </c>
      <c r="L50" s="17">
        <v>44699.734027777777</v>
      </c>
      <c r="M50" s="17">
        <v>44705</v>
      </c>
      <c r="N50" t="s">
        <v>17</v>
      </c>
      <c r="O50" t="s">
        <v>24</v>
      </c>
      <c r="P50" t="s">
        <v>25</v>
      </c>
      <c r="Q50" t="s">
        <v>86</v>
      </c>
      <c r="R50">
        <v>0</v>
      </c>
      <c r="S50" t="s">
        <v>20</v>
      </c>
      <c r="T50">
        <v>5.3499999999999999E-2</v>
      </c>
      <c r="U50">
        <v>0.1</v>
      </c>
      <c r="X50" t="s">
        <v>160</v>
      </c>
    </row>
    <row r="51" spans="1:24" x14ac:dyDescent="0.25">
      <c r="A51" t="s">
        <v>214</v>
      </c>
      <c r="B51" t="s">
        <v>166</v>
      </c>
      <c r="C51" t="s">
        <v>215</v>
      </c>
      <c r="D51" t="s">
        <v>216</v>
      </c>
      <c r="E51" t="s">
        <v>152</v>
      </c>
      <c r="F51" t="s">
        <v>152</v>
      </c>
      <c r="G51" t="s">
        <v>217</v>
      </c>
      <c r="I51" t="s">
        <v>221</v>
      </c>
      <c r="J51" t="s">
        <v>16</v>
      </c>
      <c r="K51" s="16">
        <v>44699</v>
      </c>
      <c r="L51" s="17">
        <v>44699.734027777777</v>
      </c>
      <c r="M51" s="17">
        <v>44700.572222222225</v>
      </c>
      <c r="N51" t="s">
        <v>17</v>
      </c>
      <c r="O51" t="s">
        <v>162</v>
      </c>
      <c r="P51" t="s">
        <v>163</v>
      </c>
      <c r="Q51" t="s">
        <v>86</v>
      </c>
      <c r="R51">
        <v>0</v>
      </c>
      <c r="S51" t="s">
        <v>20</v>
      </c>
      <c r="T51">
        <v>8.8999999999999999E-3</v>
      </c>
      <c r="U51">
        <v>0.02</v>
      </c>
    </row>
    <row r="52" spans="1:24" x14ac:dyDescent="0.25">
      <c r="A52" t="s">
        <v>219</v>
      </c>
      <c r="B52" t="s">
        <v>176</v>
      </c>
      <c r="C52" t="s">
        <v>215</v>
      </c>
      <c r="D52" t="s">
        <v>216</v>
      </c>
      <c r="E52" t="s">
        <v>152</v>
      </c>
      <c r="F52" t="s">
        <v>152</v>
      </c>
      <c r="G52" t="s">
        <v>217</v>
      </c>
      <c r="I52" t="s">
        <v>222</v>
      </c>
      <c r="J52" t="s">
        <v>16</v>
      </c>
      <c r="K52" s="16">
        <v>44699</v>
      </c>
      <c r="L52" s="17">
        <v>44699.734027777777</v>
      </c>
      <c r="M52" s="17">
        <v>44700.500694444447</v>
      </c>
      <c r="N52" t="s">
        <v>17</v>
      </c>
      <c r="O52" t="s">
        <v>162</v>
      </c>
      <c r="P52" t="s">
        <v>163</v>
      </c>
      <c r="Q52" t="s">
        <v>86</v>
      </c>
      <c r="R52">
        <v>0</v>
      </c>
      <c r="S52" t="s">
        <v>20</v>
      </c>
      <c r="T52">
        <v>8.8999999999999999E-3</v>
      </c>
      <c r="U52">
        <v>0.02</v>
      </c>
    </row>
    <row r="53" spans="1:24" x14ac:dyDescent="0.25">
      <c r="A53" t="s">
        <v>219</v>
      </c>
      <c r="B53" t="s">
        <v>176</v>
      </c>
      <c r="C53" t="s">
        <v>215</v>
      </c>
      <c r="D53" t="s">
        <v>216</v>
      </c>
      <c r="E53" t="s">
        <v>152</v>
      </c>
      <c r="F53" t="s">
        <v>152</v>
      </c>
      <c r="G53" t="s">
        <v>217</v>
      </c>
      <c r="I53" t="s">
        <v>220</v>
      </c>
      <c r="J53" t="s">
        <v>16</v>
      </c>
      <c r="K53" s="16">
        <v>44699</v>
      </c>
      <c r="L53" s="17">
        <v>44699.734027777777</v>
      </c>
      <c r="M53" s="17">
        <v>44708</v>
      </c>
      <c r="N53" t="s">
        <v>17</v>
      </c>
      <c r="O53" t="s">
        <v>18</v>
      </c>
      <c r="P53" t="s">
        <v>19</v>
      </c>
      <c r="Q53" t="s">
        <v>86</v>
      </c>
      <c r="R53">
        <v>3.0000000000000001E-3</v>
      </c>
      <c r="S53" t="s">
        <v>20</v>
      </c>
      <c r="T53">
        <v>0</v>
      </c>
      <c r="U53">
        <v>0.02</v>
      </c>
    </row>
    <row r="54" spans="1:24" x14ac:dyDescent="0.25">
      <c r="A54" t="s">
        <v>214</v>
      </c>
      <c r="B54" t="s">
        <v>166</v>
      </c>
      <c r="C54" t="s">
        <v>215</v>
      </c>
      <c r="D54" t="s">
        <v>216</v>
      </c>
      <c r="E54" t="s">
        <v>152</v>
      </c>
      <c r="F54" t="s">
        <v>152</v>
      </c>
      <c r="G54" t="s">
        <v>217</v>
      </c>
      <c r="I54" t="s">
        <v>218</v>
      </c>
      <c r="J54" t="s">
        <v>16</v>
      </c>
      <c r="K54" s="16">
        <v>44699</v>
      </c>
      <c r="L54" s="17">
        <v>44699.734027777777</v>
      </c>
      <c r="M54" s="17">
        <v>44708</v>
      </c>
      <c r="N54" t="s">
        <v>17</v>
      </c>
      <c r="O54" t="s">
        <v>18</v>
      </c>
      <c r="P54" t="s">
        <v>19</v>
      </c>
      <c r="Q54" t="s">
        <v>86</v>
      </c>
      <c r="R54">
        <v>2.5999999999999999E-3</v>
      </c>
      <c r="S54" t="s">
        <v>20</v>
      </c>
      <c r="T54">
        <v>0</v>
      </c>
      <c r="U54">
        <v>0.02</v>
      </c>
    </row>
    <row r="55" spans="1:24" x14ac:dyDescent="0.25">
      <c r="A55" t="s">
        <v>219</v>
      </c>
      <c r="B55" t="s">
        <v>176</v>
      </c>
      <c r="C55" t="s">
        <v>215</v>
      </c>
      <c r="D55" t="s">
        <v>216</v>
      </c>
      <c r="E55" t="s">
        <v>152</v>
      </c>
      <c r="F55" t="s">
        <v>152</v>
      </c>
      <c r="G55" t="s">
        <v>217</v>
      </c>
      <c r="I55" t="s">
        <v>222</v>
      </c>
      <c r="J55" t="s">
        <v>16</v>
      </c>
      <c r="K55" s="16">
        <v>44699</v>
      </c>
      <c r="L55" s="17">
        <v>44699.734027777777</v>
      </c>
      <c r="M55" s="17">
        <v>44700</v>
      </c>
      <c r="N55" t="s">
        <v>17</v>
      </c>
      <c r="O55" t="s">
        <v>21</v>
      </c>
      <c r="P55" t="s">
        <v>22</v>
      </c>
      <c r="Q55" t="s">
        <v>86</v>
      </c>
      <c r="R55">
        <v>2.2000000000000001E-3</v>
      </c>
      <c r="S55" t="s">
        <v>20</v>
      </c>
      <c r="T55">
        <v>4.1099999999999998E-2</v>
      </c>
      <c r="U55">
        <v>0.01</v>
      </c>
    </row>
    <row r="56" spans="1:24" x14ac:dyDescent="0.25">
      <c r="A56" t="s">
        <v>214</v>
      </c>
      <c r="B56" t="s">
        <v>166</v>
      </c>
      <c r="C56" t="s">
        <v>215</v>
      </c>
      <c r="D56" t="s">
        <v>216</v>
      </c>
      <c r="E56" t="s">
        <v>152</v>
      </c>
      <c r="F56" t="s">
        <v>152</v>
      </c>
      <c r="G56" t="s">
        <v>217</v>
      </c>
      <c r="I56" t="s">
        <v>221</v>
      </c>
      <c r="J56" t="s">
        <v>16</v>
      </c>
      <c r="K56" s="16">
        <v>44699</v>
      </c>
      <c r="L56" s="17">
        <v>44699.734027777777</v>
      </c>
      <c r="M56" s="17">
        <v>44700</v>
      </c>
      <c r="N56" t="s">
        <v>17</v>
      </c>
      <c r="O56" t="s">
        <v>21</v>
      </c>
      <c r="P56" t="s">
        <v>22</v>
      </c>
      <c r="Q56" t="s">
        <v>86</v>
      </c>
      <c r="R56">
        <v>8.9999999999999998E-4</v>
      </c>
      <c r="S56" t="s">
        <v>20</v>
      </c>
      <c r="T56">
        <v>4.1099999999999998E-2</v>
      </c>
      <c r="U56">
        <v>0.01</v>
      </c>
    </row>
    <row r="57" spans="1:24" x14ac:dyDescent="0.25">
      <c r="A57" t="s">
        <v>54</v>
      </c>
      <c r="B57" t="s">
        <v>223</v>
      </c>
      <c r="C57">
        <v>10</v>
      </c>
      <c r="D57" t="s">
        <v>150</v>
      </c>
      <c r="E57" t="s">
        <v>151</v>
      </c>
      <c r="F57" t="s">
        <v>152</v>
      </c>
      <c r="G57" t="s">
        <v>153</v>
      </c>
      <c r="I57" t="s">
        <v>224</v>
      </c>
      <c r="J57" t="s">
        <v>16</v>
      </c>
      <c r="K57" s="16">
        <v>44700</v>
      </c>
      <c r="L57" s="17">
        <v>44700.738194444442</v>
      </c>
      <c r="M57" s="17">
        <v>44705</v>
      </c>
      <c r="N57" t="s">
        <v>17</v>
      </c>
      <c r="O57" t="s">
        <v>21</v>
      </c>
      <c r="P57" t="s">
        <v>23</v>
      </c>
      <c r="R57">
        <v>6.7299999999999999E-2</v>
      </c>
      <c r="S57" t="s">
        <v>20</v>
      </c>
      <c r="T57">
        <v>5.8999999999999999E-3</v>
      </c>
      <c r="U57">
        <v>0.02</v>
      </c>
    </row>
    <row r="58" spans="1:24" x14ac:dyDescent="0.25">
      <c r="A58" t="s">
        <v>54</v>
      </c>
      <c r="B58" t="s">
        <v>223</v>
      </c>
      <c r="C58">
        <v>10</v>
      </c>
      <c r="D58" t="s">
        <v>150</v>
      </c>
      <c r="E58" t="s">
        <v>151</v>
      </c>
      <c r="F58" t="s">
        <v>152</v>
      </c>
      <c r="G58" t="s">
        <v>153</v>
      </c>
      <c r="I58" t="s">
        <v>224</v>
      </c>
      <c r="J58" t="s">
        <v>16</v>
      </c>
      <c r="K58" s="16">
        <v>44700</v>
      </c>
      <c r="L58" s="17">
        <v>44700.738194444442</v>
      </c>
      <c r="M58" s="17">
        <v>44701.466666666667</v>
      </c>
      <c r="N58" t="s">
        <v>17</v>
      </c>
      <c r="O58" t="s">
        <v>162</v>
      </c>
      <c r="P58" t="s">
        <v>163</v>
      </c>
      <c r="Q58" t="s">
        <v>86</v>
      </c>
      <c r="R58">
        <v>8.9999999999999998E-4</v>
      </c>
      <c r="S58" t="s">
        <v>20</v>
      </c>
      <c r="T58">
        <v>8.8999999999999999E-3</v>
      </c>
      <c r="U58">
        <v>0.02</v>
      </c>
    </row>
    <row r="59" spans="1:24" x14ac:dyDescent="0.25">
      <c r="A59" t="s">
        <v>48</v>
      </c>
      <c r="B59" t="s">
        <v>190</v>
      </c>
      <c r="C59">
        <v>15</v>
      </c>
      <c r="D59" t="s">
        <v>150</v>
      </c>
      <c r="E59" t="s">
        <v>151</v>
      </c>
      <c r="F59" t="s">
        <v>152</v>
      </c>
      <c r="G59" t="s">
        <v>153</v>
      </c>
      <c r="I59" t="s">
        <v>209</v>
      </c>
      <c r="J59" t="s">
        <v>16</v>
      </c>
      <c r="K59" s="16">
        <v>44699</v>
      </c>
      <c r="L59" s="17">
        <v>44699.734027777777</v>
      </c>
      <c r="M59" s="17">
        <v>44705</v>
      </c>
      <c r="N59" t="s">
        <v>17</v>
      </c>
      <c r="O59" t="s">
        <v>24</v>
      </c>
      <c r="P59" t="s">
        <v>25</v>
      </c>
      <c r="R59">
        <v>0.56669999999999998</v>
      </c>
      <c r="S59" t="s">
        <v>20</v>
      </c>
      <c r="T59">
        <v>5.3499999999999999E-2</v>
      </c>
      <c r="U59">
        <v>0.2</v>
      </c>
      <c r="X59" t="s">
        <v>160</v>
      </c>
    </row>
    <row r="60" spans="1:24" x14ac:dyDescent="0.25">
      <c r="A60" t="s">
        <v>225</v>
      </c>
      <c r="B60" t="s">
        <v>166</v>
      </c>
      <c r="C60">
        <v>10</v>
      </c>
      <c r="D60" t="s">
        <v>150</v>
      </c>
      <c r="E60" t="s">
        <v>152</v>
      </c>
      <c r="F60" t="s">
        <v>151</v>
      </c>
      <c r="G60" t="s">
        <v>171</v>
      </c>
      <c r="H60" t="s">
        <v>172</v>
      </c>
      <c r="I60" t="s">
        <v>226</v>
      </c>
      <c r="J60" t="s">
        <v>16</v>
      </c>
      <c r="K60" s="16">
        <v>44788</v>
      </c>
      <c r="L60" s="17">
        <v>44788.684027777781</v>
      </c>
      <c r="M60" s="17">
        <v>44789</v>
      </c>
      <c r="N60" t="s">
        <v>17</v>
      </c>
      <c r="O60" t="s">
        <v>21</v>
      </c>
      <c r="P60" t="s">
        <v>22</v>
      </c>
      <c r="R60">
        <v>4.3299999999999998E-2</v>
      </c>
      <c r="S60" t="s">
        <v>20</v>
      </c>
      <c r="T60">
        <v>4.1099999999999998E-2</v>
      </c>
      <c r="U60">
        <v>0.02</v>
      </c>
    </row>
    <row r="61" spans="1:24" x14ac:dyDescent="0.25">
      <c r="A61" t="s">
        <v>69</v>
      </c>
      <c r="B61" t="s">
        <v>176</v>
      </c>
      <c r="C61">
        <v>24</v>
      </c>
      <c r="D61" t="s">
        <v>150</v>
      </c>
      <c r="E61" t="s">
        <v>151</v>
      </c>
      <c r="F61" t="s">
        <v>152</v>
      </c>
      <c r="G61" t="s">
        <v>153</v>
      </c>
      <c r="I61" t="s">
        <v>227</v>
      </c>
      <c r="J61" t="s">
        <v>16</v>
      </c>
      <c r="K61" s="16">
        <v>44762</v>
      </c>
      <c r="L61" s="17">
        <v>44762.700694444444</v>
      </c>
      <c r="M61" s="17">
        <v>44769</v>
      </c>
      <c r="N61" t="s">
        <v>17</v>
      </c>
      <c r="O61" t="s">
        <v>18</v>
      </c>
      <c r="P61" t="s">
        <v>19</v>
      </c>
      <c r="R61">
        <v>1.61E-2</v>
      </c>
      <c r="S61" t="s">
        <v>20</v>
      </c>
      <c r="T61">
        <v>0</v>
      </c>
      <c r="U61">
        <v>0.02</v>
      </c>
    </row>
    <row r="62" spans="1:24" x14ac:dyDescent="0.25">
      <c r="A62" t="s">
        <v>30</v>
      </c>
      <c r="B62" t="s">
        <v>223</v>
      </c>
      <c r="C62">
        <v>11</v>
      </c>
      <c r="D62" t="s">
        <v>150</v>
      </c>
      <c r="E62" t="s">
        <v>151</v>
      </c>
      <c r="F62" t="s">
        <v>152</v>
      </c>
      <c r="G62" t="s">
        <v>153</v>
      </c>
      <c r="I62" t="s">
        <v>228</v>
      </c>
      <c r="J62" t="s">
        <v>16</v>
      </c>
      <c r="K62" s="16">
        <v>44700</v>
      </c>
      <c r="L62" s="17">
        <v>44700.738194444442</v>
      </c>
      <c r="M62" s="17">
        <v>44705</v>
      </c>
      <c r="N62" t="s">
        <v>17</v>
      </c>
      <c r="O62" t="s">
        <v>21</v>
      </c>
      <c r="P62" t="s">
        <v>23</v>
      </c>
      <c r="R62">
        <v>0.40910000000000002</v>
      </c>
      <c r="S62" t="s">
        <v>20</v>
      </c>
      <c r="T62">
        <v>5.8999999999999999E-3</v>
      </c>
      <c r="U62">
        <v>0.02</v>
      </c>
      <c r="W62" t="s">
        <v>168</v>
      </c>
      <c r="X62" t="s">
        <v>174</v>
      </c>
    </row>
    <row r="63" spans="1:24" x14ac:dyDescent="0.25">
      <c r="A63" t="s">
        <v>30</v>
      </c>
      <c r="B63" t="s">
        <v>223</v>
      </c>
      <c r="C63">
        <v>11</v>
      </c>
      <c r="D63" t="s">
        <v>150</v>
      </c>
      <c r="E63" t="s">
        <v>151</v>
      </c>
      <c r="F63" t="s">
        <v>152</v>
      </c>
      <c r="G63" t="s">
        <v>153</v>
      </c>
      <c r="I63" t="s">
        <v>228</v>
      </c>
      <c r="J63" t="s">
        <v>16</v>
      </c>
      <c r="K63" s="16">
        <v>44700</v>
      </c>
      <c r="L63" s="17">
        <v>44700.738194444442</v>
      </c>
      <c r="M63" s="17">
        <v>44701.481249999997</v>
      </c>
      <c r="N63" t="s">
        <v>17</v>
      </c>
      <c r="O63" t="s">
        <v>162</v>
      </c>
      <c r="P63" t="s">
        <v>163</v>
      </c>
      <c r="Q63" t="s">
        <v>86</v>
      </c>
      <c r="R63">
        <v>0</v>
      </c>
      <c r="S63" t="s">
        <v>20</v>
      </c>
      <c r="T63">
        <v>8.8999999999999999E-3</v>
      </c>
      <c r="U63">
        <v>0.02</v>
      </c>
    </row>
    <row r="64" spans="1:24" x14ac:dyDescent="0.25">
      <c r="A64" t="s">
        <v>229</v>
      </c>
      <c r="B64" t="s">
        <v>166</v>
      </c>
      <c r="C64">
        <v>2</v>
      </c>
      <c r="D64" t="s">
        <v>150</v>
      </c>
      <c r="E64" t="s">
        <v>151</v>
      </c>
      <c r="F64" t="s">
        <v>152</v>
      </c>
      <c r="G64" t="s">
        <v>153</v>
      </c>
      <c r="I64" t="s">
        <v>230</v>
      </c>
      <c r="J64" t="s">
        <v>16</v>
      </c>
      <c r="K64" s="16">
        <v>44774</v>
      </c>
      <c r="L64" s="17">
        <v>44774.598611111112</v>
      </c>
      <c r="M64" s="17">
        <v>44776</v>
      </c>
      <c r="N64" t="s">
        <v>17</v>
      </c>
      <c r="O64" t="s">
        <v>18</v>
      </c>
      <c r="P64" t="s">
        <v>19</v>
      </c>
      <c r="R64">
        <v>1.5599999999999999E-2</v>
      </c>
      <c r="S64" t="s">
        <v>20</v>
      </c>
      <c r="T64">
        <v>0</v>
      </c>
      <c r="U64">
        <v>0.02</v>
      </c>
    </row>
    <row r="65" spans="1:24" x14ac:dyDescent="0.25">
      <c r="A65" t="s">
        <v>54</v>
      </c>
      <c r="B65" t="s">
        <v>223</v>
      </c>
      <c r="C65">
        <v>10</v>
      </c>
      <c r="D65" t="s">
        <v>150</v>
      </c>
      <c r="E65" t="s">
        <v>151</v>
      </c>
      <c r="F65" t="s">
        <v>152</v>
      </c>
      <c r="G65" t="s">
        <v>153</v>
      </c>
      <c r="I65" t="s">
        <v>224</v>
      </c>
      <c r="J65" t="s">
        <v>16</v>
      </c>
      <c r="K65" s="16">
        <v>44700</v>
      </c>
      <c r="L65" s="17">
        <v>44700.738194444442</v>
      </c>
      <c r="M65" s="17">
        <v>44705</v>
      </c>
      <c r="N65" t="s">
        <v>17</v>
      </c>
      <c r="O65" t="s">
        <v>24</v>
      </c>
      <c r="P65" t="s">
        <v>25</v>
      </c>
      <c r="Q65" t="s">
        <v>32</v>
      </c>
      <c r="R65">
        <v>0.59314999999999996</v>
      </c>
      <c r="S65" t="s">
        <v>20</v>
      </c>
      <c r="T65">
        <v>0.11</v>
      </c>
      <c r="U65">
        <v>0.2</v>
      </c>
    </row>
    <row r="66" spans="1:24" x14ac:dyDescent="0.25">
      <c r="A66" t="s">
        <v>165</v>
      </c>
      <c r="B66" t="s">
        <v>166</v>
      </c>
      <c r="C66">
        <v>21</v>
      </c>
      <c r="D66" t="s">
        <v>150</v>
      </c>
      <c r="E66" t="s">
        <v>151</v>
      </c>
      <c r="F66" t="s">
        <v>152</v>
      </c>
      <c r="G66" t="s">
        <v>153</v>
      </c>
      <c r="I66" t="s">
        <v>167</v>
      </c>
      <c r="J66" t="s">
        <v>16</v>
      </c>
      <c r="K66" s="16">
        <v>44783</v>
      </c>
      <c r="L66" s="17">
        <v>44783.668749999997</v>
      </c>
      <c r="M66" s="17">
        <v>44784</v>
      </c>
      <c r="N66" t="s">
        <v>17</v>
      </c>
      <c r="O66" t="s">
        <v>21</v>
      </c>
      <c r="P66" t="s">
        <v>22</v>
      </c>
      <c r="R66">
        <v>4.1399999999999999E-2</v>
      </c>
      <c r="S66" t="s">
        <v>20</v>
      </c>
      <c r="T66">
        <v>4.1099999999999998E-2</v>
      </c>
      <c r="U66">
        <v>0.02</v>
      </c>
      <c r="X66" t="s">
        <v>189</v>
      </c>
    </row>
    <row r="67" spans="1:24" x14ac:dyDescent="0.25">
      <c r="A67" t="s">
        <v>60</v>
      </c>
      <c r="B67" t="s">
        <v>223</v>
      </c>
      <c r="C67">
        <v>12</v>
      </c>
      <c r="D67" t="s">
        <v>150</v>
      </c>
      <c r="E67" t="s">
        <v>151</v>
      </c>
      <c r="F67" t="s">
        <v>152</v>
      </c>
      <c r="G67" t="s">
        <v>153</v>
      </c>
      <c r="I67" t="s">
        <v>231</v>
      </c>
      <c r="J67" t="s">
        <v>16</v>
      </c>
      <c r="K67" s="16">
        <v>44700</v>
      </c>
      <c r="L67" s="17">
        <v>44700.738194444442</v>
      </c>
      <c r="M67" s="17">
        <v>44705</v>
      </c>
      <c r="N67" t="s">
        <v>17</v>
      </c>
      <c r="O67" t="s">
        <v>21</v>
      </c>
      <c r="P67" t="s">
        <v>23</v>
      </c>
      <c r="R67">
        <v>6.4100000000000004E-2</v>
      </c>
      <c r="S67" t="s">
        <v>20</v>
      </c>
      <c r="T67">
        <v>5.8999999999999999E-3</v>
      </c>
      <c r="U67">
        <v>0.02</v>
      </c>
    </row>
    <row r="68" spans="1:24" x14ac:dyDescent="0.25">
      <c r="A68" t="s">
        <v>60</v>
      </c>
      <c r="B68" t="s">
        <v>223</v>
      </c>
      <c r="C68">
        <v>12</v>
      </c>
      <c r="D68" t="s">
        <v>150</v>
      </c>
      <c r="E68" t="s">
        <v>151</v>
      </c>
      <c r="F68" t="s">
        <v>152</v>
      </c>
      <c r="G68" t="s">
        <v>153</v>
      </c>
      <c r="I68" t="s">
        <v>231</v>
      </c>
      <c r="J68" t="s">
        <v>16</v>
      </c>
      <c r="K68" s="16">
        <v>44700</v>
      </c>
      <c r="L68" s="17">
        <v>44700.738194444442</v>
      </c>
      <c r="M68" s="17">
        <v>44701.423611111109</v>
      </c>
      <c r="N68" t="s">
        <v>17</v>
      </c>
      <c r="O68" t="s">
        <v>162</v>
      </c>
      <c r="P68" t="s">
        <v>163</v>
      </c>
      <c r="Q68" t="s">
        <v>86</v>
      </c>
      <c r="R68">
        <v>1.6000000000000001E-3</v>
      </c>
      <c r="S68" t="s">
        <v>20</v>
      </c>
      <c r="T68">
        <v>8.8999999999999999E-3</v>
      </c>
      <c r="U68">
        <v>0.02</v>
      </c>
    </row>
    <row r="69" spans="1:24" x14ac:dyDescent="0.25">
      <c r="A69" t="s">
        <v>30</v>
      </c>
      <c r="B69" t="s">
        <v>223</v>
      </c>
      <c r="C69">
        <v>11</v>
      </c>
      <c r="D69" t="s">
        <v>150</v>
      </c>
      <c r="E69" t="s">
        <v>151</v>
      </c>
      <c r="F69" t="s">
        <v>152</v>
      </c>
      <c r="G69" t="s">
        <v>153</v>
      </c>
      <c r="I69" t="s">
        <v>228</v>
      </c>
      <c r="J69" t="s">
        <v>16</v>
      </c>
      <c r="K69" s="16">
        <v>44700</v>
      </c>
      <c r="L69" s="17">
        <v>44700.738194444442</v>
      </c>
      <c r="M69" s="17">
        <v>44705</v>
      </c>
      <c r="N69" t="s">
        <v>17</v>
      </c>
      <c r="O69" t="s">
        <v>24</v>
      </c>
      <c r="P69" t="s">
        <v>25</v>
      </c>
      <c r="R69">
        <v>0.45374999999999999</v>
      </c>
      <c r="S69" t="s">
        <v>20</v>
      </c>
      <c r="T69">
        <v>0.11</v>
      </c>
      <c r="U69">
        <v>0.2</v>
      </c>
    </row>
    <row r="70" spans="1:24" x14ac:dyDescent="0.25">
      <c r="A70" t="s">
        <v>96</v>
      </c>
      <c r="B70" t="s">
        <v>166</v>
      </c>
      <c r="C70">
        <v>20</v>
      </c>
      <c r="D70" t="s">
        <v>150</v>
      </c>
      <c r="E70" t="s">
        <v>151</v>
      </c>
      <c r="F70" t="s">
        <v>152</v>
      </c>
      <c r="G70" t="s">
        <v>153</v>
      </c>
      <c r="I70" t="s">
        <v>232</v>
      </c>
      <c r="J70" t="s">
        <v>16</v>
      </c>
      <c r="K70" s="16">
        <v>44740</v>
      </c>
      <c r="L70" s="17">
        <v>44740.696527777778</v>
      </c>
      <c r="M70" s="17">
        <v>44747</v>
      </c>
      <c r="N70" t="s">
        <v>17</v>
      </c>
      <c r="O70" t="s">
        <v>18</v>
      </c>
      <c r="P70" t="s">
        <v>19</v>
      </c>
      <c r="R70">
        <v>1.4999999999999999E-2</v>
      </c>
      <c r="S70" t="s">
        <v>20</v>
      </c>
      <c r="T70">
        <v>0</v>
      </c>
      <c r="U70">
        <v>0.02</v>
      </c>
    </row>
    <row r="71" spans="1:24" x14ac:dyDescent="0.25">
      <c r="A71" t="s">
        <v>233</v>
      </c>
      <c r="B71" t="s">
        <v>176</v>
      </c>
      <c r="C71">
        <v>1</v>
      </c>
      <c r="D71" t="s">
        <v>150</v>
      </c>
      <c r="E71" t="s">
        <v>152</v>
      </c>
      <c r="F71" t="s">
        <v>151</v>
      </c>
      <c r="G71" t="s">
        <v>171</v>
      </c>
      <c r="H71" t="s">
        <v>172</v>
      </c>
      <c r="I71" t="s">
        <v>234</v>
      </c>
      <c r="J71" t="s">
        <v>16</v>
      </c>
      <c r="K71" s="16">
        <v>44816</v>
      </c>
      <c r="L71" s="17">
        <v>44817.600694444445</v>
      </c>
      <c r="M71" s="17">
        <v>44817</v>
      </c>
      <c r="N71" t="s">
        <v>17</v>
      </c>
      <c r="O71" t="s">
        <v>21</v>
      </c>
      <c r="P71" t="s">
        <v>22</v>
      </c>
      <c r="R71">
        <v>4.0800000000000003E-2</v>
      </c>
      <c r="S71" t="s">
        <v>20</v>
      </c>
      <c r="T71">
        <v>4.1099999999999998E-2</v>
      </c>
      <c r="U71">
        <v>0.02</v>
      </c>
    </row>
    <row r="72" spans="1:24" x14ac:dyDescent="0.25">
      <c r="A72" t="s">
        <v>28</v>
      </c>
      <c r="B72" t="s">
        <v>223</v>
      </c>
      <c r="C72">
        <v>13</v>
      </c>
      <c r="D72" t="s">
        <v>150</v>
      </c>
      <c r="E72" t="s">
        <v>151</v>
      </c>
      <c r="F72" t="s">
        <v>152</v>
      </c>
      <c r="G72" t="s">
        <v>153</v>
      </c>
      <c r="I72" t="s">
        <v>235</v>
      </c>
      <c r="J72" t="s">
        <v>16</v>
      </c>
      <c r="K72" s="16">
        <v>44700</v>
      </c>
      <c r="L72" s="17">
        <v>44700.738194444442</v>
      </c>
      <c r="M72" s="17">
        <v>44705</v>
      </c>
      <c r="N72" t="s">
        <v>17</v>
      </c>
      <c r="O72" t="s">
        <v>21</v>
      </c>
      <c r="P72" t="s">
        <v>23</v>
      </c>
      <c r="R72">
        <v>0.12820000000000001</v>
      </c>
      <c r="S72" t="s">
        <v>20</v>
      </c>
      <c r="T72">
        <v>5.8999999999999999E-3</v>
      </c>
      <c r="U72">
        <v>0.02</v>
      </c>
    </row>
    <row r="73" spans="1:24" x14ac:dyDescent="0.25">
      <c r="A73" t="s">
        <v>60</v>
      </c>
      <c r="B73" t="s">
        <v>223</v>
      </c>
      <c r="C73">
        <v>12</v>
      </c>
      <c r="D73" t="s">
        <v>150</v>
      </c>
      <c r="E73" t="s">
        <v>151</v>
      </c>
      <c r="F73" t="s">
        <v>152</v>
      </c>
      <c r="G73" t="s">
        <v>153</v>
      </c>
      <c r="I73" t="s">
        <v>231</v>
      </c>
      <c r="J73" t="s">
        <v>16</v>
      </c>
      <c r="K73" s="16">
        <v>44700</v>
      </c>
      <c r="L73" s="17">
        <v>44700.738194444442</v>
      </c>
      <c r="M73" s="17">
        <v>44705</v>
      </c>
      <c r="N73" t="s">
        <v>17</v>
      </c>
      <c r="O73" t="s">
        <v>24</v>
      </c>
      <c r="P73" t="s">
        <v>25</v>
      </c>
      <c r="R73">
        <v>0.45469999999999999</v>
      </c>
      <c r="S73" t="s">
        <v>20</v>
      </c>
      <c r="T73">
        <v>0.11</v>
      </c>
      <c r="U73">
        <v>0.2</v>
      </c>
    </row>
    <row r="74" spans="1:24" x14ac:dyDescent="0.25">
      <c r="A74" t="s">
        <v>28</v>
      </c>
      <c r="B74" t="s">
        <v>223</v>
      </c>
      <c r="C74">
        <v>13</v>
      </c>
      <c r="D74" t="s">
        <v>150</v>
      </c>
      <c r="E74" t="s">
        <v>151</v>
      </c>
      <c r="F74" t="s">
        <v>152</v>
      </c>
      <c r="G74" t="s">
        <v>153</v>
      </c>
      <c r="I74" t="s">
        <v>235</v>
      </c>
      <c r="J74" t="s">
        <v>16</v>
      </c>
      <c r="K74" s="16">
        <v>44700</v>
      </c>
      <c r="L74" s="17">
        <v>44700.738194444442</v>
      </c>
      <c r="M74" s="17">
        <v>44701.438194444447</v>
      </c>
      <c r="N74" t="s">
        <v>17</v>
      </c>
      <c r="O74" t="s">
        <v>162</v>
      </c>
      <c r="P74" t="s">
        <v>163</v>
      </c>
      <c r="Q74" t="s">
        <v>86</v>
      </c>
      <c r="R74">
        <v>0</v>
      </c>
      <c r="S74" t="s">
        <v>20</v>
      </c>
      <c r="T74">
        <v>8.8999999999999999E-3</v>
      </c>
      <c r="U74">
        <v>0.02</v>
      </c>
    </row>
    <row r="75" spans="1:24" x14ac:dyDescent="0.25">
      <c r="A75" t="s">
        <v>236</v>
      </c>
      <c r="B75" t="s">
        <v>176</v>
      </c>
      <c r="C75">
        <v>3</v>
      </c>
      <c r="D75" t="s">
        <v>150</v>
      </c>
      <c r="E75" t="s">
        <v>152</v>
      </c>
      <c r="F75" t="s">
        <v>151</v>
      </c>
      <c r="G75" t="s">
        <v>171</v>
      </c>
      <c r="H75" t="s">
        <v>172</v>
      </c>
      <c r="I75" t="s">
        <v>237</v>
      </c>
      <c r="J75" t="s">
        <v>16</v>
      </c>
      <c r="K75" s="16">
        <v>44816</v>
      </c>
      <c r="L75" s="17">
        <v>44817.600694444445</v>
      </c>
      <c r="M75" s="17">
        <v>44817</v>
      </c>
      <c r="N75" t="s">
        <v>17</v>
      </c>
      <c r="O75" t="s">
        <v>21</v>
      </c>
      <c r="P75" t="s">
        <v>22</v>
      </c>
      <c r="R75">
        <v>4.0300000000000002E-2</v>
      </c>
      <c r="S75" t="s">
        <v>20</v>
      </c>
      <c r="T75">
        <v>4.1099999999999998E-2</v>
      </c>
      <c r="U75">
        <v>0.02</v>
      </c>
    </row>
    <row r="76" spans="1:24" x14ac:dyDescent="0.25">
      <c r="A76" t="s">
        <v>44</v>
      </c>
      <c r="B76" t="s">
        <v>166</v>
      </c>
      <c r="C76">
        <v>8</v>
      </c>
      <c r="D76" t="s">
        <v>150</v>
      </c>
      <c r="E76" t="s">
        <v>151</v>
      </c>
      <c r="F76" t="s">
        <v>152</v>
      </c>
      <c r="G76" t="s">
        <v>153</v>
      </c>
      <c r="I76" t="s">
        <v>238</v>
      </c>
      <c r="J76" t="s">
        <v>16</v>
      </c>
      <c r="K76" s="16">
        <v>44740</v>
      </c>
      <c r="L76" s="17">
        <v>44740.696527777778</v>
      </c>
      <c r="M76" s="17">
        <v>44747</v>
      </c>
      <c r="N76" t="s">
        <v>17</v>
      </c>
      <c r="O76" t="s">
        <v>18</v>
      </c>
      <c r="P76" t="s">
        <v>19</v>
      </c>
      <c r="R76">
        <v>1.41E-2</v>
      </c>
      <c r="S76" t="s">
        <v>20</v>
      </c>
      <c r="T76">
        <v>0</v>
      </c>
      <c r="U76">
        <v>0.02</v>
      </c>
    </row>
    <row r="77" spans="1:24" x14ac:dyDescent="0.25">
      <c r="A77" t="s">
        <v>109</v>
      </c>
      <c r="B77" t="s">
        <v>223</v>
      </c>
      <c r="C77">
        <v>14</v>
      </c>
      <c r="D77" t="s">
        <v>150</v>
      </c>
      <c r="E77" t="s">
        <v>151</v>
      </c>
      <c r="F77" t="s">
        <v>152</v>
      </c>
      <c r="G77" t="s">
        <v>153</v>
      </c>
      <c r="I77" t="s">
        <v>239</v>
      </c>
      <c r="J77" t="s">
        <v>16</v>
      </c>
      <c r="K77" s="16">
        <v>44700</v>
      </c>
      <c r="L77" s="17">
        <v>44700.738194444442</v>
      </c>
      <c r="M77" s="17">
        <v>44705</v>
      </c>
      <c r="N77" t="s">
        <v>17</v>
      </c>
      <c r="O77" t="s">
        <v>21</v>
      </c>
      <c r="P77" t="s">
        <v>23</v>
      </c>
      <c r="R77">
        <v>2.7300000000000001E-2</v>
      </c>
      <c r="S77" t="s">
        <v>20</v>
      </c>
      <c r="T77">
        <v>5.8999999999999999E-3</v>
      </c>
      <c r="U77">
        <v>0.02</v>
      </c>
    </row>
    <row r="78" spans="1:24" x14ac:dyDescent="0.25">
      <c r="A78" t="s">
        <v>109</v>
      </c>
      <c r="B78" t="s">
        <v>223</v>
      </c>
      <c r="C78">
        <v>14</v>
      </c>
      <c r="D78" t="s">
        <v>150</v>
      </c>
      <c r="E78" t="s">
        <v>151</v>
      </c>
      <c r="F78" t="s">
        <v>152</v>
      </c>
      <c r="G78" t="s">
        <v>153</v>
      </c>
      <c r="I78" t="s">
        <v>239</v>
      </c>
      <c r="J78" t="s">
        <v>16</v>
      </c>
      <c r="K78" s="16">
        <v>44700</v>
      </c>
      <c r="L78" s="17">
        <v>44700.738194444442</v>
      </c>
      <c r="M78" s="17">
        <v>44701.452777777777</v>
      </c>
      <c r="N78" t="s">
        <v>17</v>
      </c>
      <c r="O78" t="s">
        <v>162</v>
      </c>
      <c r="P78" t="s">
        <v>163</v>
      </c>
      <c r="Q78" t="s">
        <v>86</v>
      </c>
      <c r="R78">
        <v>0</v>
      </c>
      <c r="S78" t="s">
        <v>20</v>
      </c>
      <c r="T78">
        <v>8.8999999999999999E-3</v>
      </c>
      <c r="U78">
        <v>0.02</v>
      </c>
    </row>
    <row r="79" spans="1:24" x14ac:dyDescent="0.25">
      <c r="A79" t="s">
        <v>28</v>
      </c>
      <c r="B79" t="s">
        <v>223</v>
      </c>
      <c r="C79">
        <v>13</v>
      </c>
      <c r="D79" t="s">
        <v>150</v>
      </c>
      <c r="E79" t="s">
        <v>151</v>
      </c>
      <c r="F79" t="s">
        <v>152</v>
      </c>
      <c r="G79" t="s">
        <v>153</v>
      </c>
      <c r="I79" t="s">
        <v>235</v>
      </c>
      <c r="J79" t="s">
        <v>16</v>
      </c>
      <c r="K79" s="16">
        <v>44700</v>
      </c>
      <c r="L79" s="17">
        <v>44700.738194444442</v>
      </c>
      <c r="M79" s="17">
        <v>44705</v>
      </c>
      <c r="N79" t="s">
        <v>17</v>
      </c>
      <c r="O79" t="s">
        <v>24</v>
      </c>
      <c r="P79" t="s">
        <v>25</v>
      </c>
      <c r="R79">
        <v>0.88539999999999996</v>
      </c>
      <c r="S79" t="s">
        <v>20</v>
      </c>
      <c r="T79">
        <v>0.11</v>
      </c>
      <c r="U79">
        <v>0.2</v>
      </c>
      <c r="X79" t="s">
        <v>240</v>
      </c>
    </row>
    <row r="80" spans="1:24" x14ac:dyDescent="0.25">
      <c r="A80" t="s">
        <v>165</v>
      </c>
      <c r="B80" t="s">
        <v>166</v>
      </c>
      <c r="C80">
        <v>21</v>
      </c>
      <c r="D80" t="s">
        <v>150</v>
      </c>
      <c r="E80" t="s">
        <v>151</v>
      </c>
      <c r="F80" t="s">
        <v>152</v>
      </c>
      <c r="G80" t="s">
        <v>153</v>
      </c>
      <c r="I80" t="s">
        <v>167</v>
      </c>
      <c r="J80" t="s">
        <v>16</v>
      </c>
      <c r="K80" s="16">
        <v>44783</v>
      </c>
      <c r="L80" s="17">
        <v>44783.668749999997</v>
      </c>
      <c r="M80" s="17">
        <v>44785</v>
      </c>
      <c r="N80" t="s">
        <v>17</v>
      </c>
      <c r="O80" t="s">
        <v>18</v>
      </c>
      <c r="P80" t="s">
        <v>19</v>
      </c>
      <c r="Q80" t="s">
        <v>81</v>
      </c>
      <c r="R80">
        <v>1.37E-2</v>
      </c>
      <c r="S80" t="s">
        <v>20</v>
      </c>
      <c r="T80">
        <v>0</v>
      </c>
      <c r="U80">
        <v>0.01</v>
      </c>
    </row>
    <row r="81" spans="1:24" x14ac:dyDescent="0.25">
      <c r="A81" t="s">
        <v>241</v>
      </c>
      <c r="B81" t="s">
        <v>176</v>
      </c>
      <c r="C81">
        <v>1</v>
      </c>
      <c r="D81" t="s">
        <v>150</v>
      </c>
      <c r="E81" t="s">
        <v>152</v>
      </c>
      <c r="F81" t="s">
        <v>151</v>
      </c>
      <c r="G81" t="s">
        <v>171</v>
      </c>
      <c r="H81" t="s">
        <v>172</v>
      </c>
      <c r="I81" t="s">
        <v>242</v>
      </c>
      <c r="J81" t="s">
        <v>16</v>
      </c>
      <c r="K81" s="16">
        <v>44804</v>
      </c>
      <c r="L81" s="17">
        <v>44805.484027777777</v>
      </c>
      <c r="M81" s="17">
        <v>44805</v>
      </c>
      <c r="N81" t="s">
        <v>17</v>
      </c>
      <c r="O81" t="s">
        <v>21</v>
      </c>
      <c r="P81" t="s">
        <v>22</v>
      </c>
      <c r="R81">
        <v>4.02E-2</v>
      </c>
      <c r="S81" t="s">
        <v>20</v>
      </c>
      <c r="T81">
        <v>4.1099999999999998E-2</v>
      </c>
      <c r="U81">
        <v>0.02</v>
      </c>
      <c r="X81" t="s">
        <v>160</v>
      </c>
    </row>
    <row r="82" spans="1:24" x14ac:dyDescent="0.25">
      <c r="A82" t="s">
        <v>58</v>
      </c>
      <c r="B82" t="s">
        <v>190</v>
      </c>
      <c r="C82">
        <v>16</v>
      </c>
      <c r="D82" t="s">
        <v>150</v>
      </c>
      <c r="E82" t="s">
        <v>151</v>
      </c>
      <c r="F82" t="s">
        <v>152</v>
      </c>
      <c r="G82" t="s">
        <v>153</v>
      </c>
      <c r="I82" t="s">
        <v>243</v>
      </c>
      <c r="J82" t="s">
        <v>16</v>
      </c>
      <c r="K82" s="16">
        <v>44700</v>
      </c>
      <c r="L82" s="17">
        <v>44700.738194444442</v>
      </c>
      <c r="M82" s="17">
        <v>44705</v>
      </c>
      <c r="N82" t="s">
        <v>17</v>
      </c>
      <c r="O82" t="s">
        <v>21</v>
      </c>
      <c r="P82" t="s">
        <v>23</v>
      </c>
      <c r="R82">
        <v>0.1099</v>
      </c>
      <c r="S82" t="s">
        <v>20</v>
      </c>
      <c r="T82">
        <v>5.8999999999999999E-3</v>
      </c>
      <c r="U82">
        <v>0.02</v>
      </c>
    </row>
    <row r="83" spans="1:24" x14ac:dyDescent="0.25">
      <c r="A83" t="s">
        <v>58</v>
      </c>
      <c r="B83" t="s">
        <v>190</v>
      </c>
      <c r="C83">
        <v>16</v>
      </c>
      <c r="D83" t="s">
        <v>150</v>
      </c>
      <c r="E83" t="s">
        <v>151</v>
      </c>
      <c r="F83" t="s">
        <v>152</v>
      </c>
      <c r="G83" t="s">
        <v>153</v>
      </c>
      <c r="I83" t="s">
        <v>243</v>
      </c>
      <c r="J83" t="s">
        <v>16</v>
      </c>
      <c r="K83" s="16">
        <v>44700</v>
      </c>
      <c r="L83" s="17">
        <v>44700.738194444442</v>
      </c>
      <c r="M83" s="17">
        <v>44701.538888888892</v>
      </c>
      <c r="N83" t="s">
        <v>17</v>
      </c>
      <c r="O83" t="s">
        <v>162</v>
      </c>
      <c r="P83" t="s">
        <v>163</v>
      </c>
      <c r="Q83" t="s">
        <v>86</v>
      </c>
      <c r="R83">
        <v>0</v>
      </c>
      <c r="S83" t="s">
        <v>20</v>
      </c>
      <c r="T83">
        <v>8.8999999999999999E-3</v>
      </c>
      <c r="U83">
        <v>0.02</v>
      </c>
    </row>
    <row r="84" spans="1:24" x14ac:dyDescent="0.25">
      <c r="A84" t="s">
        <v>96</v>
      </c>
      <c r="B84" t="s">
        <v>166</v>
      </c>
      <c r="C84">
        <v>20</v>
      </c>
      <c r="D84" t="s">
        <v>150</v>
      </c>
      <c r="E84" t="s">
        <v>151</v>
      </c>
      <c r="F84" t="s">
        <v>152</v>
      </c>
      <c r="G84" t="s">
        <v>153</v>
      </c>
      <c r="I84" t="s">
        <v>244</v>
      </c>
      <c r="J84" t="s">
        <v>16</v>
      </c>
      <c r="K84" s="16">
        <v>44762</v>
      </c>
      <c r="L84" s="17">
        <v>44762.700694444444</v>
      </c>
      <c r="M84" s="17">
        <v>44769</v>
      </c>
      <c r="N84" t="s">
        <v>17</v>
      </c>
      <c r="O84" t="s">
        <v>18</v>
      </c>
      <c r="P84" t="s">
        <v>19</v>
      </c>
      <c r="R84">
        <v>1.3599999999999999E-2</v>
      </c>
      <c r="S84" t="s">
        <v>20</v>
      </c>
      <c r="T84">
        <v>0</v>
      </c>
      <c r="U84">
        <v>0.02</v>
      </c>
      <c r="X84" t="s">
        <v>155</v>
      </c>
    </row>
    <row r="85" spans="1:24" x14ac:dyDescent="0.25">
      <c r="A85" t="s">
        <v>245</v>
      </c>
      <c r="B85" t="s">
        <v>176</v>
      </c>
      <c r="C85">
        <v>2</v>
      </c>
      <c r="D85" t="s">
        <v>150</v>
      </c>
      <c r="E85" t="s">
        <v>152</v>
      </c>
      <c r="F85" t="s">
        <v>151</v>
      </c>
      <c r="G85" t="s">
        <v>171</v>
      </c>
      <c r="H85" t="s">
        <v>172</v>
      </c>
      <c r="I85" t="s">
        <v>246</v>
      </c>
      <c r="J85" t="s">
        <v>16</v>
      </c>
      <c r="K85" s="16">
        <v>44816</v>
      </c>
      <c r="L85" s="17">
        <v>44817.600694444445</v>
      </c>
      <c r="M85" s="17">
        <v>44817</v>
      </c>
      <c r="N85" t="s">
        <v>17</v>
      </c>
      <c r="O85" t="s">
        <v>21</v>
      </c>
      <c r="P85" t="s">
        <v>22</v>
      </c>
      <c r="R85">
        <v>3.9600000000000003E-2</v>
      </c>
      <c r="S85" t="s">
        <v>20</v>
      </c>
      <c r="T85">
        <v>4.1099999999999998E-2</v>
      </c>
      <c r="U85">
        <v>0.02</v>
      </c>
    </row>
    <row r="86" spans="1:24" x14ac:dyDescent="0.25">
      <c r="A86" t="s">
        <v>109</v>
      </c>
      <c r="B86" t="s">
        <v>223</v>
      </c>
      <c r="C86">
        <v>14</v>
      </c>
      <c r="D86" t="s">
        <v>150</v>
      </c>
      <c r="E86" t="s">
        <v>151</v>
      </c>
      <c r="F86" t="s">
        <v>152</v>
      </c>
      <c r="G86" t="s">
        <v>153</v>
      </c>
      <c r="I86" t="s">
        <v>239</v>
      </c>
      <c r="J86" t="s">
        <v>16</v>
      </c>
      <c r="K86" s="16">
        <v>44700</v>
      </c>
      <c r="L86" s="17">
        <v>44700.738194444442</v>
      </c>
      <c r="M86" s="17">
        <v>44705</v>
      </c>
      <c r="N86" t="s">
        <v>17</v>
      </c>
      <c r="O86" t="s">
        <v>24</v>
      </c>
      <c r="P86" t="s">
        <v>25</v>
      </c>
      <c r="R86">
        <v>0.53064999999999996</v>
      </c>
      <c r="S86" t="s">
        <v>20</v>
      </c>
      <c r="T86">
        <v>0.11</v>
      </c>
      <c r="U86">
        <v>0.2</v>
      </c>
    </row>
    <row r="87" spans="1:24" x14ac:dyDescent="0.25">
      <c r="A87" t="s">
        <v>26</v>
      </c>
      <c r="B87" t="s">
        <v>190</v>
      </c>
      <c r="C87">
        <v>17</v>
      </c>
      <c r="D87" t="s">
        <v>150</v>
      </c>
      <c r="E87" t="s">
        <v>151</v>
      </c>
      <c r="F87" t="s">
        <v>152</v>
      </c>
      <c r="G87" t="s">
        <v>153</v>
      </c>
      <c r="I87" t="s">
        <v>247</v>
      </c>
      <c r="J87" t="s">
        <v>16</v>
      </c>
      <c r="K87" s="16">
        <v>44700</v>
      </c>
      <c r="L87" s="17">
        <v>44700.738194444442</v>
      </c>
      <c r="M87" s="17">
        <v>44705</v>
      </c>
      <c r="N87" t="s">
        <v>17</v>
      </c>
      <c r="O87" t="s">
        <v>21</v>
      </c>
      <c r="P87" t="s">
        <v>23</v>
      </c>
      <c r="R87">
        <v>8.9700000000000002E-2</v>
      </c>
      <c r="S87" t="s">
        <v>20</v>
      </c>
      <c r="T87">
        <v>5.8999999999999999E-3</v>
      </c>
      <c r="U87">
        <v>0.02</v>
      </c>
    </row>
    <row r="88" spans="1:24" x14ac:dyDescent="0.25">
      <c r="A88" t="s">
        <v>26</v>
      </c>
      <c r="B88" t="s">
        <v>190</v>
      </c>
      <c r="C88">
        <v>17</v>
      </c>
      <c r="D88" t="s">
        <v>150</v>
      </c>
      <c r="E88" t="s">
        <v>151</v>
      </c>
      <c r="F88" t="s">
        <v>152</v>
      </c>
      <c r="G88" t="s">
        <v>153</v>
      </c>
      <c r="I88" t="s">
        <v>247</v>
      </c>
      <c r="J88" t="s">
        <v>16</v>
      </c>
      <c r="K88" s="16">
        <v>44700</v>
      </c>
      <c r="L88" s="17">
        <v>44700.738194444442</v>
      </c>
      <c r="M88" s="17">
        <v>44701.625</v>
      </c>
      <c r="N88" t="s">
        <v>17</v>
      </c>
      <c r="O88" t="s">
        <v>162</v>
      </c>
      <c r="P88" t="s">
        <v>163</v>
      </c>
      <c r="Q88" t="s">
        <v>86</v>
      </c>
      <c r="R88">
        <v>0</v>
      </c>
      <c r="S88" t="s">
        <v>20</v>
      </c>
      <c r="T88">
        <v>8.8999999999999999E-3</v>
      </c>
      <c r="U88">
        <v>0.02</v>
      </c>
    </row>
    <row r="89" spans="1:24" x14ac:dyDescent="0.25">
      <c r="A89" t="s">
        <v>248</v>
      </c>
      <c r="B89" t="s">
        <v>166</v>
      </c>
      <c r="C89">
        <v>20</v>
      </c>
      <c r="D89" t="s">
        <v>150</v>
      </c>
      <c r="E89" t="s">
        <v>151</v>
      </c>
      <c r="F89" t="s">
        <v>152</v>
      </c>
      <c r="G89" t="s">
        <v>153</v>
      </c>
      <c r="I89" t="s">
        <v>249</v>
      </c>
      <c r="J89" t="s">
        <v>16</v>
      </c>
      <c r="K89" s="16">
        <v>44818</v>
      </c>
      <c r="L89" s="17">
        <v>44818.738194444442</v>
      </c>
      <c r="M89" s="17">
        <v>44823</v>
      </c>
      <c r="N89" t="s">
        <v>17</v>
      </c>
      <c r="O89" t="s">
        <v>18</v>
      </c>
      <c r="P89" t="s">
        <v>19</v>
      </c>
      <c r="Q89" t="s">
        <v>81</v>
      </c>
      <c r="R89">
        <v>1.35E-2</v>
      </c>
      <c r="S89" t="s">
        <v>20</v>
      </c>
      <c r="T89">
        <v>0</v>
      </c>
      <c r="U89">
        <v>0.01</v>
      </c>
    </row>
    <row r="90" spans="1:24" x14ac:dyDescent="0.25">
      <c r="A90" t="s">
        <v>250</v>
      </c>
      <c r="B90" t="s">
        <v>176</v>
      </c>
      <c r="C90" t="s">
        <v>251</v>
      </c>
      <c r="D90" t="s">
        <v>150</v>
      </c>
      <c r="E90" t="s">
        <v>152</v>
      </c>
      <c r="F90" t="s">
        <v>151</v>
      </c>
      <c r="G90" t="s">
        <v>171</v>
      </c>
      <c r="H90" t="s">
        <v>172</v>
      </c>
      <c r="I90" t="s">
        <v>252</v>
      </c>
      <c r="J90" t="s">
        <v>16</v>
      </c>
      <c r="K90" s="16">
        <v>44791</v>
      </c>
      <c r="L90" s="17">
        <v>44791.715277777781</v>
      </c>
      <c r="M90" s="17">
        <v>44792</v>
      </c>
      <c r="N90" t="s">
        <v>17</v>
      </c>
      <c r="O90" t="s">
        <v>21</v>
      </c>
      <c r="P90" t="s">
        <v>22</v>
      </c>
      <c r="R90">
        <v>3.8899999999999997E-2</v>
      </c>
      <c r="S90" t="s">
        <v>20</v>
      </c>
      <c r="T90">
        <v>4.1099999999999998E-2</v>
      </c>
      <c r="U90">
        <v>0.02</v>
      </c>
    </row>
    <row r="91" spans="1:24" x14ac:dyDescent="0.25">
      <c r="A91" t="s">
        <v>58</v>
      </c>
      <c r="B91" t="s">
        <v>190</v>
      </c>
      <c r="C91">
        <v>16</v>
      </c>
      <c r="D91" t="s">
        <v>150</v>
      </c>
      <c r="E91" t="s">
        <v>151</v>
      </c>
      <c r="F91" t="s">
        <v>152</v>
      </c>
      <c r="G91" t="s">
        <v>153</v>
      </c>
      <c r="I91" t="s">
        <v>243</v>
      </c>
      <c r="J91" t="s">
        <v>16</v>
      </c>
      <c r="K91" s="16">
        <v>44700</v>
      </c>
      <c r="L91" s="17">
        <v>44700.738194444442</v>
      </c>
      <c r="M91" s="17">
        <v>44705</v>
      </c>
      <c r="N91" t="s">
        <v>17</v>
      </c>
      <c r="O91" t="s">
        <v>24</v>
      </c>
      <c r="P91" t="s">
        <v>25</v>
      </c>
      <c r="R91">
        <v>0.26829999999999998</v>
      </c>
      <c r="S91" t="s">
        <v>20</v>
      </c>
      <c r="T91">
        <v>0.11</v>
      </c>
      <c r="U91">
        <v>0.2</v>
      </c>
    </row>
    <row r="92" spans="1:24" x14ac:dyDescent="0.25">
      <c r="A92" t="s">
        <v>56</v>
      </c>
      <c r="B92" t="s">
        <v>190</v>
      </c>
      <c r="C92">
        <v>18</v>
      </c>
      <c r="D92" t="s">
        <v>150</v>
      </c>
      <c r="E92" t="s">
        <v>151</v>
      </c>
      <c r="F92" t="s">
        <v>152</v>
      </c>
      <c r="G92" t="s">
        <v>153</v>
      </c>
      <c r="I92" t="s">
        <v>253</v>
      </c>
      <c r="J92" t="s">
        <v>16</v>
      </c>
      <c r="K92" s="16">
        <v>44700</v>
      </c>
      <c r="L92" s="17">
        <v>44700.738194444442</v>
      </c>
      <c r="M92" s="17">
        <v>44705</v>
      </c>
      <c r="N92" t="s">
        <v>17</v>
      </c>
      <c r="O92" t="s">
        <v>21</v>
      </c>
      <c r="P92" t="s">
        <v>23</v>
      </c>
      <c r="R92">
        <v>7.3800000000000004E-2</v>
      </c>
      <c r="S92" t="s">
        <v>20</v>
      </c>
      <c r="T92">
        <v>5.8999999999999999E-3</v>
      </c>
      <c r="U92">
        <v>0.02</v>
      </c>
    </row>
    <row r="93" spans="1:24" x14ac:dyDescent="0.25">
      <c r="A93" t="s">
        <v>56</v>
      </c>
      <c r="B93" t="s">
        <v>190</v>
      </c>
      <c r="C93">
        <v>18</v>
      </c>
      <c r="D93" t="s">
        <v>150</v>
      </c>
      <c r="E93" t="s">
        <v>151</v>
      </c>
      <c r="F93" t="s">
        <v>152</v>
      </c>
      <c r="G93" t="s">
        <v>153</v>
      </c>
      <c r="I93" t="s">
        <v>253</v>
      </c>
      <c r="J93" t="s">
        <v>16</v>
      </c>
      <c r="K93" s="16">
        <v>44700</v>
      </c>
      <c r="L93" s="17">
        <v>44700.738194444442</v>
      </c>
      <c r="M93" s="17">
        <v>44701.553472222222</v>
      </c>
      <c r="N93" t="s">
        <v>17</v>
      </c>
      <c r="O93" t="s">
        <v>162</v>
      </c>
      <c r="P93" t="s">
        <v>163</v>
      </c>
      <c r="Q93" t="s">
        <v>86</v>
      </c>
      <c r="R93">
        <v>1E-3</v>
      </c>
      <c r="S93" t="s">
        <v>20</v>
      </c>
      <c r="T93">
        <v>8.8999999999999999E-3</v>
      </c>
      <c r="U93">
        <v>0.02</v>
      </c>
    </row>
    <row r="94" spans="1:24" x14ac:dyDescent="0.25">
      <c r="A94" t="s">
        <v>107</v>
      </c>
      <c r="B94" t="s">
        <v>176</v>
      </c>
      <c r="C94">
        <v>23</v>
      </c>
      <c r="D94" t="s">
        <v>150</v>
      </c>
      <c r="E94" t="s">
        <v>151</v>
      </c>
      <c r="F94" t="s">
        <v>152</v>
      </c>
      <c r="G94" t="s">
        <v>153</v>
      </c>
      <c r="I94" t="s">
        <v>254</v>
      </c>
      <c r="J94" t="s">
        <v>16</v>
      </c>
      <c r="K94" s="16">
        <v>44832</v>
      </c>
      <c r="L94" s="17">
        <v>44833.640277777777</v>
      </c>
      <c r="M94" s="17">
        <v>44838</v>
      </c>
      <c r="N94" t="s">
        <v>17</v>
      </c>
      <c r="O94" t="s">
        <v>18</v>
      </c>
      <c r="P94" t="s">
        <v>19</v>
      </c>
      <c r="Q94" t="s">
        <v>81</v>
      </c>
      <c r="R94">
        <v>1.35E-2</v>
      </c>
      <c r="S94" t="s">
        <v>20</v>
      </c>
      <c r="T94">
        <v>0</v>
      </c>
      <c r="U94">
        <v>0.01</v>
      </c>
    </row>
    <row r="95" spans="1:24" x14ac:dyDescent="0.25">
      <c r="A95" t="s">
        <v>255</v>
      </c>
      <c r="B95" t="s">
        <v>176</v>
      </c>
      <c r="C95">
        <v>11</v>
      </c>
      <c r="D95" t="s">
        <v>150</v>
      </c>
      <c r="E95" t="s">
        <v>152</v>
      </c>
      <c r="F95" t="s">
        <v>151</v>
      </c>
      <c r="G95" t="s">
        <v>171</v>
      </c>
      <c r="H95" t="s">
        <v>172</v>
      </c>
      <c r="I95" t="s">
        <v>256</v>
      </c>
      <c r="J95" t="s">
        <v>16</v>
      </c>
      <c r="K95" s="16">
        <v>44791</v>
      </c>
      <c r="L95" s="17">
        <v>44791.715277777781</v>
      </c>
      <c r="M95" s="17">
        <v>44792</v>
      </c>
      <c r="N95" t="s">
        <v>17</v>
      </c>
      <c r="O95" t="s">
        <v>21</v>
      </c>
      <c r="P95" t="s">
        <v>22</v>
      </c>
      <c r="R95">
        <v>3.8199999999999998E-2</v>
      </c>
      <c r="S95" t="s">
        <v>20</v>
      </c>
      <c r="T95">
        <v>4.1099999999999998E-2</v>
      </c>
      <c r="U95">
        <v>0.02</v>
      </c>
    </row>
    <row r="96" spans="1:24" x14ac:dyDescent="0.25">
      <c r="A96" t="s">
        <v>26</v>
      </c>
      <c r="B96" t="s">
        <v>190</v>
      </c>
      <c r="C96">
        <v>17</v>
      </c>
      <c r="D96" t="s">
        <v>150</v>
      </c>
      <c r="E96" t="s">
        <v>151</v>
      </c>
      <c r="F96" t="s">
        <v>152</v>
      </c>
      <c r="G96" t="s">
        <v>153</v>
      </c>
      <c r="I96" t="s">
        <v>247</v>
      </c>
      <c r="J96" t="s">
        <v>16</v>
      </c>
      <c r="K96" s="16">
        <v>44700</v>
      </c>
      <c r="L96" s="17">
        <v>44700.738194444442</v>
      </c>
      <c r="M96" s="17">
        <v>44705</v>
      </c>
      <c r="N96" t="s">
        <v>17</v>
      </c>
      <c r="O96" t="s">
        <v>24</v>
      </c>
      <c r="P96" t="s">
        <v>25</v>
      </c>
      <c r="R96">
        <v>0.30919999999999997</v>
      </c>
      <c r="S96" t="s">
        <v>20</v>
      </c>
      <c r="T96">
        <v>0.11</v>
      </c>
      <c r="U96">
        <v>0.2</v>
      </c>
    </row>
    <row r="97" spans="1:24" x14ac:dyDescent="0.25">
      <c r="A97" t="s">
        <v>101</v>
      </c>
      <c r="B97" t="s">
        <v>190</v>
      </c>
      <c r="C97">
        <v>19</v>
      </c>
      <c r="D97" t="s">
        <v>150</v>
      </c>
      <c r="E97" t="s">
        <v>151</v>
      </c>
      <c r="F97" t="s">
        <v>152</v>
      </c>
      <c r="G97" t="s">
        <v>153</v>
      </c>
      <c r="I97" t="s">
        <v>257</v>
      </c>
      <c r="J97" t="s">
        <v>16</v>
      </c>
      <c r="K97" s="16">
        <v>44700</v>
      </c>
      <c r="L97" s="17">
        <v>44700.738194444442</v>
      </c>
      <c r="M97" s="17">
        <v>44705</v>
      </c>
      <c r="N97" t="s">
        <v>17</v>
      </c>
      <c r="O97" t="s">
        <v>21</v>
      </c>
      <c r="P97" t="s">
        <v>23</v>
      </c>
      <c r="R97">
        <v>0.1051</v>
      </c>
      <c r="S97" t="s">
        <v>20</v>
      </c>
      <c r="T97">
        <v>5.8999999999999999E-3</v>
      </c>
      <c r="U97">
        <v>0.02</v>
      </c>
    </row>
    <row r="98" spans="1:24" x14ac:dyDescent="0.25">
      <c r="A98" t="s">
        <v>101</v>
      </c>
      <c r="B98" t="s">
        <v>190</v>
      </c>
      <c r="C98">
        <v>19</v>
      </c>
      <c r="D98" t="s">
        <v>150</v>
      </c>
      <c r="E98" t="s">
        <v>151</v>
      </c>
      <c r="F98" t="s">
        <v>152</v>
      </c>
      <c r="G98" t="s">
        <v>153</v>
      </c>
      <c r="I98" t="s">
        <v>257</v>
      </c>
      <c r="J98" t="s">
        <v>16</v>
      </c>
      <c r="K98" s="16">
        <v>44700</v>
      </c>
      <c r="L98" s="17">
        <v>44700.738194444442</v>
      </c>
      <c r="M98" s="17">
        <v>44701.524305555555</v>
      </c>
      <c r="N98" t="s">
        <v>17</v>
      </c>
      <c r="O98" t="s">
        <v>162</v>
      </c>
      <c r="P98" t="s">
        <v>163</v>
      </c>
      <c r="Q98" t="s">
        <v>86</v>
      </c>
      <c r="R98">
        <v>0</v>
      </c>
      <c r="S98" t="s">
        <v>20</v>
      </c>
      <c r="T98">
        <v>8.8999999999999999E-3</v>
      </c>
      <c r="U98">
        <v>0.02</v>
      </c>
    </row>
    <row r="99" spans="1:24" x14ac:dyDescent="0.25">
      <c r="A99" t="s">
        <v>258</v>
      </c>
      <c r="B99" t="s">
        <v>166</v>
      </c>
      <c r="C99">
        <v>17</v>
      </c>
      <c r="D99" t="s">
        <v>150</v>
      </c>
      <c r="E99" t="s">
        <v>151</v>
      </c>
      <c r="F99" t="s">
        <v>152</v>
      </c>
      <c r="G99" t="s">
        <v>153</v>
      </c>
      <c r="I99" t="s">
        <v>259</v>
      </c>
      <c r="J99" t="s">
        <v>16</v>
      </c>
      <c r="K99" s="16">
        <v>44747</v>
      </c>
      <c r="L99" s="17">
        <v>44747.70416666667</v>
      </c>
      <c r="M99" s="17">
        <v>44750</v>
      </c>
      <c r="N99" t="s">
        <v>17</v>
      </c>
      <c r="O99" t="s">
        <v>18</v>
      </c>
      <c r="P99" t="s">
        <v>19</v>
      </c>
      <c r="R99">
        <v>1.34E-2</v>
      </c>
      <c r="S99" t="s">
        <v>20</v>
      </c>
      <c r="T99">
        <v>0</v>
      </c>
      <c r="U99">
        <v>0.02</v>
      </c>
    </row>
    <row r="100" spans="1:24" x14ac:dyDescent="0.25">
      <c r="A100" t="s">
        <v>56</v>
      </c>
      <c r="B100" t="s">
        <v>190</v>
      </c>
      <c r="C100">
        <v>18</v>
      </c>
      <c r="D100" t="s">
        <v>150</v>
      </c>
      <c r="E100" t="s">
        <v>151</v>
      </c>
      <c r="F100" t="s">
        <v>152</v>
      </c>
      <c r="G100" t="s">
        <v>153</v>
      </c>
      <c r="I100" t="s">
        <v>253</v>
      </c>
      <c r="J100" t="s">
        <v>16</v>
      </c>
      <c r="K100" s="16">
        <v>44700</v>
      </c>
      <c r="L100" s="17">
        <v>44700.738194444442</v>
      </c>
      <c r="M100" s="17">
        <v>44705</v>
      </c>
      <c r="N100" t="s">
        <v>17</v>
      </c>
      <c r="O100" t="s">
        <v>24</v>
      </c>
      <c r="P100" t="s">
        <v>25</v>
      </c>
      <c r="R100">
        <v>0.25574999999999998</v>
      </c>
      <c r="S100" t="s">
        <v>20</v>
      </c>
      <c r="T100">
        <v>0.11</v>
      </c>
      <c r="U100">
        <v>0.2</v>
      </c>
    </row>
    <row r="101" spans="1:24" x14ac:dyDescent="0.25">
      <c r="A101" t="s">
        <v>260</v>
      </c>
      <c r="B101" t="s">
        <v>176</v>
      </c>
      <c r="C101">
        <v>10</v>
      </c>
      <c r="D101" t="s">
        <v>150</v>
      </c>
      <c r="E101" t="s">
        <v>152</v>
      </c>
      <c r="F101" t="s">
        <v>151</v>
      </c>
      <c r="G101" t="s">
        <v>171</v>
      </c>
      <c r="H101" t="s">
        <v>172</v>
      </c>
      <c r="I101" t="s">
        <v>261</v>
      </c>
      <c r="J101" t="s">
        <v>16</v>
      </c>
      <c r="K101" s="16">
        <v>44791</v>
      </c>
      <c r="L101" s="17">
        <v>44791.715277777781</v>
      </c>
      <c r="M101" s="17">
        <v>44792</v>
      </c>
      <c r="N101" t="s">
        <v>17</v>
      </c>
      <c r="O101" t="s">
        <v>21</v>
      </c>
      <c r="P101" t="s">
        <v>22</v>
      </c>
      <c r="R101">
        <v>3.7699999999999997E-2</v>
      </c>
      <c r="S101" t="s">
        <v>20</v>
      </c>
      <c r="T101">
        <v>4.1099999999999998E-2</v>
      </c>
      <c r="U101">
        <v>0.02</v>
      </c>
    </row>
    <row r="102" spans="1:24" x14ac:dyDescent="0.25">
      <c r="A102" t="s">
        <v>96</v>
      </c>
      <c r="B102" t="s">
        <v>223</v>
      </c>
      <c r="C102">
        <v>20</v>
      </c>
      <c r="D102" t="s">
        <v>150</v>
      </c>
      <c r="E102" t="s">
        <v>151</v>
      </c>
      <c r="F102" t="s">
        <v>152</v>
      </c>
      <c r="G102" t="s">
        <v>153</v>
      </c>
      <c r="I102" t="s">
        <v>262</v>
      </c>
      <c r="J102" t="s">
        <v>16</v>
      </c>
      <c r="K102" s="16">
        <v>44700</v>
      </c>
      <c r="L102" s="17">
        <v>44700.738194444442</v>
      </c>
      <c r="M102" s="17">
        <v>44705</v>
      </c>
      <c r="N102" t="s">
        <v>17</v>
      </c>
      <c r="O102" t="s">
        <v>21</v>
      </c>
      <c r="P102" t="s">
        <v>23</v>
      </c>
      <c r="R102">
        <v>3.32E-2</v>
      </c>
      <c r="S102" t="s">
        <v>20</v>
      </c>
      <c r="T102">
        <v>5.8999999999999999E-3</v>
      </c>
      <c r="U102">
        <v>0.02</v>
      </c>
    </row>
    <row r="103" spans="1:24" x14ac:dyDescent="0.25">
      <c r="A103" t="s">
        <v>96</v>
      </c>
      <c r="B103" t="s">
        <v>223</v>
      </c>
      <c r="C103">
        <v>20</v>
      </c>
      <c r="D103" t="s">
        <v>150</v>
      </c>
      <c r="E103" t="s">
        <v>151</v>
      </c>
      <c r="F103" t="s">
        <v>152</v>
      </c>
      <c r="G103" t="s">
        <v>153</v>
      </c>
      <c r="I103" t="s">
        <v>262</v>
      </c>
      <c r="J103" t="s">
        <v>16</v>
      </c>
      <c r="K103" s="16">
        <v>44700</v>
      </c>
      <c r="L103" s="17">
        <v>44700.738194444442</v>
      </c>
      <c r="M103" s="17">
        <v>44701.495833333334</v>
      </c>
      <c r="N103" t="s">
        <v>17</v>
      </c>
      <c r="O103" t="s">
        <v>162</v>
      </c>
      <c r="P103" t="s">
        <v>163</v>
      </c>
      <c r="Q103" t="s">
        <v>86</v>
      </c>
      <c r="R103">
        <v>0</v>
      </c>
      <c r="S103" t="s">
        <v>20</v>
      </c>
      <c r="T103">
        <v>8.8999999999999999E-3</v>
      </c>
      <c r="U103">
        <v>0.02</v>
      </c>
    </row>
    <row r="104" spans="1:24" x14ac:dyDescent="0.25">
      <c r="A104" t="s">
        <v>263</v>
      </c>
      <c r="B104" t="s">
        <v>166</v>
      </c>
      <c r="C104">
        <v>23</v>
      </c>
      <c r="D104" t="s">
        <v>150</v>
      </c>
      <c r="E104" t="s">
        <v>151</v>
      </c>
      <c r="F104" t="s">
        <v>152</v>
      </c>
      <c r="G104" t="s">
        <v>153</v>
      </c>
      <c r="I104" t="s">
        <v>264</v>
      </c>
      <c r="J104" t="s">
        <v>16</v>
      </c>
      <c r="K104" s="16">
        <v>44839</v>
      </c>
      <c r="L104" s="17">
        <v>44839.689583333333</v>
      </c>
      <c r="M104" s="17">
        <v>44844</v>
      </c>
      <c r="N104" t="s">
        <v>17</v>
      </c>
      <c r="O104" t="s">
        <v>18</v>
      </c>
      <c r="P104" t="s">
        <v>19</v>
      </c>
      <c r="Q104" t="s">
        <v>81</v>
      </c>
      <c r="R104">
        <v>1.17E-2</v>
      </c>
      <c r="S104" t="s">
        <v>20</v>
      </c>
      <c r="T104">
        <v>6.11E-3</v>
      </c>
      <c r="U104">
        <v>0.01</v>
      </c>
    </row>
    <row r="105" spans="1:24" x14ac:dyDescent="0.25">
      <c r="A105" t="s">
        <v>101</v>
      </c>
      <c r="B105" t="s">
        <v>190</v>
      </c>
      <c r="C105">
        <v>19</v>
      </c>
      <c r="D105" t="s">
        <v>150</v>
      </c>
      <c r="E105" t="s">
        <v>151</v>
      </c>
      <c r="F105" t="s">
        <v>152</v>
      </c>
      <c r="G105" t="s">
        <v>153</v>
      </c>
      <c r="I105" t="s">
        <v>257</v>
      </c>
      <c r="J105" t="s">
        <v>16</v>
      </c>
      <c r="K105" s="16">
        <v>44700</v>
      </c>
      <c r="L105" s="17">
        <v>44700.738194444442</v>
      </c>
      <c r="M105" s="17">
        <v>44705</v>
      </c>
      <c r="N105" t="s">
        <v>17</v>
      </c>
      <c r="O105" t="s">
        <v>24</v>
      </c>
      <c r="P105" t="s">
        <v>25</v>
      </c>
      <c r="R105">
        <v>0.48949999999999999</v>
      </c>
      <c r="S105" t="s">
        <v>20</v>
      </c>
      <c r="T105">
        <v>0.11</v>
      </c>
      <c r="U105">
        <v>0.2</v>
      </c>
    </row>
    <row r="106" spans="1:24" x14ac:dyDescent="0.25">
      <c r="A106" t="s">
        <v>265</v>
      </c>
      <c r="B106" t="s">
        <v>166</v>
      </c>
      <c r="C106">
        <v>20</v>
      </c>
      <c r="D106" t="s">
        <v>150</v>
      </c>
      <c r="E106" t="s">
        <v>151</v>
      </c>
      <c r="F106" t="s">
        <v>152</v>
      </c>
      <c r="G106" t="s">
        <v>153</v>
      </c>
      <c r="I106" t="s">
        <v>266</v>
      </c>
      <c r="J106" t="s">
        <v>16</v>
      </c>
      <c r="K106" s="16">
        <v>44713</v>
      </c>
      <c r="L106" s="17">
        <v>44714.704861111109</v>
      </c>
      <c r="M106" s="17">
        <v>44714</v>
      </c>
      <c r="N106" t="s">
        <v>17</v>
      </c>
      <c r="O106" t="s">
        <v>21</v>
      </c>
      <c r="P106" t="s">
        <v>22</v>
      </c>
      <c r="R106">
        <v>3.7499999999999999E-2</v>
      </c>
      <c r="S106" t="s">
        <v>20</v>
      </c>
      <c r="T106">
        <v>4.1099999999999998E-2</v>
      </c>
      <c r="U106">
        <v>0.02</v>
      </c>
    </row>
    <row r="107" spans="1:24" x14ac:dyDescent="0.25">
      <c r="A107" t="s">
        <v>98</v>
      </c>
      <c r="B107" t="s">
        <v>190</v>
      </c>
      <c r="C107">
        <v>21</v>
      </c>
      <c r="D107" t="s">
        <v>150</v>
      </c>
      <c r="E107" t="s">
        <v>151</v>
      </c>
      <c r="F107" t="s">
        <v>152</v>
      </c>
      <c r="G107" t="s">
        <v>153</v>
      </c>
      <c r="I107" t="s">
        <v>267</v>
      </c>
      <c r="J107" t="s">
        <v>16</v>
      </c>
      <c r="K107" s="16">
        <v>44700</v>
      </c>
      <c r="L107" s="17">
        <v>44700.738194444442</v>
      </c>
      <c r="M107" s="17">
        <v>44705</v>
      </c>
      <c r="N107" t="s">
        <v>17</v>
      </c>
      <c r="O107" t="s">
        <v>21</v>
      </c>
      <c r="P107" t="s">
        <v>23</v>
      </c>
      <c r="R107">
        <v>5.11E-2</v>
      </c>
      <c r="S107" t="s">
        <v>20</v>
      </c>
      <c r="T107">
        <v>5.8999999999999999E-3</v>
      </c>
      <c r="U107">
        <v>0.02</v>
      </c>
    </row>
    <row r="108" spans="1:24" x14ac:dyDescent="0.25">
      <c r="A108" t="s">
        <v>98</v>
      </c>
      <c r="B108" t="s">
        <v>190</v>
      </c>
      <c r="C108">
        <v>21</v>
      </c>
      <c r="D108" t="s">
        <v>150</v>
      </c>
      <c r="E108" t="s">
        <v>151</v>
      </c>
      <c r="F108" t="s">
        <v>152</v>
      </c>
      <c r="G108" t="s">
        <v>153</v>
      </c>
      <c r="I108" t="s">
        <v>267</v>
      </c>
      <c r="J108" t="s">
        <v>16</v>
      </c>
      <c r="K108" s="16">
        <v>44700</v>
      </c>
      <c r="L108" s="17">
        <v>44700.738194444442</v>
      </c>
      <c r="M108" s="17">
        <v>44701.509722222225</v>
      </c>
      <c r="N108" t="s">
        <v>17</v>
      </c>
      <c r="O108" t="s">
        <v>162</v>
      </c>
      <c r="P108" t="s">
        <v>163</v>
      </c>
      <c r="Q108" t="s">
        <v>86</v>
      </c>
      <c r="R108">
        <v>0</v>
      </c>
      <c r="S108" t="s">
        <v>20</v>
      </c>
      <c r="T108">
        <v>8.8999999999999999E-3</v>
      </c>
      <c r="U108">
        <v>0.02</v>
      </c>
    </row>
    <row r="109" spans="1:24" x14ac:dyDescent="0.25">
      <c r="A109" t="s">
        <v>96</v>
      </c>
      <c r="B109" t="s">
        <v>223</v>
      </c>
      <c r="C109">
        <v>20</v>
      </c>
      <c r="D109" t="s">
        <v>150</v>
      </c>
      <c r="E109" t="s">
        <v>151</v>
      </c>
      <c r="F109" t="s">
        <v>152</v>
      </c>
      <c r="G109" t="s">
        <v>153</v>
      </c>
      <c r="I109" t="s">
        <v>262</v>
      </c>
      <c r="J109" t="s">
        <v>16</v>
      </c>
      <c r="K109" s="16">
        <v>44700</v>
      </c>
      <c r="L109" s="17">
        <v>44700.738194444442</v>
      </c>
      <c r="M109" s="17">
        <v>44705</v>
      </c>
      <c r="N109" t="s">
        <v>17</v>
      </c>
      <c r="O109" t="s">
        <v>24</v>
      </c>
      <c r="P109" t="s">
        <v>25</v>
      </c>
      <c r="R109">
        <v>0.56330000000000002</v>
      </c>
      <c r="S109" t="s">
        <v>20</v>
      </c>
      <c r="T109">
        <v>0.11</v>
      </c>
      <c r="U109">
        <v>0.2</v>
      </c>
    </row>
    <row r="110" spans="1:24" x14ac:dyDescent="0.25">
      <c r="A110" t="s">
        <v>205</v>
      </c>
      <c r="B110" t="s">
        <v>176</v>
      </c>
      <c r="C110">
        <v>23</v>
      </c>
      <c r="D110" t="s">
        <v>150</v>
      </c>
      <c r="E110" t="s">
        <v>151</v>
      </c>
      <c r="F110" t="s">
        <v>152</v>
      </c>
      <c r="G110" t="s">
        <v>153</v>
      </c>
      <c r="I110" t="s">
        <v>268</v>
      </c>
      <c r="J110" t="s">
        <v>16</v>
      </c>
      <c r="K110" s="16">
        <v>44825</v>
      </c>
      <c r="L110" s="17">
        <v>44825.675000000003</v>
      </c>
      <c r="M110" s="17">
        <v>44827</v>
      </c>
      <c r="N110" t="s">
        <v>17</v>
      </c>
      <c r="O110" t="s">
        <v>18</v>
      </c>
      <c r="P110" t="s">
        <v>19</v>
      </c>
      <c r="R110">
        <v>1.1599999999999999E-2</v>
      </c>
      <c r="S110" t="s">
        <v>20</v>
      </c>
      <c r="T110">
        <v>0</v>
      </c>
      <c r="U110">
        <v>0.02</v>
      </c>
    </row>
    <row r="111" spans="1:24" x14ac:dyDescent="0.25">
      <c r="A111" t="s">
        <v>269</v>
      </c>
      <c r="B111" t="s">
        <v>176</v>
      </c>
      <c r="C111">
        <v>2</v>
      </c>
      <c r="D111" t="s">
        <v>150</v>
      </c>
      <c r="E111" t="s">
        <v>152</v>
      </c>
      <c r="F111" t="s">
        <v>151</v>
      </c>
      <c r="G111" t="s">
        <v>171</v>
      </c>
      <c r="H111" t="s">
        <v>172</v>
      </c>
      <c r="I111" t="s">
        <v>270</v>
      </c>
      <c r="J111" t="s">
        <v>16</v>
      </c>
      <c r="K111" s="16">
        <v>44804</v>
      </c>
      <c r="L111" s="17">
        <v>44805.484027777777</v>
      </c>
      <c r="M111" s="17">
        <v>44805</v>
      </c>
      <c r="N111" t="s">
        <v>17</v>
      </c>
      <c r="O111" t="s">
        <v>21</v>
      </c>
      <c r="P111" t="s">
        <v>22</v>
      </c>
      <c r="R111">
        <v>3.7100000000000001E-2</v>
      </c>
      <c r="S111" t="s">
        <v>20</v>
      </c>
      <c r="T111">
        <v>4.1099999999999998E-2</v>
      </c>
      <c r="U111">
        <v>0.02</v>
      </c>
      <c r="X111" t="s">
        <v>160</v>
      </c>
    </row>
    <row r="112" spans="1:24" x14ac:dyDescent="0.25">
      <c r="A112" t="s">
        <v>107</v>
      </c>
      <c r="B112" t="s">
        <v>190</v>
      </c>
      <c r="C112">
        <v>23</v>
      </c>
      <c r="D112" t="s">
        <v>150</v>
      </c>
      <c r="E112" t="s">
        <v>151</v>
      </c>
      <c r="F112" t="s">
        <v>152</v>
      </c>
      <c r="G112" t="s">
        <v>153</v>
      </c>
      <c r="I112" t="s">
        <v>271</v>
      </c>
      <c r="J112" t="s">
        <v>16</v>
      </c>
      <c r="K112" s="16">
        <v>44711</v>
      </c>
      <c r="L112" s="17">
        <v>44712.379166666666</v>
      </c>
      <c r="M112" s="17">
        <v>44718</v>
      </c>
      <c r="N112" t="s">
        <v>17</v>
      </c>
      <c r="O112" t="s">
        <v>21</v>
      </c>
      <c r="P112" t="s">
        <v>23</v>
      </c>
      <c r="Q112" t="s">
        <v>86</v>
      </c>
      <c r="R112">
        <v>0</v>
      </c>
      <c r="S112" t="s">
        <v>20</v>
      </c>
      <c r="T112">
        <v>5.8999999999999999E-3</v>
      </c>
      <c r="U112">
        <v>6.0000000000000001E-3</v>
      </c>
      <c r="W112" t="s">
        <v>272</v>
      </c>
    </row>
    <row r="113" spans="1:24" x14ac:dyDescent="0.25">
      <c r="A113" t="s">
        <v>96</v>
      </c>
      <c r="B113" t="s">
        <v>223</v>
      </c>
      <c r="C113">
        <v>20</v>
      </c>
      <c r="D113" t="s">
        <v>150</v>
      </c>
      <c r="E113" t="s">
        <v>151</v>
      </c>
      <c r="F113" t="s">
        <v>152</v>
      </c>
      <c r="G113" t="s">
        <v>153</v>
      </c>
      <c r="I113" t="s">
        <v>262</v>
      </c>
      <c r="J113" t="s">
        <v>16</v>
      </c>
      <c r="K113" s="16">
        <v>44700</v>
      </c>
      <c r="L113" s="17">
        <v>44700.738194444442</v>
      </c>
      <c r="M113" s="17">
        <v>44708</v>
      </c>
      <c r="N113" t="s">
        <v>17</v>
      </c>
      <c r="O113" t="s">
        <v>18</v>
      </c>
      <c r="P113" t="s">
        <v>19</v>
      </c>
      <c r="R113">
        <v>1.09E-2</v>
      </c>
      <c r="S113" t="s">
        <v>20</v>
      </c>
      <c r="T113">
        <v>6.1999999999999998E-3</v>
      </c>
      <c r="U113">
        <v>0.02</v>
      </c>
    </row>
    <row r="114" spans="1:24" x14ac:dyDescent="0.25">
      <c r="A114" t="s">
        <v>98</v>
      </c>
      <c r="B114" t="s">
        <v>190</v>
      </c>
      <c r="C114">
        <v>21</v>
      </c>
      <c r="D114" t="s">
        <v>150</v>
      </c>
      <c r="E114" t="s">
        <v>151</v>
      </c>
      <c r="F114" t="s">
        <v>152</v>
      </c>
      <c r="G114" t="s">
        <v>153</v>
      </c>
      <c r="I114" t="s">
        <v>267</v>
      </c>
      <c r="J114" t="s">
        <v>16</v>
      </c>
      <c r="K114" s="16">
        <v>44700</v>
      </c>
      <c r="L114" s="17">
        <v>44700.738194444442</v>
      </c>
      <c r="M114" s="17">
        <v>44705</v>
      </c>
      <c r="N114" t="s">
        <v>17</v>
      </c>
      <c r="O114" t="s">
        <v>24</v>
      </c>
      <c r="P114" t="s">
        <v>25</v>
      </c>
      <c r="R114">
        <v>0.44690000000000002</v>
      </c>
      <c r="S114" t="s">
        <v>20</v>
      </c>
      <c r="T114">
        <v>0.11</v>
      </c>
      <c r="U114">
        <v>0.2</v>
      </c>
    </row>
    <row r="115" spans="1:24" x14ac:dyDescent="0.25">
      <c r="A115" t="s">
        <v>273</v>
      </c>
      <c r="B115" t="s">
        <v>176</v>
      </c>
      <c r="C115">
        <v>13</v>
      </c>
      <c r="D115" t="s">
        <v>150</v>
      </c>
      <c r="E115" t="s">
        <v>152</v>
      </c>
      <c r="F115" t="s">
        <v>151</v>
      </c>
      <c r="G115" t="s">
        <v>171</v>
      </c>
      <c r="H115" t="s">
        <v>172</v>
      </c>
      <c r="I115" t="s">
        <v>274</v>
      </c>
      <c r="J115" t="s">
        <v>16</v>
      </c>
      <c r="K115" s="16">
        <v>44788</v>
      </c>
      <c r="L115" s="17">
        <v>44788.684027777781</v>
      </c>
      <c r="M115" s="17">
        <v>44789</v>
      </c>
      <c r="N115" t="s">
        <v>17</v>
      </c>
      <c r="O115" t="s">
        <v>21</v>
      </c>
      <c r="P115" t="s">
        <v>22</v>
      </c>
      <c r="R115">
        <v>3.6700000000000003E-2</v>
      </c>
      <c r="S115" t="s">
        <v>20</v>
      </c>
      <c r="T115">
        <v>4.1099999999999998E-2</v>
      </c>
      <c r="U115">
        <v>0.02</v>
      </c>
    </row>
    <row r="116" spans="1:24" x14ac:dyDescent="0.25">
      <c r="A116" t="s">
        <v>69</v>
      </c>
      <c r="B116" t="s">
        <v>190</v>
      </c>
      <c r="C116">
        <v>24</v>
      </c>
      <c r="D116" t="s">
        <v>150</v>
      </c>
      <c r="E116" t="s">
        <v>151</v>
      </c>
      <c r="F116" t="s">
        <v>152</v>
      </c>
      <c r="G116" t="s">
        <v>153</v>
      </c>
      <c r="I116" t="s">
        <v>275</v>
      </c>
      <c r="J116" t="s">
        <v>16</v>
      </c>
      <c r="K116" s="16">
        <v>44711</v>
      </c>
      <c r="L116" s="17">
        <v>44712.379166666666</v>
      </c>
      <c r="M116" s="17">
        <v>44718</v>
      </c>
      <c r="N116" t="s">
        <v>17</v>
      </c>
      <c r="O116" t="s">
        <v>21</v>
      </c>
      <c r="P116" t="s">
        <v>23</v>
      </c>
      <c r="R116">
        <v>7.3800000000000004E-2</v>
      </c>
      <c r="S116" t="s">
        <v>20</v>
      </c>
      <c r="T116">
        <v>5.8999999999999999E-3</v>
      </c>
      <c r="U116">
        <v>0.02</v>
      </c>
    </row>
    <row r="117" spans="1:24" x14ac:dyDescent="0.25">
      <c r="A117" t="s">
        <v>276</v>
      </c>
      <c r="B117" t="s">
        <v>166</v>
      </c>
      <c r="C117">
        <v>23</v>
      </c>
      <c r="D117" t="s">
        <v>150</v>
      </c>
      <c r="E117" t="s">
        <v>151</v>
      </c>
      <c r="F117" t="s">
        <v>152</v>
      </c>
      <c r="G117" t="s">
        <v>153</v>
      </c>
      <c r="I117" t="s">
        <v>277</v>
      </c>
      <c r="J117" t="s">
        <v>16</v>
      </c>
      <c r="K117" s="16">
        <v>44853</v>
      </c>
      <c r="L117" s="17">
        <v>44853.666666666664</v>
      </c>
      <c r="M117" s="17">
        <v>44859</v>
      </c>
      <c r="N117" t="s">
        <v>17</v>
      </c>
      <c r="O117" t="s">
        <v>18</v>
      </c>
      <c r="P117" t="s">
        <v>19</v>
      </c>
      <c r="Q117" t="s">
        <v>81</v>
      </c>
      <c r="R117">
        <v>1.09E-2</v>
      </c>
      <c r="S117" t="s">
        <v>20</v>
      </c>
      <c r="T117">
        <v>6.1999999999999998E-3</v>
      </c>
      <c r="U117">
        <v>0.01</v>
      </c>
    </row>
    <row r="118" spans="1:24" x14ac:dyDescent="0.25">
      <c r="A118" t="s">
        <v>278</v>
      </c>
      <c r="B118" t="s">
        <v>176</v>
      </c>
      <c r="C118">
        <v>17</v>
      </c>
      <c r="D118" t="s">
        <v>150</v>
      </c>
      <c r="E118" t="s">
        <v>151</v>
      </c>
      <c r="F118" t="s">
        <v>152</v>
      </c>
      <c r="G118" t="s">
        <v>153</v>
      </c>
      <c r="I118" t="s">
        <v>279</v>
      </c>
      <c r="J118" t="s">
        <v>16</v>
      </c>
      <c r="K118" s="16">
        <v>44797</v>
      </c>
      <c r="L118" s="17">
        <v>44797.657638888886</v>
      </c>
      <c r="M118" s="17">
        <v>44797</v>
      </c>
      <c r="N118" t="s">
        <v>17</v>
      </c>
      <c r="O118" t="s">
        <v>21</v>
      </c>
      <c r="P118" t="s">
        <v>22</v>
      </c>
      <c r="R118">
        <v>3.5200000000000002E-2</v>
      </c>
      <c r="S118" t="s">
        <v>20</v>
      </c>
      <c r="T118">
        <v>4.1099999999999998E-2</v>
      </c>
      <c r="U118">
        <v>0.02</v>
      </c>
    </row>
    <row r="119" spans="1:24" x14ac:dyDescent="0.25">
      <c r="A119" t="s">
        <v>107</v>
      </c>
      <c r="B119" t="s">
        <v>190</v>
      </c>
      <c r="C119">
        <v>23</v>
      </c>
      <c r="D119" t="s">
        <v>150</v>
      </c>
      <c r="E119" t="s">
        <v>151</v>
      </c>
      <c r="F119" t="s">
        <v>152</v>
      </c>
      <c r="G119" t="s">
        <v>153</v>
      </c>
      <c r="I119" t="s">
        <v>271</v>
      </c>
      <c r="J119" t="s">
        <v>16</v>
      </c>
      <c r="K119" s="16">
        <v>44711</v>
      </c>
      <c r="L119" s="17">
        <v>44712.379166666666</v>
      </c>
      <c r="M119" s="17">
        <v>44714</v>
      </c>
      <c r="N119" t="s">
        <v>17</v>
      </c>
      <c r="O119" t="s">
        <v>24</v>
      </c>
      <c r="P119" t="s">
        <v>25</v>
      </c>
      <c r="Q119" t="s">
        <v>81</v>
      </c>
      <c r="R119">
        <v>0.18429999999999999</v>
      </c>
      <c r="S119" t="s">
        <v>20</v>
      </c>
      <c r="T119">
        <v>0.11</v>
      </c>
      <c r="U119">
        <v>0.06</v>
      </c>
    </row>
    <row r="120" spans="1:24" x14ac:dyDescent="0.25">
      <c r="A120" t="s">
        <v>66</v>
      </c>
      <c r="B120" t="s">
        <v>190</v>
      </c>
      <c r="C120">
        <v>26</v>
      </c>
      <c r="D120" t="s">
        <v>150</v>
      </c>
      <c r="E120" t="s">
        <v>151</v>
      </c>
      <c r="F120" t="s">
        <v>152</v>
      </c>
      <c r="G120" t="s">
        <v>153</v>
      </c>
      <c r="I120" t="s">
        <v>280</v>
      </c>
      <c r="J120" t="s">
        <v>16</v>
      </c>
      <c r="K120" s="16">
        <v>44711</v>
      </c>
      <c r="L120" s="17">
        <v>44712.379166666666</v>
      </c>
      <c r="M120" s="17">
        <v>44719</v>
      </c>
      <c r="N120" t="s">
        <v>17</v>
      </c>
      <c r="O120" t="s">
        <v>21</v>
      </c>
      <c r="P120" t="s">
        <v>23</v>
      </c>
      <c r="Q120" t="s">
        <v>81</v>
      </c>
      <c r="R120">
        <v>1.2699999999999999E-2</v>
      </c>
      <c r="S120" t="s">
        <v>20</v>
      </c>
      <c r="T120">
        <v>5.8999999999999999E-3</v>
      </c>
      <c r="U120">
        <v>6.0000000000000001E-3</v>
      </c>
    </row>
    <row r="121" spans="1:24" x14ac:dyDescent="0.25">
      <c r="A121" t="s">
        <v>96</v>
      </c>
      <c r="B121" t="s">
        <v>190</v>
      </c>
      <c r="C121">
        <v>20</v>
      </c>
      <c r="D121" t="s">
        <v>150</v>
      </c>
      <c r="E121" t="s">
        <v>151</v>
      </c>
      <c r="F121" t="s">
        <v>152</v>
      </c>
      <c r="G121" t="s">
        <v>153</v>
      </c>
      <c r="I121" t="s">
        <v>281</v>
      </c>
      <c r="J121" t="s">
        <v>16</v>
      </c>
      <c r="K121" s="16">
        <v>44719</v>
      </c>
      <c r="L121" s="17">
        <v>44719.707638888889</v>
      </c>
      <c r="M121" s="17">
        <v>44720</v>
      </c>
      <c r="N121" t="s">
        <v>17</v>
      </c>
      <c r="O121" t="s">
        <v>18</v>
      </c>
      <c r="P121" t="s">
        <v>19</v>
      </c>
      <c r="R121">
        <v>1.0800000000000001E-2</v>
      </c>
      <c r="S121" t="s">
        <v>20</v>
      </c>
      <c r="T121">
        <v>0</v>
      </c>
      <c r="U121">
        <v>0.02</v>
      </c>
    </row>
    <row r="122" spans="1:24" x14ac:dyDescent="0.25">
      <c r="A122" t="s">
        <v>58</v>
      </c>
      <c r="B122" t="s">
        <v>166</v>
      </c>
      <c r="C122">
        <v>16</v>
      </c>
      <c r="D122" t="s">
        <v>150</v>
      </c>
      <c r="E122" t="s">
        <v>151</v>
      </c>
      <c r="F122" t="s">
        <v>152</v>
      </c>
      <c r="G122" t="s">
        <v>153</v>
      </c>
      <c r="I122" t="s">
        <v>282</v>
      </c>
      <c r="J122" t="s">
        <v>16</v>
      </c>
      <c r="K122" s="16">
        <v>44783</v>
      </c>
      <c r="L122" s="17">
        <v>44783.668749999997</v>
      </c>
      <c r="M122" s="17">
        <v>44784</v>
      </c>
      <c r="N122" t="s">
        <v>17</v>
      </c>
      <c r="O122" t="s">
        <v>21</v>
      </c>
      <c r="P122" t="s">
        <v>22</v>
      </c>
      <c r="R122">
        <v>3.5000000000000003E-2</v>
      </c>
      <c r="S122" t="s">
        <v>20</v>
      </c>
      <c r="T122">
        <v>4.1099999999999998E-2</v>
      </c>
      <c r="U122">
        <v>0.02</v>
      </c>
      <c r="X122" t="s">
        <v>189</v>
      </c>
    </row>
    <row r="123" spans="1:24" x14ac:dyDescent="0.25">
      <c r="A123" t="s">
        <v>69</v>
      </c>
      <c r="B123" t="s">
        <v>190</v>
      </c>
      <c r="C123">
        <v>24</v>
      </c>
      <c r="D123" t="s">
        <v>150</v>
      </c>
      <c r="E123" t="s">
        <v>151</v>
      </c>
      <c r="F123" t="s">
        <v>152</v>
      </c>
      <c r="G123" t="s">
        <v>153</v>
      </c>
      <c r="I123" t="s">
        <v>275</v>
      </c>
      <c r="J123" t="s">
        <v>16</v>
      </c>
      <c r="K123" s="16">
        <v>44711</v>
      </c>
      <c r="L123" s="17">
        <v>44712.379166666666</v>
      </c>
      <c r="M123" s="17">
        <v>44714</v>
      </c>
      <c r="N123" t="s">
        <v>17</v>
      </c>
      <c r="O123" t="s">
        <v>24</v>
      </c>
      <c r="P123" t="s">
        <v>25</v>
      </c>
      <c r="Q123" t="s">
        <v>81</v>
      </c>
      <c r="R123">
        <v>0.12445000000000001</v>
      </c>
      <c r="S123" t="s">
        <v>20</v>
      </c>
      <c r="T123">
        <v>0.11</v>
      </c>
      <c r="U123">
        <v>0.06</v>
      </c>
    </row>
    <row r="124" spans="1:24" x14ac:dyDescent="0.25">
      <c r="A124" t="s">
        <v>103</v>
      </c>
      <c r="B124" t="s">
        <v>190</v>
      </c>
      <c r="C124">
        <v>27</v>
      </c>
      <c r="D124" t="s">
        <v>150</v>
      </c>
      <c r="E124" t="s">
        <v>151</v>
      </c>
      <c r="F124" t="s">
        <v>152</v>
      </c>
      <c r="G124" t="s">
        <v>153</v>
      </c>
      <c r="I124" t="s">
        <v>283</v>
      </c>
      <c r="J124" t="s">
        <v>16</v>
      </c>
      <c r="K124" s="16">
        <v>44711</v>
      </c>
      <c r="L124" s="17">
        <v>44712.379166666666</v>
      </c>
      <c r="M124" s="17">
        <v>44719</v>
      </c>
      <c r="N124" t="s">
        <v>17</v>
      </c>
      <c r="O124" t="s">
        <v>21</v>
      </c>
      <c r="P124" t="s">
        <v>23</v>
      </c>
      <c r="R124">
        <v>4.9500000000000002E-2</v>
      </c>
      <c r="S124" t="s">
        <v>20</v>
      </c>
      <c r="T124">
        <v>5.8999999999999999E-3</v>
      </c>
      <c r="U124">
        <v>0.02</v>
      </c>
    </row>
    <row r="125" spans="1:24" x14ac:dyDescent="0.25">
      <c r="A125" t="s">
        <v>284</v>
      </c>
      <c r="B125" t="s">
        <v>176</v>
      </c>
      <c r="C125">
        <v>18</v>
      </c>
      <c r="D125" t="s">
        <v>150</v>
      </c>
      <c r="E125" t="s">
        <v>151</v>
      </c>
      <c r="F125" t="s">
        <v>152</v>
      </c>
      <c r="G125" t="s">
        <v>153</v>
      </c>
      <c r="I125" t="s">
        <v>285</v>
      </c>
      <c r="J125" t="s">
        <v>16</v>
      </c>
      <c r="K125" s="16">
        <v>44776</v>
      </c>
      <c r="L125" s="17">
        <v>44776.622916666667</v>
      </c>
      <c r="M125" s="17">
        <v>44778</v>
      </c>
      <c r="N125" t="s">
        <v>17</v>
      </c>
      <c r="O125" t="s">
        <v>18</v>
      </c>
      <c r="P125" t="s">
        <v>19</v>
      </c>
      <c r="R125">
        <v>1.03E-2</v>
      </c>
      <c r="S125" t="s">
        <v>20</v>
      </c>
      <c r="T125">
        <v>0</v>
      </c>
      <c r="U125">
        <v>0.02</v>
      </c>
    </row>
    <row r="126" spans="1:24" x14ac:dyDescent="0.25">
      <c r="A126" t="s">
        <v>66</v>
      </c>
      <c r="B126" t="s">
        <v>190</v>
      </c>
      <c r="C126">
        <v>26</v>
      </c>
      <c r="D126" t="s">
        <v>150</v>
      </c>
      <c r="E126" t="s">
        <v>151</v>
      </c>
      <c r="F126" t="s">
        <v>152</v>
      </c>
      <c r="G126" t="s">
        <v>153</v>
      </c>
      <c r="I126" t="s">
        <v>280</v>
      </c>
      <c r="J126" t="s">
        <v>16</v>
      </c>
      <c r="K126" s="16">
        <v>44711</v>
      </c>
      <c r="L126" s="17">
        <v>44712.379166666666</v>
      </c>
      <c r="M126" s="17">
        <v>44714</v>
      </c>
      <c r="N126" t="s">
        <v>17</v>
      </c>
      <c r="O126" t="s">
        <v>24</v>
      </c>
      <c r="P126" t="s">
        <v>25</v>
      </c>
      <c r="Q126" t="s">
        <v>81</v>
      </c>
      <c r="R126">
        <v>0.2029</v>
      </c>
      <c r="S126" t="s">
        <v>20</v>
      </c>
      <c r="T126">
        <v>0.11</v>
      </c>
      <c r="U126">
        <v>0.06</v>
      </c>
    </row>
    <row r="127" spans="1:24" x14ac:dyDescent="0.25">
      <c r="A127" t="s">
        <v>286</v>
      </c>
      <c r="B127" t="s">
        <v>176</v>
      </c>
      <c r="C127">
        <v>10</v>
      </c>
      <c r="D127" t="s">
        <v>150</v>
      </c>
      <c r="E127" t="s">
        <v>152</v>
      </c>
      <c r="F127" t="s">
        <v>151</v>
      </c>
      <c r="G127" t="s">
        <v>171</v>
      </c>
      <c r="H127" t="s">
        <v>172</v>
      </c>
      <c r="I127" t="s">
        <v>287</v>
      </c>
      <c r="J127" t="s">
        <v>16</v>
      </c>
      <c r="K127" s="16">
        <v>44816</v>
      </c>
      <c r="L127" s="17">
        <v>44817.600694444445</v>
      </c>
      <c r="M127" s="17">
        <v>44817</v>
      </c>
      <c r="N127" t="s">
        <v>17</v>
      </c>
      <c r="O127" t="s">
        <v>21</v>
      </c>
      <c r="P127" t="s">
        <v>22</v>
      </c>
      <c r="R127">
        <v>3.4799999999999998E-2</v>
      </c>
      <c r="S127" t="s">
        <v>20</v>
      </c>
      <c r="T127">
        <v>4.1099999999999998E-2</v>
      </c>
      <c r="U127">
        <v>0.02</v>
      </c>
    </row>
    <row r="128" spans="1:24" x14ac:dyDescent="0.25">
      <c r="A128" t="s">
        <v>288</v>
      </c>
      <c r="B128" t="s">
        <v>176</v>
      </c>
      <c r="C128">
        <v>8</v>
      </c>
      <c r="D128" t="s">
        <v>150</v>
      </c>
      <c r="E128" t="s">
        <v>151</v>
      </c>
      <c r="F128" t="s">
        <v>152</v>
      </c>
      <c r="G128" t="s">
        <v>153</v>
      </c>
      <c r="I128" t="s">
        <v>289</v>
      </c>
      <c r="J128" t="s">
        <v>16</v>
      </c>
      <c r="K128" s="16">
        <v>44713</v>
      </c>
      <c r="L128" s="17">
        <v>44714.704861111109</v>
      </c>
      <c r="M128" s="17">
        <v>44720</v>
      </c>
      <c r="N128" t="s">
        <v>17</v>
      </c>
      <c r="O128" t="s">
        <v>21</v>
      </c>
      <c r="P128" t="s">
        <v>23</v>
      </c>
      <c r="R128">
        <v>5.8599999999999999E-2</v>
      </c>
      <c r="S128" t="s">
        <v>20</v>
      </c>
      <c r="T128">
        <v>5.8799999999999998E-3</v>
      </c>
      <c r="U128">
        <v>0.02</v>
      </c>
      <c r="X128" t="s">
        <v>155</v>
      </c>
    </row>
    <row r="129" spans="1:24" x14ac:dyDescent="0.25">
      <c r="A129" t="s">
        <v>290</v>
      </c>
      <c r="B129" t="s">
        <v>176</v>
      </c>
      <c r="C129">
        <v>10</v>
      </c>
      <c r="D129" t="s">
        <v>150</v>
      </c>
      <c r="E129" t="s">
        <v>151</v>
      </c>
      <c r="F129" t="s">
        <v>152</v>
      </c>
      <c r="G129" t="s">
        <v>153</v>
      </c>
      <c r="I129" t="s">
        <v>291</v>
      </c>
      <c r="J129" t="s">
        <v>16</v>
      </c>
      <c r="K129" s="16">
        <v>44879</v>
      </c>
      <c r="L129" s="17">
        <v>44880.715277777781</v>
      </c>
      <c r="M129" s="17">
        <v>44882</v>
      </c>
      <c r="N129" t="s">
        <v>17</v>
      </c>
      <c r="O129" t="s">
        <v>18</v>
      </c>
      <c r="P129" t="s">
        <v>19</v>
      </c>
      <c r="R129">
        <v>9.9000000000000008E-3</v>
      </c>
      <c r="S129" t="s">
        <v>20</v>
      </c>
      <c r="T129">
        <v>6.1999999999999998E-3</v>
      </c>
      <c r="U129">
        <v>0.02</v>
      </c>
    </row>
    <row r="130" spans="1:24" x14ac:dyDescent="0.25">
      <c r="A130" t="s">
        <v>292</v>
      </c>
      <c r="B130" t="s">
        <v>166</v>
      </c>
      <c r="C130">
        <v>2</v>
      </c>
      <c r="D130" t="s">
        <v>150</v>
      </c>
      <c r="E130" t="s">
        <v>152</v>
      </c>
      <c r="F130" t="s">
        <v>151</v>
      </c>
      <c r="G130" t="s">
        <v>171</v>
      </c>
      <c r="H130" t="s">
        <v>172</v>
      </c>
      <c r="I130" t="s">
        <v>293</v>
      </c>
      <c r="J130" t="s">
        <v>16</v>
      </c>
      <c r="K130" s="16">
        <v>44788</v>
      </c>
      <c r="L130" s="17">
        <v>44788.684027777781</v>
      </c>
      <c r="M130" s="17">
        <v>44789</v>
      </c>
      <c r="N130" t="s">
        <v>17</v>
      </c>
      <c r="O130" t="s">
        <v>21</v>
      </c>
      <c r="P130" t="s">
        <v>22</v>
      </c>
      <c r="R130">
        <v>3.4599999999999999E-2</v>
      </c>
      <c r="S130" t="s">
        <v>20</v>
      </c>
      <c r="T130">
        <v>4.1099999999999998E-2</v>
      </c>
      <c r="U130">
        <v>0.02</v>
      </c>
    </row>
    <row r="131" spans="1:24" x14ac:dyDescent="0.25">
      <c r="A131" t="s">
        <v>103</v>
      </c>
      <c r="B131" t="s">
        <v>190</v>
      </c>
      <c r="C131">
        <v>27</v>
      </c>
      <c r="D131" t="s">
        <v>150</v>
      </c>
      <c r="E131" t="s">
        <v>151</v>
      </c>
      <c r="F131" t="s">
        <v>152</v>
      </c>
      <c r="G131" t="s">
        <v>153</v>
      </c>
      <c r="I131" t="s">
        <v>283</v>
      </c>
      <c r="J131" t="s">
        <v>16</v>
      </c>
      <c r="K131" s="16">
        <v>44711</v>
      </c>
      <c r="L131" s="17">
        <v>44712.379166666666</v>
      </c>
      <c r="M131" s="17">
        <v>44714</v>
      </c>
      <c r="N131" t="s">
        <v>17</v>
      </c>
      <c r="O131" t="s">
        <v>24</v>
      </c>
      <c r="P131" t="s">
        <v>25</v>
      </c>
      <c r="Q131" t="s">
        <v>81</v>
      </c>
      <c r="R131">
        <v>0.45265</v>
      </c>
      <c r="S131" t="s">
        <v>20</v>
      </c>
      <c r="T131">
        <v>0.11</v>
      </c>
      <c r="U131">
        <v>0.06</v>
      </c>
    </row>
    <row r="132" spans="1:24" x14ac:dyDescent="0.25">
      <c r="A132" t="s">
        <v>294</v>
      </c>
      <c r="B132" t="s">
        <v>176</v>
      </c>
      <c r="C132">
        <v>9</v>
      </c>
      <c r="D132" t="s">
        <v>150</v>
      </c>
      <c r="E132" t="s">
        <v>151</v>
      </c>
      <c r="F132" t="s">
        <v>152</v>
      </c>
      <c r="G132" t="s">
        <v>153</v>
      </c>
      <c r="I132" t="s">
        <v>295</v>
      </c>
      <c r="J132" t="s">
        <v>16</v>
      </c>
      <c r="K132" s="16">
        <v>44713</v>
      </c>
      <c r="L132" s="17">
        <v>44714.704861111109</v>
      </c>
      <c r="M132" s="17">
        <v>44720</v>
      </c>
      <c r="N132" t="s">
        <v>17</v>
      </c>
      <c r="O132" t="s">
        <v>21</v>
      </c>
      <c r="P132" t="s">
        <v>23</v>
      </c>
      <c r="R132">
        <v>5.2999999999999999E-2</v>
      </c>
      <c r="S132" t="s">
        <v>20</v>
      </c>
      <c r="T132">
        <v>5.8799999999999998E-3</v>
      </c>
      <c r="U132">
        <v>0.02</v>
      </c>
      <c r="X132" t="s">
        <v>155</v>
      </c>
    </row>
    <row r="133" spans="1:24" x14ac:dyDescent="0.25">
      <c r="A133" t="s">
        <v>296</v>
      </c>
      <c r="B133" t="s">
        <v>176</v>
      </c>
      <c r="C133">
        <v>20</v>
      </c>
      <c r="D133" t="s">
        <v>150</v>
      </c>
      <c r="E133" t="s">
        <v>151</v>
      </c>
      <c r="F133" t="s">
        <v>152</v>
      </c>
      <c r="G133" t="s">
        <v>153</v>
      </c>
      <c r="I133" t="s">
        <v>297</v>
      </c>
      <c r="J133" t="s">
        <v>16</v>
      </c>
      <c r="K133" s="16">
        <v>44796</v>
      </c>
      <c r="L133" s="17">
        <v>44796.543055555558</v>
      </c>
      <c r="M133" s="17">
        <v>44799</v>
      </c>
      <c r="N133" t="s">
        <v>17</v>
      </c>
      <c r="O133" t="s">
        <v>18</v>
      </c>
      <c r="P133" t="s">
        <v>19</v>
      </c>
      <c r="Q133" t="s">
        <v>86</v>
      </c>
      <c r="R133">
        <v>9.4999999999999998E-3</v>
      </c>
      <c r="S133" t="s">
        <v>20</v>
      </c>
      <c r="T133">
        <v>0</v>
      </c>
      <c r="U133">
        <v>0.01</v>
      </c>
    </row>
    <row r="134" spans="1:24" x14ac:dyDescent="0.25">
      <c r="A134" t="s">
        <v>288</v>
      </c>
      <c r="B134" t="s">
        <v>176</v>
      </c>
      <c r="C134">
        <v>8</v>
      </c>
      <c r="D134" t="s">
        <v>150</v>
      </c>
      <c r="E134" t="s">
        <v>151</v>
      </c>
      <c r="F134" t="s">
        <v>152</v>
      </c>
      <c r="G134" t="s">
        <v>153</v>
      </c>
      <c r="I134" t="s">
        <v>289</v>
      </c>
      <c r="J134" t="s">
        <v>16</v>
      </c>
      <c r="K134" s="16">
        <v>44713</v>
      </c>
      <c r="L134" s="17">
        <v>44714.704861111109</v>
      </c>
      <c r="M134" s="17">
        <v>44720</v>
      </c>
      <c r="N134" t="s">
        <v>17</v>
      </c>
      <c r="O134" t="s">
        <v>24</v>
      </c>
      <c r="P134" t="s">
        <v>25</v>
      </c>
      <c r="R134">
        <v>0.38045000000000001</v>
      </c>
      <c r="S134" t="s">
        <v>20</v>
      </c>
      <c r="T134">
        <v>5.3499999999999999E-2</v>
      </c>
      <c r="U134">
        <v>0.2</v>
      </c>
    </row>
    <row r="135" spans="1:24" x14ac:dyDescent="0.25">
      <c r="A135" t="s">
        <v>298</v>
      </c>
      <c r="B135" t="s">
        <v>166</v>
      </c>
      <c r="C135">
        <v>3</v>
      </c>
      <c r="D135" t="s">
        <v>150</v>
      </c>
      <c r="E135" t="s">
        <v>152</v>
      </c>
      <c r="F135" t="s">
        <v>151</v>
      </c>
      <c r="G135" t="s">
        <v>171</v>
      </c>
      <c r="H135" t="s">
        <v>172</v>
      </c>
      <c r="I135" t="s">
        <v>299</v>
      </c>
      <c r="J135" t="s">
        <v>16</v>
      </c>
      <c r="K135" s="16">
        <v>44788</v>
      </c>
      <c r="L135" s="17">
        <v>44788.684027777781</v>
      </c>
      <c r="M135" s="17">
        <v>44796</v>
      </c>
      <c r="N135" t="s">
        <v>17</v>
      </c>
      <c r="O135" t="s">
        <v>21</v>
      </c>
      <c r="P135" t="s">
        <v>22</v>
      </c>
      <c r="Q135" t="s">
        <v>79</v>
      </c>
      <c r="R135">
        <v>3.4200000000000001E-2</v>
      </c>
      <c r="S135" t="s">
        <v>20</v>
      </c>
      <c r="T135">
        <v>4.1099999999999998E-2</v>
      </c>
      <c r="U135">
        <v>0.02</v>
      </c>
    </row>
    <row r="136" spans="1:24" x14ac:dyDescent="0.25">
      <c r="A136" t="s">
        <v>300</v>
      </c>
      <c r="B136" t="s">
        <v>176</v>
      </c>
      <c r="C136">
        <v>15</v>
      </c>
      <c r="D136" t="s">
        <v>150</v>
      </c>
      <c r="E136" t="s">
        <v>151</v>
      </c>
      <c r="F136" t="s">
        <v>152</v>
      </c>
      <c r="G136" t="s">
        <v>153</v>
      </c>
      <c r="I136" t="s">
        <v>301</v>
      </c>
      <c r="J136" t="s">
        <v>16</v>
      </c>
      <c r="K136" s="16">
        <v>44713</v>
      </c>
      <c r="L136" s="17">
        <v>44714.704861111109</v>
      </c>
      <c r="M136" s="17">
        <v>44720</v>
      </c>
      <c r="N136" t="s">
        <v>17</v>
      </c>
      <c r="O136" t="s">
        <v>21</v>
      </c>
      <c r="P136" t="s">
        <v>23</v>
      </c>
      <c r="R136">
        <v>0.17899999999999999</v>
      </c>
      <c r="S136" t="s">
        <v>20</v>
      </c>
      <c r="T136">
        <v>5.8799999999999998E-3</v>
      </c>
      <c r="U136">
        <v>0.02</v>
      </c>
      <c r="X136" t="s">
        <v>155</v>
      </c>
    </row>
    <row r="137" spans="1:24" x14ac:dyDescent="0.25">
      <c r="A137" t="s">
        <v>302</v>
      </c>
      <c r="B137" t="s">
        <v>176</v>
      </c>
      <c r="C137">
        <v>13</v>
      </c>
      <c r="D137" t="s">
        <v>150</v>
      </c>
      <c r="E137" t="s">
        <v>151</v>
      </c>
      <c r="F137" t="s">
        <v>152</v>
      </c>
      <c r="G137" t="s">
        <v>153</v>
      </c>
      <c r="I137" t="s">
        <v>303</v>
      </c>
      <c r="J137" t="s">
        <v>16</v>
      </c>
      <c r="K137" s="16">
        <v>44740</v>
      </c>
      <c r="L137" s="17">
        <v>44740.696527777778</v>
      </c>
      <c r="M137" s="17">
        <v>44747</v>
      </c>
      <c r="N137" t="s">
        <v>17</v>
      </c>
      <c r="O137" t="s">
        <v>18</v>
      </c>
      <c r="P137" t="s">
        <v>19</v>
      </c>
      <c r="R137">
        <v>9.1999999999999998E-3</v>
      </c>
      <c r="S137" t="s">
        <v>20</v>
      </c>
      <c r="T137">
        <v>0</v>
      </c>
      <c r="U137">
        <v>0.02</v>
      </c>
    </row>
    <row r="138" spans="1:24" x14ac:dyDescent="0.25">
      <c r="A138" t="s">
        <v>294</v>
      </c>
      <c r="B138" t="s">
        <v>176</v>
      </c>
      <c r="C138">
        <v>9</v>
      </c>
      <c r="D138" t="s">
        <v>150</v>
      </c>
      <c r="E138" t="s">
        <v>151</v>
      </c>
      <c r="F138" t="s">
        <v>152</v>
      </c>
      <c r="G138" t="s">
        <v>153</v>
      </c>
      <c r="I138" t="s">
        <v>295</v>
      </c>
      <c r="J138" t="s">
        <v>16</v>
      </c>
      <c r="K138" s="16">
        <v>44713</v>
      </c>
      <c r="L138" s="17">
        <v>44714.704861111109</v>
      </c>
      <c r="M138" s="17">
        <v>44720</v>
      </c>
      <c r="N138" t="s">
        <v>17</v>
      </c>
      <c r="O138" t="s">
        <v>24</v>
      </c>
      <c r="P138" t="s">
        <v>25</v>
      </c>
      <c r="R138">
        <v>0.3483</v>
      </c>
      <c r="S138" t="s">
        <v>20</v>
      </c>
      <c r="T138">
        <v>5.3499999999999999E-2</v>
      </c>
      <c r="U138">
        <v>0.2</v>
      </c>
    </row>
    <row r="139" spans="1:24" x14ac:dyDescent="0.25">
      <c r="A139" t="s">
        <v>304</v>
      </c>
      <c r="B139" t="s">
        <v>176</v>
      </c>
      <c r="C139">
        <v>10</v>
      </c>
      <c r="D139" t="s">
        <v>150</v>
      </c>
      <c r="E139" t="s">
        <v>152</v>
      </c>
      <c r="F139" t="s">
        <v>151</v>
      </c>
      <c r="G139" t="s">
        <v>171</v>
      </c>
      <c r="H139" t="s">
        <v>172</v>
      </c>
      <c r="I139" t="s">
        <v>305</v>
      </c>
      <c r="J139" t="s">
        <v>16</v>
      </c>
      <c r="K139" s="16">
        <v>44830</v>
      </c>
      <c r="L139" s="17">
        <v>44830.634722222225</v>
      </c>
      <c r="M139" s="17">
        <v>44830</v>
      </c>
      <c r="N139" t="s">
        <v>17</v>
      </c>
      <c r="O139" t="s">
        <v>21</v>
      </c>
      <c r="P139" t="s">
        <v>22</v>
      </c>
      <c r="R139">
        <v>3.3500000000000002E-2</v>
      </c>
      <c r="S139" t="s">
        <v>20</v>
      </c>
      <c r="T139">
        <v>4.1999999999999997E-3</v>
      </c>
      <c r="U139">
        <v>0.02</v>
      </c>
    </row>
    <row r="140" spans="1:24" x14ac:dyDescent="0.25">
      <c r="A140" t="s">
        <v>58</v>
      </c>
      <c r="B140" t="s">
        <v>166</v>
      </c>
      <c r="C140">
        <v>16</v>
      </c>
      <c r="D140" t="s">
        <v>150</v>
      </c>
      <c r="E140" t="s">
        <v>151</v>
      </c>
      <c r="F140" t="s">
        <v>152</v>
      </c>
      <c r="G140" t="s">
        <v>153</v>
      </c>
      <c r="I140" t="s">
        <v>306</v>
      </c>
      <c r="J140" t="s">
        <v>16</v>
      </c>
      <c r="K140" s="16">
        <v>44713</v>
      </c>
      <c r="L140" s="17">
        <v>44714.704861111109</v>
      </c>
      <c r="M140" s="17">
        <v>44720</v>
      </c>
      <c r="N140" t="s">
        <v>17</v>
      </c>
      <c r="O140" t="s">
        <v>21</v>
      </c>
      <c r="P140" t="s">
        <v>23</v>
      </c>
      <c r="R140">
        <v>3.3000000000000002E-2</v>
      </c>
      <c r="S140" t="s">
        <v>20</v>
      </c>
      <c r="T140">
        <v>5.8799999999999998E-3</v>
      </c>
      <c r="U140">
        <v>0.02</v>
      </c>
      <c r="X140" t="s">
        <v>155</v>
      </c>
    </row>
    <row r="141" spans="1:24" x14ac:dyDescent="0.25">
      <c r="A141" t="s">
        <v>307</v>
      </c>
      <c r="B141" t="s">
        <v>176</v>
      </c>
      <c r="C141">
        <v>23</v>
      </c>
      <c r="D141" t="s">
        <v>150</v>
      </c>
      <c r="E141" t="s">
        <v>151</v>
      </c>
      <c r="F141" t="s">
        <v>152</v>
      </c>
      <c r="G141" t="s">
        <v>153</v>
      </c>
      <c r="I141" t="s">
        <v>308</v>
      </c>
      <c r="J141" t="s">
        <v>16</v>
      </c>
      <c r="K141" s="16">
        <v>44818</v>
      </c>
      <c r="L141" s="17">
        <v>44818.738194444442</v>
      </c>
      <c r="M141" s="17">
        <v>44823</v>
      </c>
      <c r="N141" t="s">
        <v>17</v>
      </c>
      <c r="O141" t="s">
        <v>18</v>
      </c>
      <c r="P141" t="s">
        <v>19</v>
      </c>
      <c r="Q141" t="s">
        <v>86</v>
      </c>
      <c r="R141">
        <v>8.8999999999999999E-3</v>
      </c>
      <c r="S141" t="s">
        <v>20</v>
      </c>
      <c r="T141">
        <v>0</v>
      </c>
      <c r="U141">
        <v>0.01</v>
      </c>
    </row>
    <row r="142" spans="1:24" x14ac:dyDescent="0.25">
      <c r="A142" t="s">
        <v>309</v>
      </c>
      <c r="B142" t="s">
        <v>176</v>
      </c>
      <c r="C142">
        <v>3</v>
      </c>
      <c r="D142" t="s">
        <v>150</v>
      </c>
      <c r="E142" t="s">
        <v>152</v>
      </c>
      <c r="F142" t="s">
        <v>151</v>
      </c>
      <c r="G142" t="s">
        <v>171</v>
      </c>
      <c r="H142" t="s">
        <v>172</v>
      </c>
      <c r="I142" t="s">
        <v>310</v>
      </c>
      <c r="J142" t="s">
        <v>16</v>
      </c>
      <c r="K142" s="16">
        <v>44791</v>
      </c>
      <c r="L142" s="17">
        <v>44791.715277777781</v>
      </c>
      <c r="M142" s="17">
        <v>44792</v>
      </c>
      <c r="N142" t="s">
        <v>17</v>
      </c>
      <c r="O142" t="s">
        <v>21</v>
      </c>
      <c r="P142" t="s">
        <v>22</v>
      </c>
      <c r="R142">
        <v>3.3000000000000002E-2</v>
      </c>
      <c r="S142" t="s">
        <v>20</v>
      </c>
      <c r="T142">
        <v>4.1099999999999998E-2</v>
      </c>
      <c r="U142">
        <v>0.02</v>
      </c>
    </row>
    <row r="143" spans="1:24" x14ac:dyDescent="0.25">
      <c r="A143" t="s">
        <v>300</v>
      </c>
      <c r="B143" t="s">
        <v>176</v>
      </c>
      <c r="C143">
        <v>15</v>
      </c>
      <c r="D143" t="s">
        <v>150</v>
      </c>
      <c r="E143" t="s">
        <v>151</v>
      </c>
      <c r="F143" t="s">
        <v>152</v>
      </c>
      <c r="G143" t="s">
        <v>153</v>
      </c>
      <c r="I143" t="s">
        <v>301</v>
      </c>
      <c r="J143" t="s">
        <v>16</v>
      </c>
      <c r="K143" s="16">
        <v>44713</v>
      </c>
      <c r="L143" s="17">
        <v>44714.704861111109</v>
      </c>
      <c r="M143" s="17">
        <v>44720</v>
      </c>
      <c r="N143" t="s">
        <v>17</v>
      </c>
      <c r="O143" t="s">
        <v>24</v>
      </c>
      <c r="P143" t="s">
        <v>25</v>
      </c>
      <c r="R143">
        <v>0.34599999999999997</v>
      </c>
      <c r="S143" t="s">
        <v>20</v>
      </c>
      <c r="T143">
        <v>5.3499999999999999E-2</v>
      </c>
      <c r="U143">
        <v>0.2</v>
      </c>
    </row>
    <row r="144" spans="1:24" x14ac:dyDescent="0.25">
      <c r="A144" t="s">
        <v>311</v>
      </c>
      <c r="B144" t="s">
        <v>166</v>
      </c>
      <c r="C144">
        <v>17</v>
      </c>
      <c r="D144" t="s">
        <v>150</v>
      </c>
      <c r="E144" t="s">
        <v>151</v>
      </c>
      <c r="F144" t="s">
        <v>152</v>
      </c>
      <c r="G144" t="s">
        <v>153</v>
      </c>
      <c r="I144" t="s">
        <v>312</v>
      </c>
      <c r="J144" t="s">
        <v>16</v>
      </c>
      <c r="K144" s="16">
        <v>44713</v>
      </c>
      <c r="L144" s="17">
        <v>44714.704861111109</v>
      </c>
      <c r="M144" s="17">
        <v>44720</v>
      </c>
      <c r="N144" t="s">
        <v>17</v>
      </c>
      <c r="O144" t="s">
        <v>21</v>
      </c>
      <c r="P144" t="s">
        <v>23</v>
      </c>
      <c r="R144">
        <v>2.6599999999999999E-2</v>
      </c>
      <c r="S144" t="s">
        <v>20</v>
      </c>
      <c r="T144">
        <v>5.8799999999999998E-3</v>
      </c>
      <c r="U144">
        <v>0.02</v>
      </c>
      <c r="X144" t="s">
        <v>155</v>
      </c>
    </row>
    <row r="145" spans="1:24" x14ac:dyDescent="0.25">
      <c r="A145" t="s">
        <v>14</v>
      </c>
      <c r="B145" t="s">
        <v>176</v>
      </c>
      <c r="C145">
        <v>1</v>
      </c>
      <c r="D145" t="s">
        <v>150</v>
      </c>
      <c r="E145" t="s">
        <v>151</v>
      </c>
      <c r="F145" t="s">
        <v>152</v>
      </c>
      <c r="G145" t="s">
        <v>153</v>
      </c>
      <c r="I145" t="s">
        <v>313</v>
      </c>
      <c r="J145" t="s">
        <v>16</v>
      </c>
      <c r="K145" s="16">
        <v>44740</v>
      </c>
      <c r="L145" s="17">
        <v>44740.696527777778</v>
      </c>
      <c r="M145" s="17">
        <v>44747</v>
      </c>
      <c r="N145" t="s">
        <v>17</v>
      </c>
      <c r="O145" t="s">
        <v>18</v>
      </c>
      <c r="P145" t="s">
        <v>19</v>
      </c>
      <c r="R145">
        <v>8.3000000000000001E-3</v>
      </c>
      <c r="S145" t="s">
        <v>20</v>
      </c>
      <c r="T145">
        <v>0</v>
      </c>
      <c r="U145">
        <v>0.02</v>
      </c>
    </row>
    <row r="146" spans="1:24" x14ac:dyDescent="0.25">
      <c r="A146" t="s">
        <v>314</v>
      </c>
      <c r="B146" t="s">
        <v>176</v>
      </c>
      <c r="C146">
        <v>11</v>
      </c>
      <c r="D146" t="s">
        <v>150</v>
      </c>
      <c r="E146" t="s">
        <v>152</v>
      </c>
      <c r="F146" t="s">
        <v>151</v>
      </c>
      <c r="G146" t="s">
        <v>171</v>
      </c>
      <c r="H146" t="s">
        <v>172</v>
      </c>
      <c r="I146" t="s">
        <v>315</v>
      </c>
      <c r="J146" t="s">
        <v>16</v>
      </c>
      <c r="K146" s="16">
        <v>44816</v>
      </c>
      <c r="L146" s="17">
        <v>44817.600694444445</v>
      </c>
      <c r="M146" s="17">
        <v>44817</v>
      </c>
      <c r="N146" t="s">
        <v>17</v>
      </c>
      <c r="O146" t="s">
        <v>21</v>
      </c>
      <c r="P146" t="s">
        <v>22</v>
      </c>
      <c r="R146">
        <v>3.2899999999999999E-2</v>
      </c>
      <c r="S146" t="s">
        <v>20</v>
      </c>
      <c r="T146">
        <v>4.1099999999999998E-2</v>
      </c>
      <c r="U146">
        <v>0.02</v>
      </c>
    </row>
    <row r="147" spans="1:24" x14ac:dyDescent="0.25">
      <c r="A147" t="s">
        <v>58</v>
      </c>
      <c r="B147" t="s">
        <v>166</v>
      </c>
      <c r="C147">
        <v>16</v>
      </c>
      <c r="D147" t="s">
        <v>150</v>
      </c>
      <c r="E147" t="s">
        <v>151</v>
      </c>
      <c r="F147" t="s">
        <v>152</v>
      </c>
      <c r="G147" t="s">
        <v>153</v>
      </c>
      <c r="I147" t="s">
        <v>306</v>
      </c>
      <c r="J147" t="s">
        <v>16</v>
      </c>
      <c r="K147" s="16">
        <v>44713</v>
      </c>
      <c r="L147" s="17">
        <v>44714.704861111109</v>
      </c>
      <c r="M147" s="17">
        <v>44720</v>
      </c>
      <c r="N147" t="s">
        <v>17</v>
      </c>
      <c r="O147" t="s">
        <v>24</v>
      </c>
      <c r="P147" t="s">
        <v>25</v>
      </c>
      <c r="R147">
        <v>0.25295000000000001</v>
      </c>
      <c r="S147" t="s">
        <v>20</v>
      </c>
      <c r="T147">
        <v>5.3499999999999999E-2</v>
      </c>
      <c r="U147">
        <v>0.2</v>
      </c>
    </row>
    <row r="148" spans="1:24" x14ac:dyDescent="0.25">
      <c r="A148" t="s">
        <v>316</v>
      </c>
      <c r="B148" t="s">
        <v>166</v>
      </c>
      <c r="C148">
        <v>18</v>
      </c>
      <c r="D148" t="s">
        <v>150</v>
      </c>
      <c r="E148" t="s">
        <v>151</v>
      </c>
      <c r="F148" t="s">
        <v>152</v>
      </c>
      <c r="G148" t="s">
        <v>153</v>
      </c>
      <c r="I148" t="s">
        <v>317</v>
      </c>
      <c r="J148" t="s">
        <v>16</v>
      </c>
      <c r="K148" s="16">
        <v>44713</v>
      </c>
      <c r="L148" s="17">
        <v>44714.704861111109</v>
      </c>
      <c r="M148" s="17">
        <v>44720</v>
      </c>
      <c r="N148" t="s">
        <v>17</v>
      </c>
      <c r="O148" t="s">
        <v>21</v>
      </c>
      <c r="P148" t="s">
        <v>23</v>
      </c>
      <c r="R148">
        <v>6.1499999999999999E-2</v>
      </c>
      <c r="S148" t="s">
        <v>20</v>
      </c>
      <c r="T148">
        <v>5.8799999999999998E-3</v>
      </c>
      <c r="U148">
        <v>0.02</v>
      </c>
      <c r="X148" t="s">
        <v>155</v>
      </c>
    </row>
    <row r="149" spans="1:24" x14ac:dyDescent="0.25">
      <c r="A149" t="s">
        <v>932</v>
      </c>
      <c r="B149" t="s">
        <v>176</v>
      </c>
      <c r="C149">
        <v>22</v>
      </c>
      <c r="D149" t="s">
        <v>157</v>
      </c>
      <c r="E149" t="s">
        <v>151</v>
      </c>
      <c r="F149" t="s">
        <v>152</v>
      </c>
      <c r="G149" t="s">
        <v>153</v>
      </c>
      <c r="H149" t="s">
        <v>158</v>
      </c>
      <c r="I149" t="s">
        <v>933</v>
      </c>
      <c r="J149" t="s">
        <v>16</v>
      </c>
      <c r="K149" s="16">
        <v>44880</v>
      </c>
      <c r="L149" s="17">
        <v>44881.635416666664</v>
      </c>
      <c r="M149" s="17">
        <v>44887</v>
      </c>
      <c r="N149" t="s">
        <v>17</v>
      </c>
      <c r="O149" t="s">
        <v>670</v>
      </c>
      <c r="P149" t="s">
        <v>676</v>
      </c>
      <c r="R149">
        <v>76.5</v>
      </c>
      <c r="S149" t="s">
        <v>672</v>
      </c>
      <c r="U149">
        <v>1</v>
      </c>
      <c r="X149" t="s">
        <v>155</v>
      </c>
    </row>
    <row r="150" spans="1:24" x14ac:dyDescent="0.25">
      <c r="A150" t="s">
        <v>320</v>
      </c>
      <c r="B150" t="s">
        <v>176</v>
      </c>
      <c r="C150">
        <v>17</v>
      </c>
      <c r="D150" t="s">
        <v>150</v>
      </c>
      <c r="E150" t="s">
        <v>151</v>
      </c>
      <c r="F150" t="s">
        <v>152</v>
      </c>
      <c r="G150" t="s">
        <v>153</v>
      </c>
      <c r="I150" t="s">
        <v>321</v>
      </c>
      <c r="J150" t="s">
        <v>16</v>
      </c>
      <c r="K150" s="16">
        <v>44776</v>
      </c>
      <c r="L150" s="17">
        <v>44776.622916666667</v>
      </c>
      <c r="M150" s="17">
        <v>44778</v>
      </c>
      <c r="N150" t="s">
        <v>17</v>
      </c>
      <c r="O150" t="s">
        <v>18</v>
      </c>
      <c r="P150" t="s">
        <v>19</v>
      </c>
      <c r="R150">
        <v>8.3000000000000001E-3</v>
      </c>
      <c r="S150" t="s">
        <v>20</v>
      </c>
      <c r="T150">
        <v>0</v>
      </c>
      <c r="U150">
        <v>0.02</v>
      </c>
    </row>
    <row r="151" spans="1:24" x14ac:dyDescent="0.25">
      <c r="A151" t="s">
        <v>723</v>
      </c>
      <c r="B151" t="s">
        <v>166</v>
      </c>
      <c r="C151">
        <v>18</v>
      </c>
      <c r="D151" t="s">
        <v>157</v>
      </c>
      <c r="E151" t="s">
        <v>151</v>
      </c>
      <c r="F151" t="s">
        <v>152</v>
      </c>
      <c r="G151" t="s">
        <v>153</v>
      </c>
      <c r="H151" t="s">
        <v>158</v>
      </c>
      <c r="I151" t="s">
        <v>724</v>
      </c>
      <c r="J151" t="s">
        <v>16</v>
      </c>
      <c r="K151" s="16">
        <v>44783</v>
      </c>
      <c r="L151" s="17">
        <v>44783.668749999997</v>
      </c>
      <c r="M151" s="17">
        <v>44784</v>
      </c>
      <c r="N151" t="s">
        <v>17</v>
      </c>
      <c r="O151" t="s">
        <v>670</v>
      </c>
      <c r="P151" t="s">
        <v>677</v>
      </c>
      <c r="R151">
        <v>8.3000000000000007</v>
      </c>
      <c r="S151" t="s">
        <v>672</v>
      </c>
      <c r="T151">
        <v>0</v>
      </c>
      <c r="U151">
        <v>1</v>
      </c>
      <c r="X151" t="s">
        <v>160</v>
      </c>
    </row>
    <row r="152" spans="1:24" x14ac:dyDescent="0.25">
      <c r="A152" t="s">
        <v>322</v>
      </c>
      <c r="B152" t="s">
        <v>176</v>
      </c>
      <c r="C152">
        <v>3</v>
      </c>
      <c r="D152" t="s">
        <v>150</v>
      </c>
      <c r="E152" t="s">
        <v>152</v>
      </c>
      <c r="F152" t="s">
        <v>151</v>
      </c>
      <c r="G152" t="s">
        <v>171</v>
      </c>
      <c r="H152" t="s">
        <v>172</v>
      </c>
      <c r="I152" t="s">
        <v>323</v>
      </c>
      <c r="J152" t="s">
        <v>16</v>
      </c>
      <c r="K152" s="16">
        <v>44804</v>
      </c>
      <c r="L152" s="17">
        <v>44805.484027777777</v>
      </c>
      <c r="M152" s="17">
        <v>44805</v>
      </c>
      <c r="N152" t="s">
        <v>17</v>
      </c>
      <c r="O152" t="s">
        <v>21</v>
      </c>
      <c r="P152" t="s">
        <v>22</v>
      </c>
      <c r="R152">
        <v>3.1300000000000001E-2</v>
      </c>
      <c r="S152" t="s">
        <v>20</v>
      </c>
      <c r="T152">
        <v>4.1099999999999998E-2</v>
      </c>
      <c r="U152">
        <v>0.02</v>
      </c>
      <c r="X152" t="s">
        <v>160</v>
      </c>
    </row>
    <row r="153" spans="1:24" x14ac:dyDescent="0.25">
      <c r="A153" t="s">
        <v>311</v>
      </c>
      <c r="B153" t="s">
        <v>166</v>
      </c>
      <c r="C153">
        <v>17</v>
      </c>
      <c r="D153" t="s">
        <v>150</v>
      </c>
      <c r="E153" t="s">
        <v>151</v>
      </c>
      <c r="F153" t="s">
        <v>152</v>
      </c>
      <c r="G153" t="s">
        <v>153</v>
      </c>
      <c r="I153" t="s">
        <v>312</v>
      </c>
      <c r="J153" t="s">
        <v>16</v>
      </c>
      <c r="K153" s="16">
        <v>44713</v>
      </c>
      <c r="L153" s="17">
        <v>44714.704861111109</v>
      </c>
      <c r="M153" s="17">
        <v>44720</v>
      </c>
      <c r="N153" t="s">
        <v>17</v>
      </c>
      <c r="O153" t="s">
        <v>24</v>
      </c>
      <c r="P153" t="s">
        <v>25</v>
      </c>
      <c r="R153">
        <v>0.1956</v>
      </c>
      <c r="S153" t="s">
        <v>20</v>
      </c>
      <c r="T153">
        <v>5.3499999999999999E-2</v>
      </c>
      <c r="U153">
        <v>0.2</v>
      </c>
    </row>
    <row r="154" spans="1:24" x14ac:dyDescent="0.25">
      <c r="A154" t="s">
        <v>642</v>
      </c>
      <c r="B154" t="s">
        <v>176</v>
      </c>
      <c r="C154">
        <v>22</v>
      </c>
      <c r="D154" t="s">
        <v>157</v>
      </c>
      <c r="E154" t="s">
        <v>151</v>
      </c>
      <c r="F154" t="s">
        <v>152</v>
      </c>
      <c r="G154" t="s">
        <v>153</v>
      </c>
      <c r="H154" t="s">
        <v>158</v>
      </c>
      <c r="I154" t="s">
        <v>790</v>
      </c>
      <c r="J154" t="s">
        <v>16</v>
      </c>
      <c r="K154" s="16">
        <v>44795</v>
      </c>
      <c r="L154" s="17">
        <v>44796.543055555558</v>
      </c>
      <c r="M154" s="17">
        <v>44797</v>
      </c>
      <c r="N154" t="s">
        <v>17</v>
      </c>
      <c r="O154" t="s">
        <v>670</v>
      </c>
      <c r="P154" t="s">
        <v>677</v>
      </c>
      <c r="R154">
        <v>5.54</v>
      </c>
      <c r="S154" t="s">
        <v>672</v>
      </c>
      <c r="T154">
        <v>0</v>
      </c>
      <c r="U154">
        <v>1</v>
      </c>
      <c r="X154" t="s">
        <v>160</v>
      </c>
    </row>
    <row r="155" spans="1:24" x14ac:dyDescent="0.25">
      <c r="A155" t="s">
        <v>803</v>
      </c>
      <c r="B155" t="s">
        <v>166</v>
      </c>
      <c r="C155">
        <v>16</v>
      </c>
      <c r="D155" t="s">
        <v>157</v>
      </c>
      <c r="E155" t="s">
        <v>151</v>
      </c>
      <c r="F155" t="s">
        <v>151</v>
      </c>
      <c r="G155" t="s">
        <v>757</v>
      </c>
      <c r="H155" t="s">
        <v>804</v>
      </c>
      <c r="I155" t="s">
        <v>805</v>
      </c>
      <c r="J155" t="s">
        <v>16</v>
      </c>
      <c r="K155" s="16">
        <v>44804</v>
      </c>
      <c r="L155" s="17">
        <v>44804.684027777781</v>
      </c>
      <c r="M155" s="17">
        <v>44811</v>
      </c>
      <c r="N155" t="s">
        <v>17</v>
      </c>
      <c r="O155" t="s">
        <v>670</v>
      </c>
      <c r="P155" t="s">
        <v>677</v>
      </c>
      <c r="R155">
        <v>4.78</v>
      </c>
      <c r="S155" t="s">
        <v>672</v>
      </c>
      <c r="T155">
        <v>0</v>
      </c>
      <c r="U155">
        <v>1</v>
      </c>
    </row>
    <row r="156" spans="1:24" x14ac:dyDescent="0.25">
      <c r="A156" t="s">
        <v>265</v>
      </c>
      <c r="B156" t="s">
        <v>166</v>
      </c>
      <c r="C156">
        <v>20</v>
      </c>
      <c r="D156" t="s">
        <v>150</v>
      </c>
      <c r="E156" t="s">
        <v>151</v>
      </c>
      <c r="F156" t="s">
        <v>152</v>
      </c>
      <c r="G156" t="s">
        <v>153</v>
      </c>
      <c r="I156" t="s">
        <v>266</v>
      </c>
      <c r="J156" t="s">
        <v>16</v>
      </c>
      <c r="K156" s="16">
        <v>44713</v>
      </c>
      <c r="L156" s="17">
        <v>44714.704861111109</v>
      </c>
      <c r="M156" s="17">
        <v>44720</v>
      </c>
      <c r="N156" t="s">
        <v>17</v>
      </c>
      <c r="O156" t="s">
        <v>21</v>
      </c>
      <c r="P156" t="s">
        <v>23</v>
      </c>
      <c r="R156">
        <v>9.7699999999999995E-2</v>
      </c>
      <c r="S156" t="s">
        <v>20</v>
      </c>
      <c r="T156">
        <v>5.8799999999999998E-3</v>
      </c>
      <c r="U156">
        <v>0.02</v>
      </c>
      <c r="X156" t="s">
        <v>155</v>
      </c>
    </row>
    <row r="157" spans="1:24" x14ac:dyDescent="0.25">
      <c r="A157" t="s">
        <v>324</v>
      </c>
      <c r="B157" t="s">
        <v>176</v>
      </c>
      <c r="C157">
        <v>2</v>
      </c>
      <c r="D157" t="s">
        <v>150</v>
      </c>
      <c r="E157" t="s">
        <v>152</v>
      </c>
      <c r="F157" t="s">
        <v>151</v>
      </c>
      <c r="G157" t="s">
        <v>171</v>
      </c>
      <c r="H157" t="s">
        <v>172</v>
      </c>
      <c r="I157" t="s">
        <v>325</v>
      </c>
      <c r="J157" t="s">
        <v>16</v>
      </c>
      <c r="K157" s="16">
        <v>44830</v>
      </c>
      <c r="L157" s="17">
        <v>44830.634722222225</v>
      </c>
      <c r="M157" s="17">
        <v>44830</v>
      </c>
      <c r="N157" t="s">
        <v>17</v>
      </c>
      <c r="O157" t="s">
        <v>21</v>
      </c>
      <c r="P157" t="s">
        <v>22</v>
      </c>
      <c r="R157">
        <v>3.1300000000000001E-2</v>
      </c>
      <c r="S157" t="s">
        <v>20</v>
      </c>
      <c r="T157">
        <v>4.1999999999999997E-3</v>
      </c>
      <c r="U157">
        <v>0.02</v>
      </c>
    </row>
    <row r="158" spans="1:24" x14ac:dyDescent="0.25">
      <c r="A158" t="s">
        <v>316</v>
      </c>
      <c r="B158" t="s">
        <v>166</v>
      </c>
      <c r="C158">
        <v>18</v>
      </c>
      <c r="D158" t="s">
        <v>150</v>
      </c>
      <c r="E158" t="s">
        <v>151</v>
      </c>
      <c r="F158" t="s">
        <v>152</v>
      </c>
      <c r="G158" t="s">
        <v>153</v>
      </c>
      <c r="I158" t="s">
        <v>317</v>
      </c>
      <c r="J158" t="s">
        <v>16</v>
      </c>
      <c r="K158" s="16">
        <v>44713</v>
      </c>
      <c r="L158" s="17">
        <v>44714.704861111109</v>
      </c>
      <c r="M158" s="17">
        <v>44720</v>
      </c>
      <c r="N158" t="s">
        <v>17</v>
      </c>
      <c r="O158" t="s">
        <v>24</v>
      </c>
      <c r="P158" t="s">
        <v>25</v>
      </c>
      <c r="R158">
        <v>0.22645000000000001</v>
      </c>
      <c r="S158" t="s">
        <v>20</v>
      </c>
      <c r="T158">
        <v>5.3499999999999999E-2</v>
      </c>
      <c r="U158">
        <v>0.2</v>
      </c>
    </row>
    <row r="159" spans="1:24" x14ac:dyDescent="0.25">
      <c r="A159" t="s">
        <v>107</v>
      </c>
      <c r="B159" t="s">
        <v>190</v>
      </c>
      <c r="C159">
        <v>23</v>
      </c>
      <c r="D159" t="s">
        <v>150</v>
      </c>
      <c r="E159" t="s">
        <v>151</v>
      </c>
      <c r="F159" t="s">
        <v>152</v>
      </c>
      <c r="G159" t="s">
        <v>153</v>
      </c>
      <c r="I159" t="s">
        <v>271</v>
      </c>
      <c r="J159" t="s">
        <v>16</v>
      </c>
      <c r="K159" s="16">
        <v>44711</v>
      </c>
      <c r="L159" s="17">
        <v>44712.379166666666</v>
      </c>
      <c r="M159" s="17">
        <v>44715</v>
      </c>
      <c r="N159" t="s">
        <v>17</v>
      </c>
      <c r="O159" t="s">
        <v>18</v>
      </c>
      <c r="P159" t="s">
        <v>19</v>
      </c>
      <c r="Q159" t="s">
        <v>86</v>
      </c>
      <c r="R159">
        <v>8.0999999999999996E-3</v>
      </c>
      <c r="S159" t="s">
        <v>20</v>
      </c>
      <c r="T159">
        <v>6.1999999999999998E-3</v>
      </c>
      <c r="U159">
        <v>0.01</v>
      </c>
    </row>
    <row r="160" spans="1:24" x14ac:dyDescent="0.25">
      <c r="A160" t="s">
        <v>165</v>
      </c>
      <c r="B160" t="s">
        <v>166</v>
      </c>
      <c r="C160">
        <v>21</v>
      </c>
      <c r="D160" t="s">
        <v>150</v>
      </c>
      <c r="E160" t="s">
        <v>151</v>
      </c>
      <c r="F160" t="s">
        <v>152</v>
      </c>
      <c r="G160" t="s">
        <v>153</v>
      </c>
      <c r="I160" t="s">
        <v>326</v>
      </c>
      <c r="J160" t="s">
        <v>16</v>
      </c>
      <c r="K160" s="16">
        <v>44713</v>
      </c>
      <c r="L160" s="17">
        <v>44714.704861111109</v>
      </c>
      <c r="M160" s="17">
        <v>44720</v>
      </c>
      <c r="N160" t="s">
        <v>17</v>
      </c>
      <c r="O160" t="s">
        <v>21</v>
      </c>
      <c r="P160" t="s">
        <v>23</v>
      </c>
      <c r="R160">
        <v>4.7E-2</v>
      </c>
      <c r="S160" t="s">
        <v>20</v>
      </c>
      <c r="T160">
        <v>5.8799999999999998E-3</v>
      </c>
      <c r="U160">
        <v>0.02</v>
      </c>
      <c r="X160" t="s">
        <v>155</v>
      </c>
    </row>
    <row r="161" spans="1:24" x14ac:dyDescent="0.25">
      <c r="A161" t="s">
        <v>265</v>
      </c>
      <c r="B161" t="s">
        <v>166</v>
      </c>
      <c r="C161">
        <v>20</v>
      </c>
      <c r="D161" t="s">
        <v>150</v>
      </c>
      <c r="E161" t="s">
        <v>151</v>
      </c>
      <c r="F161" t="s">
        <v>152</v>
      </c>
      <c r="G161" t="s">
        <v>153</v>
      </c>
      <c r="I161" t="s">
        <v>266</v>
      </c>
      <c r="J161" t="s">
        <v>16</v>
      </c>
      <c r="K161" s="16">
        <v>44713</v>
      </c>
      <c r="L161" s="17">
        <v>44714.704861111109</v>
      </c>
      <c r="M161" s="17">
        <v>44720</v>
      </c>
      <c r="N161" t="s">
        <v>17</v>
      </c>
      <c r="O161" t="s">
        <v>24</v>
      </c>
      <c r="P161" t="s">
        <v>25</v>
      </c>
      <c r="R161">
        <v>0.73845000000000005</v>
      </c>
      <c r="S161" t="s">
        <v>20</v>
      </c>
      <c r="T161">
        <v>5.3499999999999999E-2</v>
      </c>
      <c r="U161">
        <v>0.2</v>
      </c>
    </row>
    <row r="162" spans="1:24" x14ac:dyDescent="0.25">
      <c r="A162" t="s">
        <v>300</v>
      </c>
      <c r="B162" t="s">
        <v>176</v>
      </c>
      <c r="C162">
        <v>15</v>
      </c>
      <c r="D162" t="s">
        <v>150</v>
      </c>
      <c r="E162" t="s">
        <v>151</v>
      </c>
      <c r="F162" t="s">
        <v>152</v>
      </c>
      <c r="G162" t="s">
        <v>153</v>
      </c>
      <c r="I162" t="s">
        <v>301</v>
      </c>
      <c r="J162" t="s">
        <v>16</v>
      </c>
      <c r="K162" s="16">
        <v>44713</v>
      </c>
      <c r="L162" s="17">
        <v>44714.704861111109</v>
      </c>
      <c r="M162" s="17">
        <v>44715</v>
      </c>
      <c r="N162" t="s">
        <v>17</v>
      </c>
      <c r="O162" t="s">
        <v>18</v>
      </c>
      <c r="P162" t="s">
        <v>19</v>
      </c>
      <c r="R162">
        <v>8.0999999999999996E-3</v>
      </c>
      <c r="S162" t="s">
        <v>20</v>
      </c>
      <c r="T162">
        <v>0</v>
      </c>
      <c r="U162">
        <v>0.02</v>
      </c>
    </row>
    <row r="163" spans="1:24" x14ac:dyDescent="0.25">
      <c r="A163" t="s">
        <v>327</v>
      </c>
      <c r="B163" t="s">
        <v>176</v>
      </c>
      <c r="C163">
        <v>1</v>
      </c>
      <c r="D163" t="s">
        <v>150</v>
      </c>
      <c r="E163" t="s">
        <v>152</v>
      </c>
      <c r="F163" t="s">
        <v>151</v>
      </c>
      <c r="G163" t="s">
        <v>171</v>
      </c>
      <c r="H163" t="s">
        <v>172</v>
      </c>
      <c r="I163" t="s">
        <v>328</v>
      </c>
      <c r="J163" t="s">
        <v>16</v>
      </c>
      <c r="K163" s="16">
        <v>44830</v>
      </c>
      <c r="L163" s="17">
        <v>44830.634722222225</v>
      </c>
      <c r="M163" s="17">
        <v>44830</v>
      </c>
      <c r="N163" t="s">
        <v>17</v>
      </c>
      <c r="O163" t="s">
        <v>21</v>
      </c>
      <c r="P163" t="s">
        <v>22</v>
      </c>
      <c r="R163">
        <v>3.0800000000000001E-2</v>
      </c>
      <c r="S163" t="s">
        <v>20</v>
      </c>
      <c r="T163">
        <v>4.1999999999999997E-3</v>
      </c>
      <c r="U163">
        <v>0.02</v>
      </c>
    </row>
    <row r="164" spans="1:24" x14ac:dyDescent="0.25">
      <c r="A164" t="s">
        <v>329</v>
      </c>
      <c r="B164" t="s">
        <v>166</v>
      </c>
      <c r="C164" t="s">
        <v>215</v>
      </c>
      <c r="D164" t="s">
        <v>216</v>
      </c>
      <c r="E164" t="s">
        <v>152</v>
      </c>
      <c r="F164" t="s">
        <v>152</v>
      </c>
      <c r="G164" t="s">
        <v>217</v>
      </c>
      <c r="I164" t="s">
        <v>330</v>
      </c>
      <c r="J164" t="s">
        <v>16</v>
      </c>
      <c r="K164" s="16">
        <v>44713</v>
      </c>
      <c r="L164" s="17">
        <v>44714.704861111109</v>
      </c>
      <c r="M164" s="17">
        <v>44720</v>
      </c>
      <c r="N164" t="s">
        <v>17</v>
      </c>
      <c r="O164" t="s">
        <v>21</v>
      </c>
      <c r="P164" t="s">
        <v>23</v>
      </c>
      <c r="R164">
        <v>3.6700000000000003E-2</v>
      </c>
      <c r="S164" t="s">
        <v>20</v>
      </c>
      <c r="T164">
        <v>5.8799999999999998E-3</v>
      </c>
      <c r="U164">
        <v>0.02</v>
      </c>
      <c r="X164" t="s">
        <v>155</v>
      </c>
    </row>
    <row r="165" spans="1:24" x14ac:dyDescent="0.25">
      <c r="A165" t="s">
        <v>331</v>
      </c>
      <c r="B165" t="s">
        <v>176</v>
      </c>
      <c r="C165" t="s">
        <v>215</v>
      </c>
      <c r="D165" t="s">
        <v>216</v>
      </c>
      <c r="E165" t="s">
        <v>152</v>
      </c>
      <c r="F165" t="s">
        <v>152</v>
      </c>
      <c r="G165" t="s">
        <v>217</v>
      </c>
      <c r="I165" t="s">
        <v>332</v>
      </c>
      <c r="J165" t="s">
        <v>16</v>
      </c>
      <c r="K165" s="16">
        <v>44713</v>
      </c>
      <c r="L165" s="17">
        <v>44714.704861111109</v>
      </c>
      <c r="M165" s="17">
        <v>44720</v>
      </c>
      <c r="N165" t="s">
        <v>17</v>
      </c>
      <c r="O165" t="s">
        <v>21</v>
      </c>
      <c r="P165" t="s">
        <v>23</v>
      </c>
      <c r="R165">
        <v>2.9399999999999999E-2</v>
      </c>
      <c r="S165" t="s">
        <v>20</v>
      </c>
      <c r="T165">
        <v>5.8799999999999998E-3</v>
      </c>
      <c r="U165">
        <v>0.02</v>
      </c>
      <c r="X165" t="s">
        <v>155</v>
      </c>
    </row>
    <row r="166" spans="1:24" x14ac:dyDescent="0.25">
      <c r="A166" t="s">
        <v>331</v>
      </c>
      <c r="B166" t="s">
        <v>176</v>
      </c>
      <c r="C166" t="s">
        <v>215</v>
      </c>
      <c r="D166" t="s">
        <v>216</v>
      </c>
      <c r="E166" t="s">
        <v>152</v>
      </c>
      <c r="F166" t="s">
        <v>152</v>
      </c>
      <c r="G166" t="s">
        <v>217</v>
      </c>
      <c r="I166" t="s">
        <v>332</v>
      </c>
      <c r="J166" t="s">
        <v>16</v>
      </c>
      <c r="K166" s="16">
        <v>44713</v>
      </c>
      <c r="L166" s="17">
        <v>44714.704861111109</v>
      </c>
      <c r="M166" s="17">
        <v>44715</v>
      </c>
      <c r="N166" t="s">
        <v>17</v>
      </c>
      <c r="O166" t="s">
        <v>18</v>
      </c>
      <c r="P166" t="s">
        <v>19</v>
      </c>
      <c r="R166">
        <v>5.4999999999999997E-3</v>
      </c>
      <c r="S166" t="s">
        <v>20</v>
      </c>
      <c r="T166">
        <v>0</v>
      </c>
      <c r="U166">
        <v>0.02</v>
      </c>
    </row>
    <row r="167" spans="1:24" x14ac:dyDescent="0.25">
      <c r="A167" t="s">
        <v>329</v>
      </c>
      <c r="B167" t="s">
        <v>166</v>
      </c>
      <c r="C167" t="s">
        <v>215</v>
      </c>
      <c r="D167" t="s">
        <v>216</v>
      </c>
      <c r="E167" t="s">
        <v>152</v>
      </c>
      <c r="F167" t="s">
        <v>152</v>
      </c>
      <c r="G167" t="s">
        <v>217</v>
      </c>
      <c r="I167" t="s">
        <v>330</v>
      </c>
      <c r="J167" t="s">
        <v>16</v>
      </c>
      <c r="K167" s="16">
        <v>44713</v>
      </c>
      <c r="L167" s="17">
        <v>44714.704861111109</v>
      </c>
      <c r="M167" s="17">
        <v>44715</v>
      </c>
      <c r="N167" t="s">
        <v>17</v>
      </c>
      <c r="O167" t="s">
        <v>18</v>
      </c>
      <c r="P167" t="s">
        <v>19</v>
      </c>
      <c r="R167">
        <v>5.4999999999999997E-3</v>
      </c>
      <c r="S167" t="s">
        <v>20</v>
      </c>
      <c r="T167">
        <v>0</v>
      </c>
      <c r="U167">
        <v>0.02</v>
      </c>
    </row>
    <row r="168" spans="1:24" x14ac:dyDescent="0.25">
      <c r="A168" t="s">
        <v>329</v>
      </c>
      <c r="B168" t="s">
        <v>166</v>
      </c>
      <c r="C168" t="s">
        <v>215</v>
      </c>
      <c r="D168" t="s">
        <v>216</v>
      </c>
      <c r="E168" t="s">
        <v>152</v>
      </c>
      <c r="F168" t="s">
        <v>152</v>
      </c>
      <c r="G168" t="s">
        <v>217</v>
      </c>
      <c r="I168" t="s">
        <v>330</v>
      </c>
      <c r="J168" t="s">
        <v>16</v>
      </c>
      <c r="K168" s="16">
        <v>44713</v>
      </c>
      <c r="L168" s="17">
        <v>44714.704861111109</v>
      </c>
      <c r="M168" s="17">
        <v>44714</v>
      </c>
      <c r="N168" t="s">
        <v>17</v>
      </c>
      <c r="O168" t="s">
        <v>21</v>
      </c>
      <c r="P168" t="s">
        <v>22</v>
      </c>
      <c r="R168">
        <v>5.0000000000000001E-4</v>
      </c>
      <c r="S168" t="s">
        <v>20</v>
      </c>
      <c r="T168">
        <v>4.1099999999999998E-2</v>
      </c>
      <c r="U168">
        <v>0.02</v>
      </c>
    </row>
    <row r="169" spans="1:24" x14ac:dyDescent="0.25">
      <c r="A169" t="s">
        <v>331</v>
      </c>
      <c r="B169" t="s">
        <v>176</v>
      </c>
      <c r="C169" t="s">
        <v>215</v>
      </c>
      <c r="D169" t="s">
        <v>216</v>
      </c>
      <c r="E169" t="s">
        <v>152</v>
      </c>
      <c r="F169" t="s">
        <v>152</v>
      </c>
      <c r="G169" t="s">
        <v>217</v>
      </c>
      <c r="I169" t="s">
        <v>332</v>
      </c>
      <c r="J169" t="s">
        <v>16</v>
      </c>
      <c r="K169" s="16">
        <v>44713</v>
      </c>
      <c r="L169" s="17">
        <v>44714.704861111109</v>
      </c>
      <c r="M169" s="17">
        <v>44720</v>
      </c>
      <c r="N169" t="s">
        <v>17</v>
      </c>
      <c r="O169" t="s">
        <v>24</v>
      </c>
      <c r="P169" t="s">
        <v>25</v>
      </c>
      <c r="R169">
        <v>2.1600000000000001E-2</v>
      </c>
      <c r="S169" t="s">
        <v>20</v>
      </c>
      <c r="T169">
        <v>5.3499999999999999E-2</v>
      </c>
      <c r="U169">
        <v>0.2</v>
      </c>
    </row>
    <row r="170" spans="1:24" x14ac:dyDescent="0.25">
      <c r="A170" t="s">
        <v>331</v>
      </c>
      <c r="B170" t="s">
        <v>176</v>
      </c>
      <c r="C170" t="s">
        <v>215</v>
      </c>
      <c r="D170" t="s">
        <v>216</v>
      </c>
      <c r="E170" t="s">
        <v>152</v>
      </c>
      <c r="F170" t="s">
        <v>152</v>
      </c>
      <c r="G170" t="s">
        <v>217</v>
      </c>
      <c r="I170" t="s">
        <v>332</v>
      </c>
      <c r="J170" t="s">
        <v>16</v>
      </c>
      <c r="K170" s="16">
        <v>44713</v>
      </c>
      <c r="L170" s="17">
        <v>44714.704861111109</v>
      </c>
      <c r="M170" s="17">
        <v>44714</v>
      </c>
      <c r="N170" t="s">
        <v>17</v>
      </c>
      <c r="O170" t="s">
        <v>21</v>
      </c>
      <c r="P170" t="s">
        <v>22</v>
      </c>
      <c r="R170">
        <v>0</v>
      </c>
      <c r="S170" t="s">
        <v>20</v>
      </c>
      <c r="T170">
        <v>4.1099999999999998E-2</v>
      </c>
      <c r="U170">
        <v>0.02</v>
      </c>
    </row>
    <row r="171" spans="1:24" x14ac:dyDescent="0.25">
      <c r="A171" t="s">
        <v>329</v>
      </c>
      <c r="B171" t="s">
        <v>166</v>
      </c>
      <c r="C171" t="s">
        <v>215</v>
      </c>
      <c r="D171" t="s">
        <v>216</v>
      </c>
      <c r="E171" t="s">
        <v>152</v>
      </c>
      <c r="F171" t="s">
        <v>152</v>
      </c>
      <c r="G171" t="s">
        <v>217</v>
      </c>
      <c r="I171" t="s">
        <v>330</v>
      </c>
      <c r="J171" t="s">
        <v>16</v>
      </c>
      <c r="K171" s="16">
        <v>44713</v>
      </c>
      <c r="L171" s="17">
        <v>44714.704861111109</v>
      </c>
      <c r="M171" s="17">
        <v>44720</v>
      </c>
      <c r="N171" t="s">
        <v>17</v>
      </c>
      <c r="O171" t="s">
        <v>24</v>
      </c>
      <c r="P171" t="s">
        <v>25</v>
      </c>
      <c r="R171">
        <v>6.6499999999999997E-3</v>
      </c>
      <c r="S171" t="s">
        <v>20</v>
      </c>
      <c r="T171">
        <v>5.3499999999999999E-2</v>
      </c>
      <c r="U171">
        <v>0.2</v>
      </c>
    </row>
    <row r="172" spans="1:24" x14ac:dyDescent="0.25">
      <c r="A172" t="s">
        <v>14</v>
      </c>
      <c r="B172" t="s">
        <v>149</v>
      </c>
      <c r="C172">
        <v>1</v>
      </c>
      <c r="D172" t="s">
        <v>150</v>
      </c>
      <c r="E172" t="s">
        <v>151</v>
      </c>
      <c r="F172" t="s">
        <v>152</v>
      </c>
      <c r="G172" t="s">
        <v>153</v>
      </c>
      <c r="I172" t="s">
        <v>333</v>
      </c>
      <c r="J172" t="s">
        <v>16</v>
      </c>
      <c r="K172" s="16">
        <v>44714</v>
      </c>
      <c r="L172" s="17">
        <v>44714.704861111109</v>
      </c>
      <c r="M172" s="17">
        <v>44720</v>
      </c>
      <c r="N172" t="s">
        <v>17</v>
      </c>
      <c r="O172" t="s">
        <v>21</v>
      </c>
      <c r="P172" t="s">
        <v>23</v>
      </c>
      <c r="R172">
        <v>0.16250000000000001</v>
      </c>
      <c r="S172" t="s">
        <v>20</v>
      </c>
      <c r="T172">
        <v>5.8799999999999998E-3</v>
      </c>
      <c r="U172">
        <v>0.02</v>
      </c>
    </row>
    <row r="173" spans="1:24" x14ac:dyDescent="0.25">
      <c r="A173" t="s">
        <v>334</v>
      </c>
      <c r="B173" t="s">
        <v>176</v>
      </c>
      <c r="C173">
        <v>12</v>
      </c>
      <c r="D173" t="s">
        <v>150</v>
      </c>
      <c r="E173" t="s">
        <v>152</v>
      </c>
      <c r="F173" t="s">
        <v>151</v>
      </c>
      <c r="G173" t="s">
        <v>171</v>
      </c>
      <c r="H173" t="s">
        <v>172</v>
      </c>
      <c r="I173" t="s">
        <v>335</v>
      </c>
      <c r="J173" t="s">
        <v>16</v>
      </c>
      <c r="K173" s="16">
        <v>44788</v>
      </c>
      <c r="L173" s="17">
        <v>44788.684027777781</v>
      </c>
      <c r="M173" s="17">
        <v>44789</v>
      </c>
      <c r="N173" t="s">
        <v>17</v>
      </c>
      <c r="O173" t="s">
        <v>21</v>
      </c>
      <c r="P173" t="s">
        <v>22</v>
      </c>
      <c r="R173">
        <v>3.0700000000000002E-2</v>
      </c>
      <c r="S173" t="s">
        <v>20</v>
      </c>
      <c r="T173">
        <v>4.1099999999999998E-2</v>
      </c>
      <c r="U173">
        <v>0.02</v>
      </c>
    </row>
    <row r="174" spans="1:24" x14ac:dyDescent="0.25">
      <c r="A174" t="s">
        <v>66</v>
      </c>
      <c r="B174" t="s">
        <v>190</v>
      </c>
      <c r="C174">
        <v>26</v>
      </c>
      <c r="D174" t="s">
        <v>150</v>
      </c>
      <c r="E174" t="s">
        <v>151</v>
      </c>
      <c r="F174" t="s">
        <v>152</v>
      </c>
      <c r="G174" t="s">
        <v>153</v>
      </c>
      <c r="I174" t="s">
        <v>280</v>
      </c>
      <c r="J174" t="s">
        <v>16</v>
      </c>
      <c r="K174" s="16">
        <v>44711</v>
      </c>
      <c r="L174" s="17">
        <v>44712.379166666666</v>
      </c>
      <c r="M174" s="17">
        <v>44715</v>
      </c>
      <c r="N174" t="s">
        <v>17</v>
      </c>
      <c r="O174" t="s">
        <v>18</v>
      </c>
      <c r="P174" t="s">
        <v>19</v>
      </c>
      <c r="Q174" t="s">
        <v>86</v>
      </c>
      <c r="R174">
        <v>8.0000000000000002E-3</v>
      </c>
      <c r="S174" t="s">
        <v>20</v>
      </c>
      <c r="T174">
        <v>6.1999999999999998E-3</v>
      </c>
      <c r="U174">
        <v>0.01</v>
      </c>
    </row>
    <row r="175" spans="1:24" x14ac:dyDescent="0.25">
      <c r="A175" t="s">
        <v>165</v>
      </c>
      <c r="B175" t="s">
        <v>166</v>
      </c>
      <c r="C175">
        <v>21</v>
      </c>
      <c r="D175" t="s">
        <v>150</v>
      </c>
      <c r="E175" t="s">
        <v>151</v>
      </c>
      <c r="F175" t="s">
        <v>152</v>
      </c>
      <c r="G175" t="s">
        <v>153</v>
      </c>
      <c r="I175" t="s">
        <v>326</v>
      </c>
      <c r="J175" t="s">
        <v>16</v>
      </c>
      <c r="K175" s="16">
        <v>44713</v>
      </c>
      <c r="L175" s="17">
        <v>44714.704861111109</v>
      </c>
      <c r="M175" s="17">
        <v>44720</v>
      </c>
      <c r="N175" t="s">
        <v>17</v>
      </c>
      <c r="O175" t="s">
        <v>24</v>
      </c>
      <c r="P175" t="s">
        <v>25</v>
      </c>
      <c r="R175">
        <v>0.6643</v>
      </c>
      <c r="S175" t="s">
        <v>20</v>
      </c>
      <c r="T175">
        <v>5.3499999999999999E-2</v>
      </c>
      <c r="U175">
        <v>0.2</v>
      </c>
    </row>
    <row r="176" spans="1:24" x14ac:dyDescent="0.25">
      <c r="A176" t="s">
        <v>52</v>
      </c>
      <c r="B176" t="s">
        <v>149</v>
      </c>
      <c r="C176">
        <v>2</v>
      </c>
      <c r="D176" t="s">
        <v>150</v>
      </c>
      <c r="E176" t="s">
        <v>151</v>
      </c>
      <c r="F176" t="s">
        <v>152</v>
      </c>
      <c r="G176" t="s">
        <v>153</v>
      </c>
      <c r="I176" t="s">
        <v>336</v>
      </c>
      <c r="J176" t="s">
        <v>16</v>
      </c>
      <c r="K176" s="16">
        <v>44714</v>
      </c>
      <c r="L176" s="17">
        <v>44714.704861111109</v>
      </c>
      <c r="M176" s="17">
        <v>44720</v>
      </c>
      <c r="N176" t="s">
        <v>17</v>
      </c>
      <c r="O176" t="s">
        <v>21</v>
      </c>
      <c r="P176" t="s">
        <v>23</v>
      </c>
      <c r="R176">
        <v>0.1195</v>
      </c>
      <c r="S176" t="s">
        <v>20</v>
      </c>
      <c r="T176">
        <v>5.8799999999999998E-3</v>
      </c>
      <c r="U176">
        <v>0.02</v>
      </c>
    </row>
    <row r="177" spans="1:21" x14ac:dyDescent="0.25">
      <c r="A177" t="s">
        <v>337</v>
      </c>
      <c r="B177" t="s">
        <v>176</v>
      </c>
      <c r="C177">
        <v>12</v>
      </c>
      <c r="D177" t="s">
        <v>150</v>
      </c>
      <c r="E177" t="s">
        <v>152</v>
      </c>
      <c r="F177" t="s">
        <v>151</v>
      </c>
      <c r="G177" t="s">
        <v>171</v>
      </c>
      <c r="H177" t="s">
        <v>172</v>
      </c>
      <c r="I177" t="s">
        <v>338</v>
      </c>
      <c r="J177" t="s">
        <v>16</v>
      </c>
      <c r="K177" s="16">
        <v>44791</v>
      </c>
      <c r="L177" s="17">
        <v>44791.715277777781</v>
      </c>
      <c r="M177" s="17">
        <v>44792</v>
      </c>
      <c r="N177" t="s">
        <v>17</v>
      </c>
      <c r="O177" t="s">
        <v>21</v>
      </c>
      <c r="P177" t="s">
        <v>22</v>
      </c>
      <c r="R177">
        <v>3.0700000000000002E-2</v>
      </c>
      <c r="S177" t="s">
        <v>20</v>
      </c>
      <c r="T177">
        <v>4.1099999999999998E-2</v>
      </c>
      <c r="U177">
        <v>0.02</v>
      </c>
    </row>
    <row r="178" spans="1:21" x14ac:dyDescent="0.25">
      <c r="A178" t="s">
        <v>58</v>
      </c>
      <c r="B178" t="s">
        <v>176</v>
      </c>
      <c r="C178">
        <v>16</v>
      </c>
      <c r="D178" t="s">
        <v>150</v>
      </c>
      <c r="E178" t="s">
        <v>151</v>
      </c>
      <c r="F178" t="s">
        <v>152</v>
      </c>
      <c r="G178" t="s">
        <v>153</v>
      </c>
      <c r="I178" t="s">
        <v>339</v>
      </c>
      <c r="J178" t="s">
        <v>16</v>
      </c>
      <c r="K178" s="16">
        <v>44776</v>
      </c>
      <c r="L178" s="17">
        <v>44776.622916666667</v>
      </c>
      <c r="M178" s="17">
        <v>44778</v>
      </c>
      <c r="N178" t="s">
        <v>17</v>
      </c>
      <c r="O178" t="s">
        <v>18</v>
      </c>
      <c r="P178" t="s">
        <v>19</v>
      </c>
      <c r="R178">
        <v>8.0000000000000002E-3</v>
      </c>
      <c r="S178" t="s">
        <v>20</v>
      </c>
      <c r="T178">
        <v>0</v>
      </c>
      <c r="U178">
        <v>0.02</v>
      </c>
    </row>
    <row r="179" spans="1:21" x14ac:dyDescent="0.25">
      <c r="A179" t="s">
        <v>14</v>
      </c>
      <c r="B179" t="s">
        <v>149</v>
      </c>
      <c r="C179">
        <v>1</v>
      </c>
      <c r="D179" t="s">
        <v>150</v>
      </c>
      <c r="E179" t="s">
        <v>151</v>
      </c>
      <c r="F179" t="s">
        <v>152</v>
      </c>
      <c r="G179" t="s">
        <v>153</v>
      </c>
      <c r="I179" t="s">
        <v>333</v>
      </c>
      <c r="J179" t="s">
        <v>16</v>
      </c>
      <c r="K179" s="16">
        <v>44714</v>
      </c>
      <c r="L179" s="17">
        <v>44714.704861111109</v>
      </c>
      <c r="M179" s="17">
        <v>44720</v>
      </c>
      <c r="N179" t="s">
        <v>17</v>
      </c>
      <c r="O179" t="s">
        <v>24</v>
      </c>
      <c r="P179" t="s">
        <v>25</v>
      </c>
      <c r="R179">
        <v>0.37785000000000002</v>
      </c>
      <c r="S179" t="s">
        <v>20</v>
      </c>
      <c r="T179">
        <v>5.3499999999999999E-2</v>
      </c>
      <c r="U179">
        <v>0.2</v>
      </c>
    </row>
    <row r="180" spans="1:21" x14ac:dyDescent="0.25">
      <c r="A180" t="s">
        <v>33</v>
      </c>
      <c r="B180" t="s">
        <v>149</v>
      </c>
      <c r="C180">
        <v>3</v>
      </c>
      <c r="D180" t="s">
        <v>150</v>
      </c>
      <c r="E180" t="s">
        <v>151</v>
      </c>
      <c r="F180" t="s">
        <v>152</v>
      </c>
      <c r="G180" t="s">
        <v>153</v>
      </c>
      <c r="I180" t="s">
        <v>340</v>
      </c>
      <c r="J180" t="s">
        <v>16</v>
      </c>
      <c r="K180" s="16">
        <v>44714</v>
      </c>
      <c r="L180" s="17">
        <v>44714.704861111109</v>
      </c>
      <c r="M180" s="17">
        <v>44720</v>
      </c>
      <c r="N180" t="s">
        <v>17</v>
      </c>
      <c r="O180" t="s">
        <v>21</v>
      </c>
      <c r="P180" t="s">
        <v>23</v>
      </c>
      <c r="R180">
        <v>7.0599999999999996E-2</v>
      </c>
      <c r="S180" t="s">
        <v>20</v>
      </c>
      <c r="T180">
        <v>5.8799999999999998E-3</v>
      </c>
      <c r="U180">
        <v>0.02</v>
      </c>
    </row>
    <row r="181" spans="1:21" x14ac:dyDescent="0.25">
      <c r="A181" t="s">
        <v>341</v>
      </c>
      <c r="B181" t="s">
        <v>176</v>
      </c>
      <c r="C181">
        <v>25</v>
      </c>
      <c r="D181" t="s">
        <v>150</v>
      </c>
      <c r="E181" t="s">
        <v>151</v>
      </c>
      <c r="F181" t="s">
        <v>152</v>
      </c>
      <c r="G181" t="s">
        <v>153</v>
      </c>
      <c r="I181" t="s">
        <v>342</v>
      </c>
      <c r="J181" t="s">
        <v>16</v>
      </c>
      <c r="K181" s="16">
        <v>44721</v>
      </c>
      <c r="L181" s="17">
        <v>44721.705555555556</v>
      </c>
      <c r="M181" s="17">
        <v>44725</v>
      </c>
      <c r="N181" t="s">
        <v>17</v>
      </c>
      <c r="O181" t="s">
        <v>18</v>
      </c>
      <c r="P181" t="s">
        <v>19</v>
      </c>
      <c r="R181">
        <v>7.9000000000000008E-3</v>
      </c>
      <c r="S181" t="s">
        <v>20</v>
      </c>
      <c r="T181">
        <v>0</v>
      </c>
      <c r="U181">
        <v>0.02</v>
      </c>
    </row>
    <row r="182" spans="1:21" x14ac:dyDescent="0.25">
      <c r="A182" t="s">
        <v>52</v>
      </c>
      <c r="B182" t="s">
        <v>149</v>
      </c>
      <c r="C182">
        <v>2</v>
      </c>
      <c r="D182" t="s">
        <v>150</v>
      </c>
      <c r="E182" t="s">
        <v>151</v>
      </c>
      <c r="F182" t="s">
        <v>152</v>
      </c>
      <c r="G182" t="s">
        <v>153</v>
      </c>
      <c r="I182" t="s">
        <v>336</v>
      </c>
      <c r="J182" t="s">
        <v>16</v>
      </c>
      <c r="K182" s="16">
        <v>44714</v>
      </c>
      <c r="L182" s="17">
        <v>44714.704861111109</v>
      </c>
      <c r="M182" s="17">
        <v>44720</v>
      </c>
      <c r="N182" t="s">
        <v>17</v>
      </c>
      <c r="O182" t="s">
        <v>24</v>
      </c>
      <c r="P182" t="s">
        <v>25</v>
      </c>
      <c r="R182">
        <v>0.34294999999999998</v>
      </c>
      <c r="S182" t="s">
        <v>20</v>
      </c>
      <c r="T182">
        <v>5.3499999999999999E-2</v>
      </c>
      <c r="U182">
        <v>0.2</v>
      </c>
    </row>
    <row r="183" spans="1:21" x14ac:dyDescent="0.25">
      <c r="A183" t="s">
        <v>109</v>
      </c>
      <c r="B183" t="s">
        <v>149</v>
      </c>
      <c r="C183">
        <v>14</v>
      </c>
      <c r="D183" t="s">
        <v>150</v>
      </c>
      <c r="E183" t="s">
        <v>151</v>
      </c>
      <c r="F183" t="s">
        <v>152</v>
      </c>
      <c r="G183" t="s">
        <v>153</v>
      </c>
      <c r="I183" t="s">
        <v>343</v>
      </c>
      <c r="J183" t="s">
        <v>16</v>
      </c>
      <c r="K183" s="16">
        <v>44719</v>
      </c>
      <c r="L183" s="17">
        <v>44719.707638888889</v>
      </c>
      <c r="M183" s="17">
        <v>44720</v>
      </c>
      <c r="N183" t="s">
        <v>17</v>
      </c>
      <c r="O183" t="s">
        <v>21</v>
      </c>
      <c r="P183" t="s">
        <v>22</v>
      </c>
      <c r="R183">
        <v>3.0200000000000001E-2</v>
      </c>
      <c r="S183" t="s">
        <v>20</v>
      </c>
      <c r="T183">
        <v>4.1099999999999998E-2</v>
      </c>
      <c r="U183">
        <v>0.02</v>
      </c>
    </row>
    <row r="184" spans="1:21" x14ac:dyDescent="0.25">
      <c r="A184" t="s">
        <v>33</v>
      </c>
      <c r="B184" t="s">
        <v>149</v>
      </c>
      <c r="C184">
        <v>3</v>
      </c>
      <c r="D184" t="s">
        <v>150</v>
      </c>
      <c r="E184" t="s">
        <v>151</v>
      </c>
      <c r="F184" t="s">
        <v>152</v>
      </c>
      <c r="G184" t="s">
        <v>153</v>
      </c>
      <c r="I184" t="s">
        <v>344</v>
      </c>
      <c r="J184" t="s">
        <v>16</v>
      </c>
      <c r="K184" s="16">
        <v>44718</v>
      </c>
      <c r="L184" s="17">
        <v>44719.707638888889</v>
      </c>
      <c r="M184" s="17">
        <v>44725</v>
      </c>
      <c r="N184" t="s">
        <v>17</v>
      </c>
      <c r="O184" t="s">
        <v>21</v>
      </c>
      <c r="P184" t="s">
        <v>23</v>
      </c>
      <c r="R184">
        <v>5.1999999999999998E-2</v>
      </c>
      <c r="S184" t="s">
        <v>20</v>
      </c>
      <c r="T184">
        <v>5.8799999999999998E-3</v>
      </c>
      <c r="U184">
        <v>0.02</v>
      </c>
    </row>
    <row r="185" spans="1:21" x14ac:dyDescent="0.25">
      <c r="A185" t="s">
        <v>345</v>
      </c>
      <c r="B185" t="s">
        <v>176</v>
      </c>
      <c r="C185">
        <v>12</v>
      </c>
      <c r="D185" t="s">
        <v>150</v>
      </c>
      <c r="E185" t="s">
        <v>151</v>
      </c>
      <c r="F185" t="s">
        <v>152</v>
      </c>
      <c r="G185" t="s">
        <v>153</v>
      </c>
      <c r="I185" t="s">
        <v>346</v>
      </c>
      <c r="J185" t="s">
        <v>16</v>
      </c>
      <c r="K185" s="16">
        <v>44740</v>
      </c>
      <c r="L185" s="17">
        <v>44740.696527777778</v>
      </c>
      <c r="M185" s="17">
        <v>44747</v>
      </c>
      <c r="N185" t="s">
        <v>17</v>
      </c>
      <c r="O185" t="s">
        <v>18</v>
      </c>
      <c r="P185" t="s">
        <v>19</v>
      </c>
      <c r="R185">
        <v>7.9000000000000008E-3</v>
      </c>
      <c r="S185" t="s">
        <v>20</v>
      </c>
      <c r="T185">
        <v>0</v>
      </c>
      <c r="U185">
        <v>0.02</v>
      </c>
    </row>
    <row r="186" spans="1:21" x14ac:dyDescent="0.25">
      <c r="A186" t="s">
        <v>52</v>
      </c>
      <c r="B186" t="s">
        <v>149</v>
      </c>
      <c r="C186">
        <v>2</v>
      </c>
      <c r="D186" t="s">
        <v>150</v>
      </c>
      <c r="E186" t="s">
        <v>151</v>
      </c>
      <c r="F186" t="s">
        <v>152</v>
      </c>
      <c r="G186" t="s">
        <v>153</v>
      </c>
      <c r="I186" t="s">
        <v>347</v>
      </c>
      <c r="J186" t="s">
        <v>16</v>
      </c>
      <c r="K186" s="16">
        <v>44719</v>
      </c>
      <c r="L186" s="17">
        <v>44720.724999999999</v>
      </c>
      <c r="M186" s="17">
        <v>44721</v>
      </c>
      <c r="N186" t="s">
        <v>17</v>
      </c>
      <c r="O186" t="s">
        <v>21</v>
      </c>
      <c r="P186" t="s">
        <v>22</v>
      </c>
      <c r="R186">
        <v>0.03</v>
      </c>
      <c r="S186" t="s">
        <v>20</v>
      </c>
      <c r="T186">
        <v>4.1099999999999998E-2</v>
      </c>
      <c r="U186">
        <v>0.02</v>
      </c>
    </row>
    <row r="187" spans="1:21" x14ac:dyDescent="0.25">
      <c r="A187" t="s">
        <v>33</v>
      </c>
      <c r="B187" t="s">
        <v>149</v>
      </c>
      <c r="C187">
        <v>3</v>
      </c>
      <c r="D187" t="s">
        <v>150</v>
      </c>
      <c r="E187" t="s">
        <v>151</v>
      </c>
      <c r="F187" t="s">
        <v>152</v>
      </c>
      <c r="G187" t="s">
        <v>153</v>
      </c>
      <c r="I187" t="s">
        <v>340</v>
      </c>
      <c r="J187" t="s">
        <v>16</v>
      </c>
      <c r="K187" s="16">
        <v>44714</v>
      </c>
      <c r="L187" s="17">
        <v>44714.704861111109</v>
      </c>
      <c r="M187" s="17">
        <v>44720</v>
      </c>
      <c r="N187" t="s">
        <v>17</v>
      </c>
      <c r="O187" t="s">
        <v>24</v>
      </c>
      <c r="P187" t="s">
        <v>25</v>
      </c>
      <c r="R187">
        <v>0.37280000000000002</v>
      </c>
      <c r="S187" t="s">
        <v>20</v>
      </c>
      <c r="T187">
        <v>5.3499999999999999E-2</v>
      </c>
      <c r="U187">
        <v>0.2</v>
      </c>
    </row>
    <row r="188" spans="1:21" x14ac:dyDescent="0.25">
      <c r="A188" t="s">
        <v>35</v>
      </c>
      <c r="B188" t="s">
        <v>149</v>
      </c>
      <c r="C188">
        <v>5</v>
      </c>
      <c r="D188" t="s">
        <v>150</v>
      </c>
      <c r="E188" t="s">
        <v>151</v>
      </c>
      <c r="F188" t="s">
        <v>152</v>
      </c>
      <c r="G188" t="s">
        <v>153</v>
      </c>
      <c r="I188" t="s">
        <v>348</v>
      </c>
      <c r="J188" t="s">
        <v>16</v>
      </c>
      <c r="K188" s="16">
        <v>44718</v>
      </c>
      <c r="L188" s="17">
        <v>44718.7</v>
      </c>
      <c r="M188" s="17">
        <v>44721</v>
      </c>
      <c r="N188" t="s">
        <v>17</v>
      </c>
      <c r="O188" t="s">
        <v>21</v>
      </c>
      <c r="P188" t="s">
        <v>23</v>
      </c>
      <c r="R188">
        <v>2.3599999999999999E-2</v>
      </c>
      <c r="S188" t="s">
        <v>20</v>
      </c>
      <c r="T188">
        <v>5.8799999999999998E-3</v>
      </c>
      <c r="U188">
        <v>0.02</v>
      </c>
    </row>
    <row r="189" spans="1:21" x14ac:dyDescent="0.25">
      <c r="A189" t="s">
        <v>349</v>
      </c>
      <c r="B189" t="s">
        <v>149</v>
      </c>
      <c r="C189">
        <v>5</v>
      </c>
      <c r="D189" t="s">
        <v>216</v>
      </c>
      <c r="E189" t="s">
        <v>152</v>
      </c>
      <c r="F189" t="s">
        <v>152</v>
      </c>
      <c r="G189" t="s">
        <v>217</v>
      </c>
      <c r="H189" t="s">
        <v>215</v>
      </c>
      <c r="I189" t="s">
        <v>350</v>
      </c>
      <c r="J189" t="s">
        <v>16</v>
      </c>
      <c r="K189" s="16">
        <v>44718</v>
      </c>
      <c r="L189" s="17">
        <v>44718.7</v>
      </c>
      <c r="M189" s="17">
        <v>44720</v>
      </c>
      <c r="N189" t="s">
        <v>17</v>
      </c>
      <c r="O189" t="s">
        <v>18</v>
      </c>
      <c r="P189" t="s">
        <v>19</v>
      </c>
      <c r="R189">
        <v>6.0000000000000001E-3</v>
      </c>
      <c r="S189" t="s">
        <v>20</v>
      </c>
      <c r="T189">
        <v>0</v>
      </c>
      <c r="U189">
        <v>0.02</v>
      </c>
    </row>
    <row r="190" spans="1:21" x14ac:dyDescent="0.25">
      <c r="A190" t="s">
        <v>351</v>
      </c>
      <c r="B190" t="s">
        <v>166</v>
      </c>
      <c r="C190">
        <v>18</v>
      </c>
      <c r="D190" t="s">
        <v>150</v>
      </c>
      <c r="E190" t="s">
        <v>151</v>
      </c>
      <c r="F190" t="s">
        <v>152</v>
      </c>
      <c r="G190" t="s">
        <v>153</v>
      </c>
      <c r="I190" t="s">
        <v>352</v>
      </c>
      <c r="J190" t="s">
        <v>16</v>
      </c>
      <c r="K190" s="16">
        <v>44741</v>
      </c>
      <c r="L190" s="17">
        <v>44741.601388888892</v>
      </c>
      <c r="M190" s="17">
        <v>44747</v>
      </c>
      <c r="N190" t="s">
        <v>17</v>
      </c>
      <c r="O190" t="s">
        <v>18</v>
      </c>
      <c r="P190" t="s">
        <v>19</v>
      </c>
      <c r="R190">
        <v>7.4000000000000003E-3</v>
      </c>
      <c r="S190" t="s">
        <v>20</v>
      </c>
      <c r="T190">
        <v>0</v>
      </c>
      <c r="U190">
        <v>0.02</v>
      </c>
    </row>
    <row r="191" spans="1:21" x14ac:dyDescent="0.25">
      <c r="A191" t="s">
        <v>33</v>
      </c>
      <c r="B191" t="s">
        <v>149</v>
      </c>
      <c r="C191">
        <v>3</v>
      </c>
      <c r="D191" t="s">
        <v>150</v>
      </c>
      <c r="E191" t="s">
        <v>151</v>
      </c>
      <c r="F191" t="s">
        <v>152</v>
      </c>
      <c r="G191" t="s">
        <v>153</v>
      </c>
      <c r="I191" t="s">
        <v>344</v>
      </c>
      <c r="J191" t="s">
        <v>16</v>
      </c>
      <c r="K191" s="16">
        <v>44718</v>
      </c>
      <c r="L191" s="17">
        <v>44719.707638888889</v>
      </c>
      <c r="M191" s="17">
        <v>44725</v>
      </c>
      <c r="N191" t="s">
        <v>17</v>
      </c>
      <c r="O191" t="s">
        <v>24</v>
      </c>
      <c r="P191" t="s">
        <v>25</v>
      </c>
      <c r="R191">
        <v>0.254</v>
      </c>
      <c r="S191" t="s">
        <v>20</v>
      </c>
      <c r="T191">
        <v>5.3499999999999999E-2</v>
      </c>
      <c r="U191">
        <v>0.2</v>
      </c>
    </row>
    <row r="192" spans="1:21" x14ac:dyDescent="0.25">
      <c r="A192" t="s">
        <v>353</v>
      </c>
      <c r="B192" t="s">
        <v>176</v>
      </c>
      <c r="C192">
        <v>1</v>
      </c>
      <c r="D192" t="s">
        <v>150</v>
      </c>
      <c r="E192" t="s">
        <v>152</v>
      </c>
      <c r="F192" t="s">
        <v>151</v>
      </c>
      <c r="G192" t="s">
        <v>171</v>
      </c>
      <c r="H192" t="s">
        <v>172</v>
      </c>
      <c r="I192" t="s">
        <v>354</v>
      </c>
      <c r="J192" t="s">
        <v>16</v>
      </c>
      <c r="K192" s="16">
        <v>44844</v>
      </c>
      <c r="L192" s="17">
        <v>44844.623611111114</v>
      </c>
      <c r="M192" s="17">
        <v>44845</v>
      </c>
      <c r="N192" t="s">
        <v>17</v>
      </c>
      <c r="O192" t="s">
        <v>21</v>
      </c>
      <c r="P192" t="s">
        <v>22</v>
      </c>
      <c r="R192">
        <v>2.9700000000000001E-2</v>
      </c>
      <c r="S192" t="s">
        <v>20</v>
      </c>
      <c r="T192">
        <v>4.1099999999999999E-3</v>
      </c>
      <c r="U192">
        <v>0.02</v>
      </c>
    </row>
    <row r="193" spans="1:24" x14ac:dyDescent="0.25">
      <c r="A193" t="s">
        <v>349</v>
      </c>
      <c r="B193" t="s">
        <v>149</v>
      </c>
      <c r="C193">
        <v>5</v>
      </c>
      <c r="D193" t="s">
        <v>216</v>
      </c>
      <c r="E193" t="s">
        <v>152</v>
      </c>
      <c r="F193" t="s">
        <v>152</v>
      </c>
      <c r="G193" t="s">
        <v>217</v>
      </c>
      <c r="H193" t="s">
        <v>215</v>
      </c>
      <c r="I193" t="s">
        <v>350</v>
      </c>
      <c r="J193" t="s">
        <v>16</v>
      </c>
      <c r="K193" s="16">
        <v>44718</v>
      </c>
      <c r="L193" s="17">
        <v>44718.7</v>
      </c>
      <c r="M193" s="17">
        <v>44719</v>
      </c>
      <c r="N193" t="s">
        <v>17</v>
      </c>
      <c r="O193" t="s">
        <v>21</v>
      </c>
      <c r="P193" t="s">
        <v>22</v>
      </c>
      <c r="R193">
        <v>0</v>
      </c>
      <c r="S193" t="s">
        <v>20</v>
      </c>
      <c r="T193">
        <v>4.1099999999999998E-2</v>
      </c>
      <c r="U193">
        <v>0.02</v>
      </c>
    </row>
    <row r="194" spans="1:24" x14ac:dyDescent="0.25">
      <c r="A194" t="s">
        <v>349</v>
      </c>
      <c r="B194" t="s">
        <v>149</v>
      </c>
      <c r="C194">
        <v>5</v>
      </c>
      <c r="D194" t="s">
        <v>216</v>
      </c>
      <c r="E194" t="s">
        <v>152</v>
      </c>
      <c r="F194" t="s">
        <v>152</v>
      </c>
      <c r="G194" t="s">
        <v>217</v>
      </c>
      <c r="H194" t="s">
        <v>215</v>
      </c>
      <c r="I194" t="s">
        <v>350</v>
      </c>
      <c r="J194" t="s">
        <v>16</v>
      </c>
      <c r="K194" s="16">
        <v>44718</v>
      </c>
      <c r="L194" s="17">
        <v>44718.7</v>
      </c>
      <c r="M194" s="17">
        <v>44725</v>
      </c>
      <c r="N194" t="s">
        <v>17</v>
      </c>
      <c r="O194" t="s">
        <v>24</v>
      </c>
      <c r="P194" t="s">
        <v>25</v>
      </c>
      <c r="R194">
        <v>0</v>
      </c>
      <c r="S194" t="s">
        <v>20</v>
      </c>
      <c r="T194">
        <v>5.3499999999999999E-2</v>
      </c>
      <c r="U194">
        <v>0.2</v>
      </c>
    </row>
    <row r="195" spans="1:24" x14ac:dyDescent="0.25">
      <c r="A195" t="s">
        <v>349</v>
      </c>
      <c r="B195" t="s">
        <v>149</v>
      </c>
      <c r="C195">
        <v>5</v>
      </c>
      <c r="D195" t="s">
        <v>216</v>
      </c>
      <c r="E195" t="s">
        <v>152</v>
      </c>
      <c r="F195" t="s">
        <v>152</v>
      </c>
      <c r="G195" t="s">
        <v>217</v>
      </c>
      <c r="H195" t="s">
        <v>215</v>
      </c>
      <c r="I195" t="s">
        <v>350</v>
      </c>
      <c r="J195" t="s">
        <v>16</v>
      </c>
      <c r="K195" s="16">
        <v>44718</v>
      </c>
      <c r="L195" s="17">
        <v>44718.7</v>
      </c>
      <c r="M195" s="17">
        <v>44721</v>
      </c>
      <c r="N195" t="s">
        <v>17</v>
      </c>
      <c r="O195" t="s">
        <v>21</v>
      </c>
      <c r="P195" t="s">
        <v>23</v>
      </c>
      <c r="R195">
        <v>2.7000000000000001E-3</v>
      </c>
      <c r="S195" t="s">
        <v>20</v>
      </c>
      <c r="T195">
        <v>5.8799999999999998E-3</v>
      </c>
      <c r="U195">
        <v>0.02</v>
      </c>
    </row>
    <row r="196" spans="1:24" x14ac:dyDescent="0.25">
      <c r="A196" t="s">
        <v>54</v>
      </c>
      <c r="B196" t="s">
        <v>149</v>
      </c>
      <c r="C196">
        <v>10</v>
      </c>
      <c r="D196" t="s">
        <v>150</v>
      </c>
      <c r="E196" t="s">
        <v>151</v>
      </c>
      <c r="F196" t="s">
        <v>152</v>
      </c>
      <c r="G196" t="s">
        <v>153</v>
      </c>
      <c r="I196" t="s">
        <v>355</v>
      </c>
      <c r="J196" t="s">
        <v>16</v>
      </c>
      <c r="K196" s="16">
        <v>44718</v>
      </c>
      <c r="L196" s="17">
        <v>44718.7</v>
      </c>
      <c r="M196" s="17">
        <v>44721</v>
      </c>
      <c r="N196" t="s">
        <v>17</v>
      </c>
      <c r="O196" t="s">
        <v>21</v>
      </c>
      <c r="P196" t="s">
        <v>23</v>
      </c>
      <c r="R196">
        <v>2.7000000000000001E-3</v>
      </c>
      <c r="S196" t="s">
        <v>20</v>
      </c>
      <c r="T196">
        <v>5.8799999999999998E-3</v>
      </c>
      <c r="U196">
        <v>0.02</v>
      </c>
    </row>
    <row r="197" spans="1:24" x14ac:dyDescent="0.25">
      <c r="A197" t="s">
        <v>207</v>
      </c>
      <c r="B197" t="s">
        <v>176</v>
      </c>
      <c r="C197">
        <v>21</v>
      </c>
      <c r="D197" t="s">
        <v>150</v>
      </c>
      <c r="E197" t="s">
        <v>151</v>
      </c>
      <c r="F197" t="s">
        <v>152</v>
      </c>
      <c r="G197" t="s">
        <v>153</v>
      </c>
      <c r="I197" t="s">
        <v>208</v>
      </c>
      <c r="J197" t="s">
        <v>16</v>
      </c>
      <c r="K197" s="16">
        <v>44769</v>
      </c>
      <c r="L197" s="17">
        <v>44769.626388888886</v>
      </c>
      <c r="M197" s="17">
        <v>44774</v>
      </c>
      <c r="N197" t="s">
        <v>17</v>
      </c>
      <c r="O197" t="s">
        <v>18</v>
      </c>
      <c r="P197" t="s">
        <v>19</v>
      </c>
      <c r="R197">
        <v>7.4000000000000003E-3</v>
      </c>
      <c r="S197" t="s">
        <v>20</v>
      </c>
      <c r="T197">
        <v>0</v>
      </c>
      <c r="U197">
        <v>0.02</v>
      </c>
    </row>
    <row r="198" spans="1:24" x14ac:dyDescent="0.25">
      <c r="A198" t="s">
        <v>356</v>
      </c>
      <c r="B198" t="s">
        <v>176</v>
      </c>
      <c r="C198" t="s">
        <v>357</v>
      </c>
      <c r="D198" t="s">
        <v>150</v>
      </c>
      <c r="E198" t="s">
        <v>152</v>
      </c>
      <c r="F198" t="s">
        <v>151</v>
      </c>
      <c r="G198" t="s">
        <v>171</v>
      </c>
      <c r="H198" t="s">
        <v>172</v>
      </c>
      <c r="I198" t="s">
        <v>358</v>
      </c>
      <c r="J198" t="s">
        <v>16</v>
      </c>
      <c r="K198" s="16">
        <v>44817</v>
      </c>
      <c r="L198" s="17">
        <v>44817.600694444445</v>
      </c>
      <c r="M198" s="17">
        <v>44817</v>
      </c>
      <c r="N198" t="s">
        <v>17</v>
      </c>
      <c r="O198" t="s">
        <v>21</v>
      </c>
      <c r="P198" t="s">
        <v>22</v>
      </c>
      <c r="R198">
        <v>2.93E-2</v>
      </c>
      <c r="S198" t="s">
        <v>20</v>
      </c>
      <c r="T198">
        <v>4.1099999999999998E-2</v>
      </c>
      <c r="U198">
        <v>0.02</v>
      </c>
    </row>
    <row r="199" spans="1:24" x14ac:dyDescent="0.25">
      <c r="A199" t="s">
        <v>35</v>
      </c>
      <c r="B199" t="s">
        <v>149</v>
      </c>
      <c r="C199">
        <v>5</v>
      </c>
      <c r="D199" t="s">
        <v>150</v>
      </c>
      <c r="E199" t="s">
        <v>151</v>
      </c>
      <c r="F199" t="s">
        <v>152</v>
      </c>
      <c r="G199" t="s">
        <v>153</v>
      </c>
      <c r="I199" t="s">
        <v>348</v>
      </c>
      <c r="J199" t="s">
        <v>16</v>
      </c>
      <c r="K199" s="16">
        <v>44718</v>
      </c>
      <c r="L199" s="17">
        <v>44718.7</v>
      </c>
      <c r="M199" s="17">
        <v>44725</v>
      </c>
      <c r="N199" t="s">
        <v>17</v>
      </c>
      <c r="O199" t="s">
        <v>24</v>
      </c>
      <c r="P199" t="s">
        <v>25</v>
      </c>
      <c r="R199">
        <v>0.39895000000000003</v>
      </c>
      <c r="S199" t="s">
        <v>20</v>
      </c>
      <c r="T199">
        <v>5.3499999999999999E-2</v>
      </c>
      <c r="U199">
        <v>0.2</v>
      </c>
    </row>
    <row r="200" spans="1:24" x14ac:dyDescent="0.25">
      <c r="A200" t="s">
        <v>30</v>
      </c>
      <c r="B200" t="s">
        <v>149</v>
      </c>
      <c r="C200">
        <v>11</v>
      </c>
      <c r="D200" t="s">
        <v>150</v>
      </c>
      <c r="E200" t="s">
        <v>151</v>
      </c>
      <c r="F200" t="s">
        <v>152</v>
      </c>
      <c r="G200" t="s">
        <v>153</v>
      </c>
      <c r="I200" t="s">
        <v>359</v>
      </c>
      <c r="J200" t="s">
        <v>16</v>
      </c>
      <c r="K200" s="16">
        <v>44718</v>
      </c>
      <c r="L200" s="17">
        <v>44718.7</v>
      </c>
      <c r="M200" s="17">
        <v>44721</v>
      </c>
      <c r="N200" t="s">
        <v>17</v>
      </c>
      <c r="O200" t="s">
        <v>21</v>
      </c>
      <c r="P200" t="s">
        <v>23</v>
      </c>
      <c r="R200">
        <v>1.09E-2</v>
      </c>
      <c r="S200" t="s">
        <v>20</v>
      </c>
      <c r="T200">
        <v>5.8799999999999998E-3</v>
      </c>
      <c r="U200">
        <v>0.02</v>
      </c>
    </row>
    <row r="201" spans="1:24" x14ac:dyDescent="0.25">
      <c r="A201" t="s">
        <v>44</v>
      </c>
      <c r="B201" t="s">
        <v>190</v>
      </c>
      <c r="C201">
        <v>8</v>
      </c>
      <c r="D201" t="s">
        <v>150</v>
      </c>
      <c r="E201" t="s">
        <v>151</v>
      </c>
      <c r="F201" t="s">
        <v>152</v>
      </c>
      <c r="G201" t="s">
        <v>153</v>
      </c>
      <c r="I201" t="s">
        <v>195</v>
      </c>
      <c r="J201" t="s">
        <v>16</v>
      </c>
      <c r="K201" s="16">
        <v>44699</v>
      </c>
      <c r="L201" s="17">
        <v>44699.734027777777</v>
      </c>
      <c r="M201" s="17">
        <v>44708</v>
      </c>
      <c r="N201" t="s">
        <v>17</v>
      </c>
      <c r="O201" t="s">
        <v>18</v>
      </c>
      <c r="P201" t="s">
        <v>19</v>
      </c>
      <c r="Q201" t="s">
        <v>81</v>
      </c>
      <c r="R201">
        <v>7.3000000000000001E-3</v>
      </c>
      <c r="S201" t="s">
        <v>20</v>
      </c>
      <c r="T201">
        <v>0</v>
      </c>
      <c r="U201">
        <v>0.02</v>
      </c>
    </row>
    <row r="202" spans="1:24" x14ac:dyDescent="0.25">
      <c r="A202" t="s">
        <v>14</v>
      </c>
      <c r="B202" t="s">
        <v>149</v>
      </c>
      <c r="C202">
        <v>1</v>
      </c>
      <c r="D202" t="s">
        <v>150</v>
      </c>
      <c r="E202" t="s">
        <v>151</v>
      </c>
      <c r="F202" t="s">
        <v>152</v>
      </c>
      <c r="G202" t="s">
        <v>153</v>
      </c>
      <c r="I202" t="s">
        <v>360</v>
      </c>
      <c r="J202" t="s">
        <v>16</v>
      </c>
      <c r="K202" s="16">
        <v>44719</v>
      </c>
      <c r="L202" s="17">
        <v>44719.707638888889</v>
      </c>
      <c r="M202" s="17">
        <v>44720</v>
      </c>
      <c r="N202" t="s">
        <v>17</v>
      </c>
      <c r="O202" t="s">
        <v>21</v>
      </c>
      <c r="P202" t="s">
        <v>22</v>
      </c>
      <c r="R202">
        <v>2.8299999999999999E-2</v>
      </c>
      <c r="S202" t="s">
        <v>20</v>
      </c>
      <c r="T202">
        <v>4.1099999999999998E-2</v>
      </c>
      <c r="U202">
        <v>0.02</v>
      </c>
    </row>
    <row r="203" spans="1:24" x14ac:dyDescent="0.25">
      <c r="A203" t="s">
        <v>54</v>
      </c>
      <c r="B203" t="s">
        <v>149</v>
      </c>
      <c r="C203">
        <v>10</v>
      </c>
      <c r="D203" t="s">
        <v>150</v>
      </c>
      <c r="E203" t="s">
        <v>151</v>
      </c>
      <c r="F203" t="s">
        <v>152</v>
      </c>
      <c r="G203" t="s">
        <v>153</v>
      </c>
      <c r="I203" t="s">
        <v>355</v>
      </c>
      <c r="J203" t="s">
        <v>16</v>
      </c>
      <c r="K203" s="16">
        <v>44718</v>
      </c>
      <c r="L203" s="17">
        <v>44718.7</v>
      </c>
      <c r="M203" s="17">
        <v>44725</v>
      </c>
      <c r="N203" t="s">
        <v>17</v>
      </c>
      <c r="O203" t="s">
        <v>24</v>
      </c>
      <c r="P203" t="s">
        <v>25</v>
      </c>
      <c r="R203">
        <v>0.24279999999999999</v>
      </c>
      <c r="S203" t="s">
        <v>20</v>
      </c>
      <c r="T203">
        <v>5.3499999999999999E-2</v>
      </c>
      <c r="U203">
        <v>0.2</v>
      </c>
    </row>
    <row r="204" spans="1:24" x14ac:dyDescent="0.25">
      <c r="A204" t="s">
        <v>58</v>
      </c>
      <c r="B204" t="s">
        <v>190</v>
      </c>
      <c r="C204">
        <v>16</v>
      </c>
      <c r="D204" t="s">
        <v>150</v>
      </c>
      <c r="E204" t="s">
        <v>151</v>
      </c>
      <c r="F204" t="s">
        <v>152</v>
      </c>
      <c r="G204" t="s">
        <v>153</v>
      </c>
      <c r="I204" t="s">
        <v>361</v>
      </c>
      <c r="J204" t="s">
        <v>16</v>
      </c>
      <c r="K204" s="16">
        <v>44718</v>
      </c>
      <c r="L204" s="17">
        <v>44719.707638888889</v>
      </c>
      <c r="M204" s="17">
        <v>44725</v>
      </c>
      <c r="N204" t="s">
        <v>17</v>
      </c>
      <c r="O204" t="s">
        <v>21</v>
      </c>
      <c r="P204" t="s">
        <v>23</v>
      </c>
      <c r="R204">
        <v>5.5899999999999998E-2</v>
      </c>
      <c r="S204" t="s">
        <v>20</v>
      </c>
      <c r="T204">
        <v>5.8799999999999998E-3</v>
      </c>
      <c r="U204">
        <v>0.02</v>
      </c>
    </row>
    <row r="205" spans="1:24" x14ac:dyDescent="0.25">
      <c r="A205" t="s">
        <v>362</v>
      </c>
      <c r="B205" t="s">
        <v>176</v>
      </c>
      <c r="C205">
        <v>14</v>
      </c>
      <c r="D205" t="s">
        <v>150</v>
      </c>
      <c r="E205" t="s">
        <v>151</v>
      </c>
      <c r="F205" t="s">
        <v>152</v>
      </c>
      <c r="G205" t="s">
        <v>153</v>
      </c>
      <c r="I205" t="s">
        <v>363</v>
      </c>
      <c r="J205" t="s">
        <v>16</v>
      </c>
      <c r="K205" s="16">
        <v>44740</v>
      </c>
      <c r="L205" s="17">
        <v>44740.696527777778</v>
      </c>
      <c r="M205" s="17">
        <v>44747</v>
      </c>
      <c r="N205" t="s">
        <v>17</v>
      </c>
      <c r="O205" t="s">
        <v>18</v>
      </c>
      <c r="P205" t="s">
        <v>19</v>
      </c>
      <c r="R205">
        <v>7.3000000000000001E-3</v>
      </c>
      <c r="S205" t="s">
        <v>20</v>
      </c>
      <c r="T205">
        <v>0</v>
      </c>
      <c r="U205">
        <v>0.02</v>
      </c>
    </row>
    <row r="206" spans="1:24" x14ac:dyDescent="0.25">
      <c r="A206" t="s">
        <v>364</v>
      </c>
      <c r="B206" t="s">
        <v>176</v>
      </c>
      <c r="C206">
        <v>21</v>
      </c>
      <c r="D206" t="s">
        <v>150</v>
      </c>
      <c r="E206" t="s">
        <v>151</v>
      </c>
      <c r="F206" t="s">
        <v>152</v>
      </c>
      <c r="G206" t="s">
        <v>153</v>
      </c>
      <c r="I206" t="s">
        <v>365</v>
      </c>
      <c r="J206" t="s">
        <v>16</v>
      </c>
      <c r="K206" s="16">
        <v>44804</v>
      </c>
      <c r="L206" s="17">
        <v>44804.684027777781</v>
      </c>
      <c r="M206" s="17">
        <v>44805</v>
      </c>
      <c r="N206" t="s">
        <v>17</v>
      </c>
      <c r="O206" t="s">
        <v>21</v>
      </c>
      <c r="P206" t="s">
        <v>22</v>
      </c>
      <c r="R206">
        <v>2.8000000000000001E-2</v>
      </c>
      <c r="S206" t="s">
        <v>20</v>
      </c>
      <c r="T206">
        <v>4.1099999999999998E-2</v>
      </c>
      <c r="U206">
        <v>0.02</v>
      </c>
      <c r="X206" t="s">
        <v>160</v>
      </c>
    </row>
    <row r="207" spans="1:24" x14ac:dyDescent="0.25">
      <c r="A207" t="s">
        <v>30</v>
      </c>
      <c r="B207" t="s">
        <v>149</v>
      </c>
      <c r="C207">
        <v>11</v>
      </c>
      <c r="D207" t="s">
        <v>150</v>
      </c>
      <c r="E207" t="s">
        <v>151</v>
      </c>
      <c r="F207" t="s">
        <v>152</v>
      </c>
      <c r="G207" t="s">
        <v>153</v>
      </c>
      <c r="I207" t="s">
        <v>359</v>
      </c>
      <c r="J207" t="s">
        <v>16</v>
      </c>
      <c r="K207" s="16">
        <v>44718</v>
      </c>
      <c r="L207" s="17">
        <v>44718.7</v>
      </c>
      <c r="M207" s="17">
        <v>44725</v>
      </c>
      <c r="N207" t="s">
        <v>17</v>
      </c>
      <c r="O207" t="s">
        <v>24</v>
      </c>
      <c r="P207" t="s">
        <v>25</v>
      </c>
      <c r="R207">
        <v>0.23974999999999999</v>
      </c>
      <c r="S207" t="s">
        <v>20</v>
      </c>
      <c r="T207">
        <v>5.3499999999999999E-2</v>
      </c>
      <c r="U207">
        <v>0.2</v>
      </c>
    </row>
    <row r="208" spans="1:24" x14ac:dyDescent="0.25">
      <c r="A208" t="s">
        <v>14</v>
      </c>
      <c r="B208" t="s">
        <v>149</v>
      </c>
      <c r="C208">
        <v>1</v>
      </c>
      <c r="D208" t="s">
        <v>150</v>
      </c>
      <c r="E208" t="s">
        <v>151</v>
      </c>
      <c r="F208" t="s">
        <v>152</v>
      </c>
      <c r="G208" t="s">
        <v>153</v>
      </c>
      <c r="I208" t="s">
        <v>360</v>
      </c>
      <c r="J208" t="s">
        <v>16</v>
      </c>
      <c r="K208" s="16">
        <v>44719</v>
      </c>
      <c r="L208" s="17">
        <v>44719.707638888889</v>
      </c>
      <c r="M208" s="17">
        <v>44722</v>
      </c>
      <c r="N208" t="s">
        <v>17</v>
      </c>
      <c r="O208" t="s">
        <v>21</v>
      </c>
      <c r="P208" t="s">
        <v>23</v>
      </c>
      <c r="R208">
        <v>6.9099999999999995E-2</v>
      </c>
      <c r="S208" t="s">
        <v>20</v>
      </c>
      <c r="T208">
        <v>5.8799999999999998E-3</v>
      </c>
      <c r="U208">
        <v>0.02</v>
      </c>
    </row>
    <row r="209" spans="1:21" x14ac:dyDescent="0.25">
      <c r="A209" t="s">
        <v>366</v>
      </c>
      <c r="B209" t="s">
        <v>176</v>
      </c>
      <c r="C209">
        <v>13</v>
      </c>
      <c r="D209" t="s">
        <v>150</v>
      </c>
      <c r="E209" t="s">
        <v>152</v>
      </c>
      <c r="F209" t="s">
        <v>151</v>
      </c>
      <c r="G209" t="s">
        <v>171</v>
      </c>
      <c r="H209" t="s">
        <v>172</v>
      </c>
      <c r="I209" t="s">
        <v>367</v>
      </c>
      <c r="J209" t="s">
        <v>16</v>
      </c>
      <c r="K209" s="16">
        <v>44830</v>
      </c>
      <c r="L209" s="17">
        <v>44830.634722222225</v>
      </c>
      <c r="M209" s="17">
        <v>44830</v>
      </c>
      <c r="N209" t="s">
        <v>17</v>
      </c>
      <c r="O209" t="s">
        <v>21</v>
      </c>
      <c r="P209" t="s">
        <v>22</v>
      </c>
      <c r="R209">
        <v>2.7400000000000001E-2</v>
      </c>
      <c r="S209" t="s">
        <v>20</v>
      </c>
      <c r="T209">
        <v>4.1999999999999997E-3</v>
      </c>
      <c r="U209">
        <v>0.02</v>
      </c>
    </row>
    <row r="210" spans="1:21" x14ac:dyDescent="0.25">
      <c r="A210" t="s">
        <v>368</v>
      </c>
      <c r="B210" t="s">
        <v>166</v>
      </c>
      <c r="C210">
        <v>23</v>
      </c>
      <c r="D210" t="s">
        <v>150</v>
      </c>
      <c r="E210" t="s">
        <v>151</v>
      </c>
      <c r="F210" t="s">
        <v>152</v>
      </c>
      <c r="G210" t="s">
        <v>153</v>
      </c>
      <c r="I210" t="s">
        <v>369</v>
      </c>
      <c r="J210" t="s">
        <v>16</v>
      </c>
      <c r="K210" s="16">
        <v>44741</v>
      </c>
      <c r="L210" s="17">
        <v>44741.601388888892</v>
      </c>
      <c r="M210" s="17">
        <v>44747</v>
      </c>
      <c r="N210" t="s">
        <v>17</v>
      </c>
      <c r="O210" t="s">
        <v>18</v>
      </c>
      <c r="P210" t="s">
        <v>19</v>
      </c>
      <c r="R210">
        <v>7.1999999999999998E-3</v>
      </c>
      <c r="S210" t="s">
        <v>20</v>
      </c>
      <c r="T210">
        <v>0</v>
      </c>
      <c r="U210">
        <v>0.02</v>
      </c>
    </row>
    <row r="211" spans="1:21" x14ac:dyDescent="0.25">
      <c r="A211" t="s">
        <v>58</v>
      </c>
      <c r="B211" t="s">
        <v>190</v>
      </c>
      <c r="C211">
        <v>16</v>
      </c>
      <c r="D211" t="s">
        <v>150</v>
      </c>
      <c r="E211" t="s">
        <v>151</v>
      </c>
      <c r="F211" t="s">
        <v>152</v>
      </c>
      <c r="G211" t="s">
        <v>153</v>
      </c>
      <c r="I211" t="s">
        <v>361</v>
      </c>
      <c r="J211" t="s">
        <v>16</v>
      </c>
      <c r="K211" s="16">
        <v>44718</v>
      </c>
      <c r="L211" s="17">
        <v>44719.707638888889</v>
      </c>
      <c r="M211" s="17">
        <v>44725</v>
      </c>
      <c r="N211" t="s">
        <v>17</v>
      </c>
      <c r="O211" t="s">
        <v>24</v>
      </c>
      <c r="P211" t="s">
        <v>25</v>
      </c>
      <c r="R211">
        <v>9.1399999999999995E-2</v>
      </c>
      <c r="S211" t="s">
        <v>20</v>
      </c>
      <c r="T211">
        <v>5.3499999999999999E-2</v>
      </c>
      <c r="U211">
        <v>0.2</v>
      </c>
    </row>
    <row r="212" spans="1:21" x14ac:dyDescent="0.25">
      <c r="A212" t="s">
        <v>52</v>
      </c>
      <c r="B212" t="s">
        <v>149</v>
      </c>
      <c r="C212">
        <v>2</v>
      </c>
      <c r="D212" t="s">
        <v>150</v>
      </c>
      <c r="E212" t="s">
        <v>151</v>
      </c>
      <c r="F212" t="s">
        <v>152</v>
      </c>
      <c r="G212" t="s">
        <v>153</v>
      </c>
      <c r="I212" t="s">
        <v>347</v>
      </c>
      <c r="J212" t="s">
        <v>16</v>
      </c>
      <c r="K212" s="16">
        <v>44719</v>
      </c>
      <c r="L212" s="17">
        <v>44720.724999999999</v>
      </c>
      <c r="M212" s="17">
        <v>44725</v>
      </c>
      <c r="N212" t="s">
        <v>17</v>
      </c>
      <c r="O212" t="s">
        <v>21</v>
      </c>
      <c r="P212" t="s">
        <v>23</v>
      </c>
      <c r="R212">
        <v>7.8399999999999997E-2</v>
      </c>
      <c r="S212" t="s">
        <v>20</v>
      </c>
      <c r="T212">
        <v>5.8799999999999998E-3</v>
      </c>
      <c r="U212">
        <v>0.02</v>
      </c>
    </row>
    <row r="213" spans="1:21" x14ac:dyDescent="0.25">
      <c r="A213" t="s">
        <v>370</v>
      </c>
      <c r="B213" t="s">
        <v>166</v>
      </c>
      <c r="C213">
        <v>10</v>
      </c>
      <c r="D213" t="s">
        <v>150</v>
      </c>
      <c r="E213" t="s">
        <v>151</v>
      </c>
      <c r="F213" t="s">
        <v>152</v>
      </c>
      <c r="G213" t="s">
        <v>153</v>
      </c>
      <c r="I213" t="s">
        <v>371</v>
      </c>
      <c r="J213" t="s">
        <v>16</v>
      </c>
      <c r="K213" s="16">
        <v>44860</v>
      </c>
      <c r="L213" s="17">
        <v>44860.684027777781</v>
      </c>
      <c r="M213" s="17">
        <v>44860</v>
      </c>
      <c r="N213" t="s">
        <v>17</v>
      </c>
      <c r="O213" t="s">
        <v>21</v>
      </c>
      <c r="P213" t="s">
        <v>22</v>
      </c>
      <c r="R213">
        <v>2.7300000000000001E-2</v>
      </c>
      <c r="S213" t="s">
        <v>20</v>
      </c>
      <c r="T213">
        <v>4.1999999999999997E-3</v>
      </c>
      <c r="U213">
        <v>0.02</v>
      </c>
    </row>
    <row r="214" spans="1:21" x14ac:dyDescent="0.25">
      <c r="A214" t="s">
        <v>372</v>
      </c>
      <c r="B214" t="s">
        <v>176</v>
      </c>
      <c r="C214">
        <v>21</v>
      </c>
      <c r="D214" t="s">
        <v>150</v>
      </c>
      <c r="E214" t="s">
        <v>151</v>
      </c>
      <c r="F214" t="s">
        <v>152</v>
      </c>
      <c r="G214" t="s">
        <v>153</v>
      </c>
      <c r="I214" t="s">
        <v>373</v>
      </c>
      <c r="J214" t="s">
        <v>16</v>
      </c>
      <c r="K214" s="16">
        <v>44796</v>
      </c>
      <c r="L214" s="17">
        <v>44796.543055555558</v>
      </c>
      <c r="M214" s="17">
        <v>44799</v>
      </c>
      <c r="N214" t="s">
        <v>17</v>
      </c>
      <c r="O214" t="s">
        <v>18</v>
      </c>
      <c r="P214" t="s">
        <v>19</v>
      </c>
      <c r="Q214" t="s">
        <v>86</v>
      </c>
      <c r="R214">
        <v>7.1000000000000004E-3</v>
      </c>
      <c r="S214" t="s">
        <v>20</v>
      </c>
      <c r="T214">
        <v>0</v>
      </c>
      <c r="U214">
        <v>0.01</v>
      </c>
    </row>
    <row r="215" spans="1:21" x14ac:dyDescent="0.25">
      <c r="A215" t="s">
        <v>14</v>
      </c>
      <c r="B215" t="s">
        <v>149</v>
      </c>
      <c r="C215">
        <v>1</v>
      </c>
      <c r="D215" t="s">
        <v>150</v>
      </c>
      <c r="E215" t="s">
        <v>151</v>
      </c>
      <c r="F215" t="s">
        <v>152</v>
      </c>
      <c r="G215" t="s">
        <v>153</v>
      </c>
      <c r="I215" t="s">
        <v>360</v>
      </c>
      <c r="J215" t="s">
        <v>16</v>
      </c>
      <c r="K215" s="16">
        <v>44719</v>
      </c>
      <c r="L215" s="17">
        <v>44719.707638888889</v>
      </c>
      <c r="M215" s="17">
        <v>44725</v>
      </c>
      <c r="N215" t="s">
        <v>17</v>
      </c>
      <c r="O215" t="s">
        <v>24</v>
      </c>
      <c r="P215" t="s">
        <v>25</v>
      </c>
      <c r="R215">
        <v>0.29494999999999999</v>
      </c>
      <c r="S215" t="s">
        <v>20</v>
      </c>
      <c r="T215">
        <v>5.3499999999999999E-2</v>
      </c>
      <c r="U215">
        <v>0.2</v>
      </c>
    </row>
    <row r="216" spans="1:21" x14ac:dyDescent="0.25">
      <c r="A216" t="s">
        <v>44</v>
      </c>
      <c r="B216" t="s">
        <v>190</v>
      </c>
      <c r="C216">
        <v>8</v>
      </c>
      <c r="D216" t="s">
        <v>150</v>
      </c>
      <c r="E216" t="s">
        <v>151</v>
      </c>
      <c r="F216" t="s">
        <v>152</v>
      </c>
      <c r="G216" t="s">
        <v>153</v>
      </c>
      <c r="I216" t="s">
        <v>374</v>
      </c>
      <c r="J216" t="s">
        <v>16</v>
      </c>
      <c r="K216" s="16">
        <v>44719</v>
      </c>
      <c r="L216" s="17">
        <v>44719.707638888889</v>
      </c>
      <c r="M216" s="17">
        <v>44722</v>
      </c>
      <c r="N216" t="s">
        <v>17</v>
      </c>
      <c r="O216" t="s">
        <v>21</v>
      </c>
      <c r="P216" t="s">
        <v>23</v>
      </c>
      <c r="R216">
        <v>6.5500000000000003E-2</v>
      </c>
      <c r="S216" t="s">
        <v>20</v>
      </c>
      <c r="T216">
        <v>5.8799999999999998E-3</v>
      </c>
      <c r="U216">
        <v>0.02</v>
      </c>
    </row>
    <row r="217" spans="1:21" x14ac:dyDescent="0.25">
      <c r="A217" t="s">
        <v>229</v>
      </c>
      <c r="B217" t="s">
        <v>166</v>
      </c>
      <c r="C217">
        <v>2</v>
      </c>
      <c r="D217" t="s">
        <v>150</v>
      </c>
      <c r="E217" t="s">
        <v>151</v>
      </c>
      <c r="F217" t="s">
        <v>152</v>
      </c>
      <c r="G217" t="s">
        <v>153</v>
      </c>
      <c r="I217" t="s">
        <v>230</v>
      </c>
      <c r="J217" t="s">
        <v>16</v>
      </c>
      <c r="K217" s="16">
        <v>44774</v>
      </c>
      <c r="L217" s="17">
        <v>44774.598611111112</v>
      </c>
      <c r="M217" s="17">
        <v>44775</v>
      </c>
      <c r="N217" t="s">
        <v>17</v>
      </c>
      <c r="O217" t="s">
        <v>21</v>
      </c>
      <c r="P217" t="s">
        <v>22</v>
      </c>
      <c r="R217">
        <v>2.7099999999999999E-2</v>
      </c>
      <c r="S217" t="s">
        <v>20</v>
      </c>
      <c r="T217">
        <v>4.1099999999999998E-2</v>
      </c>
      <c r="U217">
        <v>0.02</v>
      </c>
    </row>
    <row r="218" spans="1:21" x14ac:dyDescent="0.25">
      <c r="A218">
        <v>11</v>
      </c>
      <c r="B218" t="s">
        <v>166</v>
      </c>
      <c r="C218">
        <v>11</v>
      </c>
      <c r="D218" t="s">
        <v>150</v>
      </c>
      <c r="E218" t="s">
        <v>151</v>
      </c>
      <c r="F218" t="s">
        <v>152</v>
      </c>
      <c r="G218" t="s">
        <v>153</v>
      </c>
      <c r="I218" t="s">
        <v>375</v>
      </c>
      <c r="J218" t="s">
        <v>16</v>
      </c>
      <c r="K218" s="16">
        <v>44725</v>
      </c>
      <c r="L218" s="17">
        <v>44726.74722222222</v>
      </c>
      <c r="M218" s="17">
        <v>44729</v>
      </c>
      <c r="N218" t="s">
        <v>17</v>
      </c>
      <c r="O218" t="s">
        <v>18</v>
      </c>
      <c r="P218" t="s">
        <v>19</v>
      </c>
      <c r="R218">
        <v>7.0000000000000001E-3</v>
      </c>
      <c r="S218" t="s">
        <v>20</v>
      </c>
      <c r="T218">
        <v>0</v>
      </c>
      <c r="U218">
        <v>0.02</v>
      </c>
    </row>
    <row r="219" spans="1:21" x14ac:dyDescent="0.25">
      <c r="A219" t="s">
        <v>52</v>
      </c>
      <c r="B219" t="s">
        <v>149</v>
      </c>
      <c r="C219">
        <v>2</v>
      </c>
      <c r="D219" t="s">
        <v>150</v>
      </c>
      <c r="E219" t="s">
        <v>151</v>
      </c>
      <c r="F219" t="s">
        <v>152</v>
      </c>
      <c r="G219" t="s">
        <v>153</v>
      </c>
      <c r="I219" t="s">
        <v>347</v>
      </c>
      <c r="J219" t="s">
        <v>16</v>
      </c>
      <c r="K219" s="16">
        <v>44719</v>
      </c>
      <c r="L219" s="17">
        <v>44720.724999999999</v>
      </c>
      <c r="M219" s="17">
        <v>44725</v>
      </c>
      <c r="N219" t="s">
        <v>17</v>
      </c>
      <c r="O219" t="s">
        <v>24</v>
      </c>
      <c r="P219" t="s">
        <v>25</v>
      </c>
      <c r="R219">
        <v>0.26534999999999997</v>
      </c>
      <c r="S219" t="s">
        <v>20</v>
      </c>
      <c r="T219">
        <v>5.3499999999999999E-2</v>
      </c>
      <c r="U219">
        <v>0.2</v>
      </c>
    </row>
    <row r="220" spans="1:21" x14ac:dyDescent="0.25">
      <c r="A220" t="s">
        <v>42</v>
      </c>
      <c r="B220" t="s">
        <v>190</v>
      </c>
      <c r="C220">
        <v>9</v>
      </c>
      <c r="D220" t="s">
        <v>150</v>
      </c>
      <c r="E220" t="s">
        <v>151</v>
      </c>
      <c r="F220" t="s">
        <v>152</v>
      </c>
      <c r="G220" t="s">
        <v>153</v>
      </c>
      <c r="I220" t="s">
        <v>376</v>
      </c>
      <c r="J220" t="s">
        <v>16</v>
      </c>
      <c r="K220" s="16">
        <v>44719</v>
      </c>
      <c r="L220" s="17">
        <v>44719.707638888889</v>
      </c>
      <c r="M220" s="17">
        <v>44725</v>
      </c>
      <c r="N220" t="s">
        <v>17</v>
      </c>
      <c r="O220" t="s">
        <v>21</v>
      </c>
      <c r="P220" t="s">
        <v>23</v>
      </c>
      <c r="R220">
        <v>8.5300000000000001E-2</v>
      </c>
      <c r="S220" t="s">
        <v>20</v>
      </c>
      <c r="T220">
        <v>5.8799999999999998E-3</v>
      </c>
      <c r="U220">
        <v>0.02</v>
      </c>
    </row>
    <row r="221" spans="1:21" x14ac:dyDescent="0.25">
      <c r="A221" t="s">
        <v>377</v>
      </c>
      <c r="B221" t="s">
        <v>176</v>
      </c>
      <c r="C221">
        <v>19</v>
      </c>
      <c r="D221" t="s">
        <v>150</v>
      </c>
      <c r="E221" t="s">
        <v>151</v>
      </c>
      <c r="F221" t="s">
        <v>152</v>
      </c>
      <c r="G221" t="s">
        <v>153</v>
      </c>
      <c r="I221" t="s">
        <v>378</v>
      </c>
      <c r="J221" t="s">
        <v>16</v>
      </c>
      <c r="K221" s="16">
        <v>44740</v>
      </c>
      <c r="L221" s="17">
        <v>44740.696527777778</v>
      </c>
      <c r="M221" s="17">
        <v>44747</v>
      </c>
      <c r="N221" t="s">
        <v>17</v>
      </c>
      <c r="O221" t="s">
        <v>18</v>
      </c>
      <c r="P221" t="s">
        <v>19</v>
      </c>
      <c r="R221">
        <v>7.0000000000000001E-3</v>
      </c>
      <c r="S221" t="s">
        <v>20</v>
      </c>
      <c r="T221">
        <v>0</v>
      </c>
      <c r="U221">
        <v>0.02</v>
      </c>
    </row>
    <row r="222" spans="1:21" x14ac:dyDescent="0.25">
      <c r="A222" t="s">
        <v>379</v>
      </c>
      <c r="B222" t="s">
        <v>166</v>
      </c>
      <c r="C222">
        <v>10</v>
      </c>
      <c r="D222" t="s">
        <v>150</v>
      </c>
      <c r="E222" t="s">
        <v>151</v>
      </c>
      <c r="F222" t="s">
        <v>152</v>
      </c>
      <c r="G222" t="s">
        <v>153</v>
      </c>
      <c r="I222" t="s">
        <v>380</v>
      </c>
      <c r="J222" t="s">
        <v>16</v>
      </c>
      <c r="K222" s="16">
        <v>44805</v>
      </c>
      <c r="L222" s="17">
        <v>44806.345833333333</v>
      </c>
      <c r="M222" s="17">
        <v>44806</v>
      </c>
      <c r="N222" t="s">
        <v>17</v>
      </c>
      <c r="O222" t="s">
        <v>21</v>
      </c>
      <c r="P222" t="s">
        <v>22</v>
      </c>
      <c r="R222">
        <v>2.7E-2</v>
      </c>
      <c r="S222" t="s">
        <v>20</v>
      </c>
      <c r="T222">
        <v>4.1099999999999998E-2</v>
      </c>
      <c r="U222">
        <v>0.02</v>
      </c>
    </row>
    <row r="223" spans="1:21" x14ac:dyDescent="0.25">
      <c r="A223" t="s">
        <v>44</v>
      </c>
      <c r="B223" t="s">
        <v>190</v>
      </c>
      <c r="C223">
        <v>8</v>
      </c>
      <c r="D223" t="s">
        <v>150</v>
      </c>
      <c r="E223" t="s">
        <v>151</v>
      </c>
      <c r="F223" t="s">
        <v>152</v>
      </c>
      <c r="G223" t="s">
        <v>153</v>
      </c>
      <c r="I223" t="s">
        <v>374</v>
      </c>
      <c r="J223" t="s">
        <v>16</v>
      </c>
      <c r="K223" s="16">
        <v>44719</v>
      </c>
      <c r="L223" s="17">
        <v>44719.707638888889</v>
      </c>
      <c r="M223" s="17">
        <v>44725</v>
      </c>
      <c r="N223" t="s">
        <v>17</v>
      </c>
      <c r="O223" t="s">
        <v>24</v>
      </c>
      <c r="P223" t="s">
        <v>25</v>
      </c>
      <c r="R223">
        <v>0.2752</v>
      </c>
      <c r="S223" t="s">
        <v>20</v>
      </c>
      <c r="T223">
        <v>5.3499999999999999E-2</v>
      </c>
      <c r="U223">
        <v>0.2</v>
      </c>
    </row>
    <row r="224" spans="1:21" x14ac:dyDescent="0.25">
      <c r="A224" t="s">
        <v>60</v>
      </c>
      <c r="B224" t="s">
        <v>149</v>
      </c>
      <c r="C224">
        <v>12</v>
      </c>
      <c r="D224" t="s">
        <v>150</v>
      </c>
      <c r="E224" t="s">
        <v>151</v>
      </c>
      <c r="F224" t="s">
        <v>152</v>
      </c>
      <c r="G224" t="s">
        <v>153</v>
      </c>
      <c r="I224" t="s">
        <v>381</v>
      </c>
      <c r="J224" t="s">
        <v>16</v>
      </c>
      <c r="K224" s="16">
        <v>44719</v>
      </c>
      <c r="L224" s="17">
        <v>44719.707638888889</v>
      </c>
      <c r="M224" s="17">
        <v>44722</v>
      </c>
      <c r="N224" t="s">
        <v>17</v>
      </c>
      <c r="O224" t="s">
        <v>21</v>
      </c>
      <c r="P224" t="s">
        <v>23</v>
      </c>
      <c r="R224">
        <v>4.2700000000000002E-2</v>
      </c>
      <c r="S224" t="s">
        <v>20</v>
      </c>
      <c r="T224">
        <v>5.8799999999999998E-3</v>
      </c>
      <c r="U224">
        <v>0.02</v>
      </c>
    </row>
    <row r="225" spans="1:25" x14ac:dyDescent="0.25">
      <c r="A225" t="s">
        <v>288</v>
      </c>
      <c r="B225" t="s">
        <v>176</v>
      </c>
      <c r="C225">
        <v>8</v>
      </c>
      <c r="D225" t="s">
        <v>150</v>
      </c>
      <c r="E225" t="s">
        <v>151</v>
      </c>
      <c r="F225" t="s">
        <v>152</v>
      </c>
      <c r="G225" t="s">
        <v>153</v>
      </c>
      <c r="I225" t="s">
        <v>289</v>
      </c>
      <c r="J225" t="s">
        <v>16</v>
      </c>
      <c r="K225" s="16">
        <v>44713</v>
      </c>
      <c r="L225" s="17">
        <v>44714.704861111109</v>
      </c>
      <c r="M225" s="17">
        <v>44715</v>
      </c>
      <c r="N225" t="s">
        <v>17</v>
      </c>
      <c r="O225" t="s">
        <v>18</v>
      </c>
      <c r="P225" t="s">
        <v>19</v>
      </c>
      <c r="R225">
        <v>6.8999999999999999E-3</v>
      </c>
      <c r="S225" t="s">
        <v>20</v>
      </c>
      <c r="T225">
        <v>0</v>
      </c>
      <c r="U225">
        <v>0.02</v>
      </c>
    </row>
    <row r="226" spans="1:25" x14ac:dyDescent="0.25">
      <c r="A226" t="s">
        <v>382</v>
      </c>
      <c r="B226" t="s">
        <v>166</v>
      </c>
      <c r="C226" t="s">
        <v>357</v>
      </c>
      <c r="D226" t="s">
        <v>150</v>
      </c>
      <c r="E226" t="s">
        <v>152</v>
      </c>
      <c r="F226" t="s">
        <v>151</v>
      </c>
      <c r="G226" t="s">
        <v>171</v>
      </c>
      <c r="H226" t="s">
        <v>172</v>
      </c>
      <c r="I226" t="s">
        <v>383</v>
      </c>
      <c r="J226" t="s">
        <v>16</v>
      </c>
      <c r="K226" s="16">
        <v>44804</v>
      </c>
      <c r="L226" s="17">
        <v>44804.684027777781</v>
      </c>
      <c r="M226" s="17">
        <v>44805</v>
      </c>
      <c r="N226" t="s">
        <v>17</v>
      </c>
      <c r="O226" t="s">
        <v>21</v>
      </c>
      <c r="P226" t="s">
        <v>22</v>
      </c>
      <c r="R226">
        <v>2.69E-2</v>
      </c>
      <c r="S226" t="s">
        <v>20</v>
      </c>
      <c r="T226">
        <v>4.1099999999999998E-2</v>
      </c>
      <c r="U226">
        <v>0.02</v>
      </c>
      <c r="X226" t="s">
        <v>160</v>
      </c>
      <c r="Y226" t="s">
        <v>384</v>
      </c>
    </row>
    <row r="227" spans="1:25" x14ac:dyDescent="0.25">
      <c r="A227" t="s">
        <v>42</v>
      </c>
      <c r="B227" t="s">
        <v>190</v>
      </c>
      <c r="C227">
        <v>9</v>
      </c>
      <c r="D227" t="s">
        <v>150</v>
      </c>
      <c r="E227" t="s">
        <v>151</v>
      </c>
      <c r="F227" t="s">
        <v>152</v>
      </c>
      <c r="G227" t="s">
        <v>153</v>
      </c>
      <c r="I227" t="s">
        <v>376</v>
      </c>
      <c r="J227" t="s">
        <v>16</v>
      </c>
      <c r="K227" s="16">
        <v>44719</v>
      </c>
      <c r="L227" s="17">
        <v>44719.707638888889</v>
      </c>
      <c r="M227" s="17">
        <v>44725</v>
      </c>
      <c r="N227" t="s">
        <v>17</v>
      </c>
      <c r="O227" t="s">
        <v>24</v>
      </c>
      <c r="P227" t="s">
        <v>25</v>
      </c>
      <c r="R227">
        <v>0.2447</v>
      </c>
      <c r="S227" t="s">
        <v>20</v>
      </c>
      <c r="T227">
        <v>5.3499999999999999E-2</v>
      </c>
      <c r="U227">
        <v>0.2</v>
      </c>
    </row>
    <row r="228" spans="1:25" x14ac:dyDescent="0.25">
      <c r="A228" t="s">
        <v>28</v>
      </c>
      <c r="B228" t="s">
        <v>149</v>
      </c>
      <c r="C228">
        <v>13</v>
      </c>
      <c r="D228" t="s">
        <v>150</v>
      </c>
      <c r="E228" t="s">
        <v>151</v>
      </c>
      <c r="F228" t="s">
        <v>152</v>
      </c>
      <c r="G228" t="s">
        <v>153</v>
      </c>
      <c r="I228" t="s">
        <v>385</v>
      </c>
      <c r="J228" t="s">
        <v>16</v>
      </c>
      <c r="K228" s="16">
        <v>44719</v>
      </c>
      <c r="L228" s="17">
        <v>44719.707638888889</v>
      </c>
      <c r="M228" s="17">
        <v>44722</v>
      </c>
      <c r="N228" t="s">
        <v>17</v>
      </c>
      <c r="O228" t="s">
        <v>21</v>
      </c>
      <c r="P228" t="s">
        <v>23</v>
      </c>
      <c r="R228">
        <v>7.6300000000000007E-2</v>
      </c>
      <c r="S228" t="s">
        <v>20</v>
      </c>
      <c r="T228">
        <v>5.8799999999999998E-3</v>
      </c>
      <c r="U228">
        <v>0.02</v>
      </c>
    </row>
    <row r="229" spans="1:25" x14ac:dyDescent="0.25">
      <c r="A229" t="s">
        <v>42</v>
      </c>
      <c r="B229" t="s">
        <v>190</v>
      </c>
      <c r="C229">
        <v>9</v>
      </c>
      <c r="D229" t="s">
        <v>150</v>
      </c>
      <c r="E229" t="s">
        <v>151</v>
      </c>
      <c r="F229" t="s">
        <v>152</v>
      </c>
      <c r="G229" t="s">
        <v>153</v>
      </c>
      <c r="I229" t="s">
        <v>376</v>
      </c>
      <c r="J229" t="s">
        <v>16</v>
      </c>
      <c r="K229" s="16">
        <v>44719</v>
      </c>
      <c r="L229" s="17">
        <v>44719.707638888889</v>
      </c>
      <c r="M229" s="17">
        <v>44720</v>
      </c>
      <c r="N229" t="s">
        <v>17</v>
      </c>
      <c r="O229" t="s">
        <v>18</v>
      </c>
      <c r="P229" t="s">
        <v>19</v>
      </c>
      <c r="R229">
        <v>6.8999999999999999E-3</v>
      </c>
      <c r="S229" t="s">
        <v>20</v>
      </c>
      <c r="T229">
        <v>0</v>
      </c>
      <c r="U229">
        <v>0.02</v>
      </c>
    </row>
    <row r="230" spans="1:25" x14ac:dyDescent="0.25">
      <c r="A230" t="s">
        <v>60</v>
      </c>
      <c r="B230" t="s">
        <v>149</v>
      </c>
      <c r="C230">
        <v>12</v>
      </c>
      <c r="D230" t="s">
        <v>150</v>
      </c>
      <c r="E230" t="s">
        <v>151</v>
      </c>
      <c r="F230" t="s">
        <v>152</v>
      </c>
      <c r="G230" t="s">
        <v>153</v>
      </c>
      <c r="I230" t="s">
        <v>381</v>
      </c>
      <c r="J230" t="s">
        <v>16</v>
      </c>
      <c r="K230" s="16">
        <v>44719</v>
      </c>
      <c r="L230" s="17">
        <v>44719.707638888889</v>
      </c>
      <c r="M230" s="17">
        <v>44725</v>
      </c>
      <c r="N230" t="s">
        <v>17</v>
      </c>
      <c r="O230" t="s">
        <v>24</v>
      </c>
      <c r="P230" t="s">
        <v>25</v>
      </c>
      <c r="R230">
        <v>0.26045000000000001</v>
      </c>
      <c r="S230" t="s">
        <v>20</v>
      </c>
      <c r="T230">
        <v>5.3499999999999999E-2</v>
      </c>
      <c r="U230">
        <v>0.2</v>
      </c>
    </row>
    <row r="231" spans="1:25" x14ac:dyDescent="0.25">
      <c r="A231" t="s">
        <v>52</v>
      </c>
      <c r="B231" t="s">
        <v>149</v>
      </c>
      <c r="C231">
        <v>2</v>
      </c>
      <c r="D231" t="s">
        <v>150</v>
      </c>
      <c r="E231" t="s">
        <v>151</v>
      </c>
      <c r="F231" t="s">
        <v>152</v>
      </c>
      <c r="G231" t="s">
        <v>153</v>
      </c>
      <c r="I231" t="s">
        <v>336</v>
      </c>
      <c r="J231" t="s">
        <v>16</v>
      </c>
      <c r="K231" s="16">
        <v>44714</v>
      </c>
      <c r="L231" s="17">
        <v>44714.704861111109</v>
      </c>
      <c r="M231" s="17">
        <v>44714</v>
      </c>
      <c r="N231" t="s">
        <v>17</v>
      </c>
      <c r="O231" t="s">
        <v>21</v>
      </c>
      <c r="P231" t="s">
        <v>22</v>
      </c>
      <c r="R231">
        <v>2.6700000000000002E-2</v>
      </c>
      <c r="S231" t="s">
        <v>20</v>
      </c>
      <c r="T231">
        <v>4.1099999999999998E-2</v>
      </c>
      <c r="U231">
        <v>0.02</v>
      </c>
    </row>
    <row r="232" spans="1:25" x14ac:dyDescent="0.25">
      <c r="A232" t="s">
        <v>109</v>
      </c>
      <c r="B232" t="s">
        <v>149</v>
      </c>
      <c r="C232">
        <v>14</v>
      </c>
      <c r="D232" t="s">
        <v>150</v>
      </c>
      <c r="E232" t="s">
        <v>151</v>
      </c>
      <c r="F232" t="s">
        <v>152</v>
      </c>
      <c r="G232" t="s">
        <v>153</v>
      </c>
      <c r="I232" t="s">
        <v>343</v>
      </c>
      <c r="J232" t="s">
        <v>16</v>
      </c>
      <c r="K232" s="16">
        <v>44719</v>
      </c>
      <c r="L232" s="17">
        <v>44719.707638888889</v>
      </c>
      <c r="M232" s="17">
        <v>44722</v>
      </c>
      <c r="N232" t="s">
        <v>17</v>
      </c>
      <c r="O232" t="s">
        <v>21</v>
      </c>
      <c r="P232" t="s">
        <v>23</v>
      </c>
      <c r="R232">
        <v>7.5200000000000003E-2</v>
      </c>
      <c r="S232" t="s">
        <v>20</v>
      </c>
      <c r="T232">
        <v>5.8799999999999998E-3</v>
      </c>
      <c r="U232">
        <v>0.02</v>
      </c>
    </row>
    <row r="233" spans="1:25" x14ac:dyDescent="0.25">
      <c r="A233" t="s">
        <v>386</v>
      </c>
      <c r="B233" t="s">
        <v>176</v>
      </c>
      <c r="C233">
        <v>21</v>
      </c>
      <c r="D233" t="s">
        <v>150</v>
      </c>
      <c r="E233" t="s">
        <v>151</v>
      </c>
      <c r="F233" t="s">
        <v>152</v>
      </c>
      <c r="G233" t="s">
        <v>153</v>
      </c>
      <c r="I233" t="s">
        <v>387</v>
      </c>
      <c r="J233" t="s">
        <v>16</v>
      </c>
      <c r="K233" s="16">
        <v>44755</v>
      </c>
      <c r="L233" s="17">
        <v>44755.620138888888</v>
      </c>
      <c r="M233" s="17">
        <v>44756</v>
      </c>
      <c r="N233" t="s">
        <v>17</v>
      </c>
      <c r="O233" t="s">
        <v>21</v>
      </c>
      <c r="P233" t="s">
        <v>22</v>
      </c>
      <c r="R233">
        <v>2.6100000000000002E-2</v>
      </c>
      <c r="S233" t="s">
        <v>20</v>
      </c>
      <c r="T233">
        <v>4.1099999999999998E-2</v>
      </c>
      <c r="U233">
        <v>0.02</v>
      </c>
    </row>
    <row r="234" spans="1:25" x14ac:dyDescent="0.25">
      <c r="A234" t="s">
        <v>388</v>
      </c>
      <c r="B234" t="s">
        <v>166</v>
      </c>
      <c r="C234">
        <v>15</v>
      </c>
      <c r="D234" t="s">
        <v>150</v>
      </c>
      <c r="E234" t="s">
        <v>151</v>
      </c>
      <c r="F234" t="s">
        <v>152</v>
      </c>
      <c r="G234" t="s">
        <v>153</v>
      </c>
      <c r="I234" t="s">
        <v>389</v>
      </c>
      <c r="J234" t="s">
        <v>16</v>
      </c>
      <c r="K234" s="16">
        <v>44740</v>
      </c>
      <c r="L234" s="17">
        <v>44740.696527777778</v>
      </c>
      <c r="M234" s="17">
        <v>44747</v>
      </c>
      <c r="N234" t="s">
        <v>17</v>
      </c>
      <c r="O234" t="s">
        <v>18</v>
      </c>
      <c r="P234" t="s">
        <v>19</v>
      </c>
      <c r="R234">
        <v>6.7999999999999996E-3</v>
      </c>
      <c r="S234" t="s">
        <v>20</v>
      </c>
      <c r="T234">
        <v>0</v>
      </c>
      <c r="U234">
        <v>0.02</v>
      </c>
    </row>
    <row r="235" spans="1:25" x14ac:dyDescent="0.25">
      <c r="A235" t="s">
        <v>28</v>
      </c>
      <c r="B235" t="s">
        <v>149</v>
      </c>
      <c r="C235">
        <v>13</v>
      </c>
      <c r="D235" t="s">
        <v>150</v>
      </c>
      <c r="E235" t="s">
        <v>151</v>
      </c>
      <c r="F235" t="s">
        <v>152</v>
      </c>
      <c r="G235" t="s">
        <v>153</v>
      </c>
      <c r="I235" t="s">
        <v>385</v>
      </c>
      <c r="J235" t="s">
        <v>16</v>
      </c>
      <c r="K235" s="16">
        <v>44719</v>
      </c>
      <c r="L235" s="17">
        <v>44719.707638888889</v>
      </c>
      <c r="M235" s="17">
        <v>44725</v>
      </c>
      <c r="N235" t="s">
        <v>17</v>
      </c>
      <c r="O235" t="s">
        <v>24</v>
      </c>
      <c r="P235" t="s">
        <v>25</v>
      </c>
      <c r="R235">
        <v>0.39684999999999998</v>
      </c>
      <c r="S235" t="s">
        <v>20</v>
      </c>
      <c r="T235">
        <v>5.3499999999999999E-2</v>
      </c>
      <c r="U235">
        <v>0.2</v>
      </c>
    </row>
    <row r="236" spans="1:25" x14ac:dyDescent="0.25">
      <c r="A236" t="s">
        <v>48</v>
      </c>
      <c r="B236" t="s">
        <v>190</v>
      </c>
      <c r="C236">
        <v>15</v>
      </c>
      <c r="D236" t="s">
        <v>150</v>
      </c>
      <c r="E236" t="s">
        <v>151</v>
      </c>
      <c r="F236" t="s">
        <v>152</v>
      </c>
      <c r="G236" t="s">
        <v>153</v>
      </c>
      <c r="I236" t="s">
        <v>390</v>
      </c>
      <c r="J236" t="s">
        <v>16</v>
      </c>
      <c r="K236" s="16">
        <v>44719</v>
      </c>
      <c r="L236" s="17">
        <v>44719.707638888889</v>
      </c>
      <c r="M236" s="17">
        <v>44725</v>
      </c>
      <c r="N236" t="s">
        <v>17</v>
      </c>
      <c r="O236" t="s">
        <v>21</v>
      </c>
      <c r="P236" t="s">
        <v>23</v>
      </c>
      <c r="R236">
        <v>4.9700000000000001E-2</v>
      </c>
      <c r="S236" t="s">
        <v>20</v>
      </c>
      <c r="T236">
        <v>5.8799999999999998E-3</v>
      </c>
      <c r="U236">
        <v>0.02</v>
      </c>
    </row>
    <row r="237" spans="1:25" x14ac:dyDescent="0.25">
      <c r="A237" t="s">
        <v>98</v>
      </c>
      <c r="B237" t="s">
        <v>166</v>
      </c>
      <c r="C237">
        <v>21</v>
      </c>
      <c r="D237" t="s">
        <v>150</v>
      </c>
      <c r="E237" t="s">
        <v>151</v>
      </c>
      <c r="F237" t="s">
        <v>152</v>
      </c>
      <c r="G237" t="s">
        <v>153</v>
      </c>
      <c r="I237" t="s">
        <v>391</v>
      </c>
      <c r="J237" t="s">
        <v>16</v>
      </c>
      <c r="K237" s="16">
        <v>44762</v>
      </c>
      <c r="L237" s="17">
        <v>44762.700694444444</v>
      </c>
      <c r="M237" s="17">
        <v>44769</v>
      </c>
      <c r="N237" t="s">
        <v>17</v>
      </c>
      <c r="O237" t="s">
        <v>18</v>
      </c>
      <c r="P237" t="s">
        <v>19</v>
      </c>
      <c r="R237">
        <v>6.7000000000000002E-3</v>
      </c>
      <c r="S237" t="s">
        <v>20</v>
      </c>
      <c r="T237">
        <v>0</v>
      </c>
      <c r="U237">
        <v>0.02</v>
      </c>
      <c r="X237" t="s">
        <v>155</v>
      </c>
    </row>
    <row r="238" spans="1:25" x14ac:dyDescent="0.25">
      <c r="A238" t="s">
        <v>207</v>
      </c>
      <c r="B238" t="s">
        <v>176</v>
      </c>
      <c r="C238">
        <v>21</v>
      </c>
      <c r="D238" t="s">
        <v>150</v>
      </c>
      <c r="E238" t="s">
        <v>151</v>
      </c>
      <c r="F238" t="s">
        <v>152</v>
      </c>
      <c r="G238" t="s">
        <v>153</v>
      </c>
      <c r="I238" t="s">
        <v>392</v>
      </c>
      <c r="J238" t="s">
        <v>16</v>
      </c>
      <c r="K238" s="16">
        <v>44824</v>
      </c>
      <c r="L238" s="17">
        <v>44824.648611111108</v>
      </c>
      <c r="M238" s="17">
        <v>44824</v>
      </c>
      <c r="N238" t="s">
        <v>17</v>
      </c>
      <c r="O238" t="s">
        <v>21</v>
      </c>
      <c r="P238" t="s">
        <v>22</v>
      </c>
      <c r="R238">
        <v>2.6100000000000002E-2</v>
      </c>
      <c r="S238" t="s">
        <v>20</v>
      </c>
      <c r="T238">
        <v>4.1099999999999998E-2</v>
      </c>
      <c r="U238">
        <v>0.02</v>
      </c>
    </row>
    <row r="239" spans="1:25" x14ac:dyDescent="0.25">
      <c r="A239" t="s">
        <v>109</v>
      </c>
      <c r="B239" t="s">
        <v>149</v>
      </c>
      <c r="C239">
        <v>14</v>
      </c>
      <c r="D239" t="s">
        <v>150</v>
      </c>
      <c r="E239" t="s">
        <v>151</v>
      </c>
      <c r="F239" t="s">
        <v>152</v>
      </c>
      <c r="G239" t="s">
        <v>153</v>
      </c>
      <c r="I239" t="s">
        <v>343</v>
      </c>
      <c r="J239" t="s">
        <v>16</v>
      </c>
      <c r="K239" s="16">
        <v>44719</v>
      </c>
      <c r="L239" s="17">
        <v>44719.707638888889</v>
      </c>
      <c r="M239" s="17">
        <v>44725</v>
      </c>
      <c r="N239" t="s">
        <v>17</v>
      </c>
      <c r="O239" t="s">
        <v>24</v>
      </c>
      <c r="P239" t="s">
        <v>25</v>
      </c>
      <c r="R239">
        <v>0.4854</v>
      </c>
      <c r="S239" t="s">
        <v>20</v>
      </c>
      <c r="T239">
        <v>5.3499999999999999E-2</v>
      </c>
      <c r="U239">
        <v>0.2</v>
      </c>
    </row>
    <row r="240" spans="1:25" x14ac:dyDescent="0.25">
      <c r="A240" t="s">
        <v>101</v>
      </c>
      <c r="B240" t="s">
        <v>149</v>
      </c>
      <c r="C240">
        <v>19</v>
      </c>
      <c r="D240" t="s">
        <v>150</v>
      </c>
      <c r="E240" t="s">
        <v>151</v>
      </c>
      <c r="F240" t="s">
        <v>152</v>
      </c>
      <c r="G240" t="s">
        <v>153</v>
      </c>
      <c r="I240" t="s">
        <v>393</v>
      </c>
      <c r="J240" t="s">
        <v>16</v>
      </c>
      <c r="K240" s="16">
        <v>44719</v>
      </c>
      <c r="L240" s="17">
        <v>44719.707638888889</v>
      </c>
      <c r="M240" s="17">
        <v>44722</v>
      </c>
      <c r="N240" t="s">
        <v>17</v>
      </c>
      <c r="O240" t="s">
        <v>21</v>
      </c>
      <c r="P240" t="s">
        <v>23</v>
      </c>
      <c r="R240">
        <v>8.4599999999999995E-2</v>
      </c>
      <c r="S240" t="s">
        <v>20</v>
      </c>
      <c r="T240">
        <v>5.8799999999999998E-3</v>
      </c>
      <c r="U240">
        <v>0.02</v>
      </c>
    </row>
    <row r="241" spans="1:24" x14ac:dyDescent="0.25">
      <c r="A241" t="s">
        <v>394</v>
      </c>
      <c r="B241" t="s">
        <v>176</v>
      </c>
      <c r="C241" t="s">
        <v>251</v>
      </c>
      <c r="D241" t="s">
        <v>150</v>
      </c>
      <c r="E241" t="s">
        <v>152</v>
      </c>
      <c r="F241" t="s">
        <v>151</v>
      </c>
      <c r="G241" t="s">
        <v>171</v>
      </c>
      <c r="H241" t="s">
        <v>172</v>
      </c>
      <c r="I241" t="s">
        <v>395</v>
      </c>
      <c r="J241" t="s">
        <v>16</v>
      </c>
      <c r="K241" s="16">
        <v>44830</v>
      </c>
      <c r="L241" s="17">
        <v>44830.634722222225</v>
      </c>
      <c r="M241" s="17">
        <v>44830</v>
      </c>
      <c r="N241" t="s">
        <v>17</v>
      </c>
      <c r="O241" t="s">
        <v>21</v>
      </c>
      <c r="P241" t="s">
        <v>22</v>
      </c>
      <c r="R241">
        <v>2.6100000000000002E-2</v>
      </c>
      <c r="S241" t="s">
        <v>20</v>
      </c>
      <c r="T241">
        <v>4.1999999999999997E-3</v>
      </c>
      <c r="U241">
        <v>0.02</v>
      </c>
    </row>
    <row r="242" spans="1:24" x14ac:dyDescent="0.25">
      <c r="A242" t="s">
        <v>48</v>
      </c>
      <c r="B242" t="s">
        <v>190</v>
      </c>
      <c r="C242">
        <v>15</v>
      </c>
      <c r="D242" t="s">
        <v>150</v>
      </c>
      <c r="E242" t="s">
        <v>151</v>
      </c>
      <c r="F242" t="s">
        <v>152</v>
      </c>
      <c r="G242" t="s">
        <v>153</v>
      </c>
      <c r="I242" t="s">
        <v>390</v>
      </c>
      <c r="J242" t="s">
        <v>16</v>
      </c>
      <c r="K242" s="16">
        <v>44719</v>
      </c>
      <c r="L242" s="17">
        <v>44719.707638888889</v>
      </c>
      <c r="M242" s="17">
        <v>44725</v>
      </c>
      <c r="N242" t="s">
        <v>17</v>
      </c>
      <c r="O242" t="s">
        <v>24</v>
      </c>
      <c r="P242" t="s">
        <v>25</v>
      </c>
      <c r="Q242" t="s">
        <v>32</v>
      </c>
      <c r="R242">
        <v>0.22655</v>
      </c>
      <c r="S242" t="s">
        <v>20</v>
      </c>
      <c r="T242">
        <v>5.3499999999999999E-2</v>
      </c>
      <c r="U242">
        <v>0.2</v>
      </c>
    </row>
    <row r="243" spans="1:24" x14ac:dyDescent="0.25">
      <c r="A243" t="s">
        <v>69</v>
      </c>
      <c r="B243" t="s">
        <v>190</v>
      </c>
      <c r="C243">
        <v>24</v>
      </c>
      <c r="D243" t="s">
        <v>150</v>
      </c>
      <c r="E243" t="s">
        <v>151</v>
      </c>
      <c r="F243" t="s">
        <v>152</v>
      </c>
      <c r="G243" t="s">
        <v>153</v>
      </c>
      <c r="I243" t="s">
        <v>275</v>
      </c>
      <c r="J243" t="s">
        <v>16</v>
      </c>
      <c r="K243" s="16">
        <v>44711</v>
      </c>
      <c r="L243" s="17">
        <v>44712.379166666666</v>
      </c>
      <c r="M243" s="17">
        <v>44715</v>
      </c>
      <c r="N243" t="s">
        <v>17</v>
      </c>
      <c r="O243" t="s">
        <v>18</v>
      </c>
      <c r="P243" t="s">
        <v>19</v>
      </c>
      <c r="Q243" t="s">
        <v>86</v>
      </c>
      <c r="R243">
        <v>6.4999999999999997E-3</v>
      </c>
      <c r="S243" t="s">
        <v>20</v>
      </c>
      <c r="T243">
        <v>6.1999999999999998E-3</v>
      </c>
      <c r="U243">
        <v>0.01</v>
      </c>
    </row>
    <row r="244" spans="1:24" x14ac:dyDescent="0.25">
      <c r="A244" t="s">
        <v>96</v>
      </c>
      <c r="B244" t="s">
        <v>190</v>
      </c>
      <c r="C244">
        <v>20</v>
      </c>
      <c r="D244" t="s">
        <v>150</v>
      </c>
      <c r="E244" t="s">
        <v>151</v>
      </c>
      <c r="F244" t="s">
        <v>152</v>
      </c>
      <c r="G244" t="s">
        <v>153</v>
      </c>
      <c r="I244" t="s">
        <v>281</v>
      </c>
      <c r="J244" t="s">
        <v>16</v>
      </c>
      <c r="K244" s="16">
        <v>44719</v>
      </c>
      <c r="L244" s="17">
        <v>44719.707638888889</v>
      </c>
      <c r="M244" s="17">
        <v>44725</v>
      </c>
      <c r="N244" t="s">
        <v>17</v>
      </c>
      <c r="O244" t="s">
        <v>21</v>
      </c>
      <c r="P244" t="s">
        <v>23</v>
      </c>
      <c r="R244">
        <v>5.0099999999999999E-2</v>
      </c>
      <c r="S244" t="s">
        <v>20</v>
      </c>
      <c r="T244">
        <v>5.8799999999999998E-3</v>
      </c>
      <c r="U244">
        <v>0.02</v>
      </c>
    </row>
    <row r="245" spans="1:24" x14ac:dyDescent="0.25">
      <c r="A245" t="s">
        <v>294</v>
      </c>
      <c r="B245" t="s">
        <v>176</v>
      </c>
      <c r="C245">
        <v>9</v>
      </c>
      <c r="D245" t="s">
        <v>150</v>
      </c>
      <c r="E245" t="s">
        <v>151</v>
      </c>
      <c r="F245" t="s">
        <v>152</v>
      </c>
      <c r="G245" t="s">
        <v>153</v>
      </c>
      <c r="I245" t="s">
        <v>295</v>
      </c>
      <c r="J245" t="s">
        <v>16</v>
      </c>
      <c r="K245" s="16">
        <v>44713</v>
      </c>
      <c r="L245" s="17">
        <v>44714.704861111109</v>
      </c>
      <c r="M245" s="17">
        <v>44715</v>
      </c>
      <c r="N245" t="s">
        <v>17</v>
      </c>
      <c r="O245" t="s">
        <v>18</v>
      </c>
      <c r="P245" t="s">
        <v>19</v>
      </c>
      <c r="R245">
        <v>6.4999999999999997E-3</v>
      </c>
      <c r="S245" t="s">
        <v>20</v>
      </c>
      <c r="T245">
        <v>0</v>
      </c>
      <c r="U245">
        <v>0.02</v>
      </c>
    </row>
    <row r="246" spans="1:24" x14ac:dyDescent="0.25">
      <c r="A246" t="s">
        <v>101</v>
      </c>
      <c r="B246" t="s">
        <v>149</v>
      </c>
      <c r="C246">
        <v>19</v>
      </c>
      <c r="D246" t="s">
        <v>150</v>
      </c>
      <c r="E246" t="s">
        <v>151</v>
      </c>
      <c r="F246" t="s">
        <v>152</v>
      </c>
      <c r="G246" t="s">
        <v>153</v>
      </c>
      <c r="I246" t="s">
        <v>393</v>
      </c>
      <c r="J246" t="s">
        <v>16</v>
      </c>
      <c r="K246" s="16">
        <v>44719</v>
      </c>
      <c r="L246" s="17">
        <v>44719.707638888889</v>
      </c>
      <c r="M246" s="17">
        <v>44725</v>
      </c>
      <c r="N246" t="s">
        <v>17</v>
      </c>
      <c r="O246" t="s">
        <v>24</v>
      </c>
      <c r="P246" t="s">
        <v>25</v>
      </c>
      <c r="R246">
        <v>0.55910000000000004</v>
      </c>
      <c r="S246" t="s">
        <v>20</v>
      </c>
      <c r="T246">
        <v>5.3499999999999999E-2</v>
      </c>
      <c r="U246">
        <v>0.2</v>
      </c>
    </row>
    <row r="247" spans="1:24" x14ac:dyDescent="0.25">
      <c r="A247" t="s">
        <v>35</v>
      </c>
      <c r="B247" t="s">
        <v>176</v>
      </c>
      <c r="C247">
        <v>5</v>
      </c>
      <c r="D247" t="s">
        <v>150</v>
      </c>
      <c r="E247" t="s">
        <v>151</v>
      </c>
      <c r="F247" t="s">
        <v>152</v>
      </c>
      <c r="G247" t="s">
        <v>153</v>
      </c>
      <c r="I247" t="s">
        <v>396</v>
      </c>
      <c r="J247" t="s">
        <v>16</v>
      </c>
      <c r="K247" s="16">
        <v>44783</v>
      </c>
      <c r="L247" s="17">
        <v>44783.668749999997</v>
      </c>
      <c r="M247" s="17">
        <v>44784</v>
      </c>
      <c r="N247" t="s">
        <v>17</v>
      </c>
      <c r="O247" t="s">
        <v>21</v>
      </c>
      <c r="P247" t="s">
        <v>22</v>
      </c>
      <c r="R247">
        <v>2.5999999999999999E-2</v>
      </c>
      <c r="S247" t="s">
        <v>20</v>
      </c>
      <c r="T247">
        <v>4.1099999999999998E-2</v>
      </c>
      <c r="U247">
        <v>0.02</v>
      </c>
      <c r="X247" t="s">
        <v>189</v>
      </c>
    </row>
    <row r="248" spans="1:24" x14ac:dyDescent="0.25">
      <c r="A248" t="s">
        <v>98</v>
      </c>
      <c r="B248" t="s">
        <v>149</v>
      </c>
      <c r="C248">
        <v>21</v>
      </c>
      <c r="D248" t="s">
        <v>150</v>
      </c>
      <c r="E248" t="s">
        <v>151</v>
      </c>
      <c r="F248" t="s">
        <v>152</v>
      </c>
      <c r="G248" t="s">
        <v>153</v>
      </c>
      <c r="I248" t="s">
        <v>397</v>
      </c>
      <c r="J248" t="s">
        <v>16</v>
      </c>
      <c r="K248" s="16">
        <v>44719</v>
      </c>
      <c r="L248" s="17">
        <v>44719.707638888889</v>
      </c>
      <c r="M248" s="17">
        <v>44722</v>
      </c>
      <c r="N248" t="s">
        <v>17</v>
      </c>
      <c r="O248" t="s">
        <v>21</v>
      </c>
      <c r="P248" t="s">
        <v>23</v>
      </c>
      <c r="R248">
        <v>0.1237</v>
      </c>
      <c r="S248" t="s">
        <v>20</v>
      </c>
      <c r="T248">
        <v>5.8799999999999998E-3</v>
      </c>
      <c r="U248">
        <v>0.02</v>
      </c>
    </row>
    <row r="249" spans="1:24" x14ac:dyDescent="0.25">
      <c r="A249" t="s">
        <v>398</v>
      </c>
      <c r="B249" t="s">
        <v>166</v>
      </c>
      <c r="C249">
        <v>21</v>
      </c>
      <c r="D249" t="s">
        <v>150</v>
      </c>
      <c r="E249" t="s">
        <v>151</v>
      </c>
      <c r="F249" t="s">
        <v>152</v>
      </c>
      <c r="G249" t="s">
        <v>153</v>
      </c>
      <c r="I249" t="s">
        <v>399</v>
      </c>
      <c r="J249" t="s">
        <v>16</v>
      </c>
      <c r="K249" s="16">
        <v>44818</v>
      </c>
      <c r="L249" s="17">
        <v>44818.738194444442</v>
      </c>
      <c r="M249" s="17">
        <v>44819</v>
      </c>
      <c r="N249" t="s">
        <v>17</v>
      </c>
      <c r="O249" t="s">
        <v>21</v>
      </c>
      <c r="P249" t="s">
        <v>22</v>
      </c>
      <c r="R249">
        <v>2.58E-2</v>
      </c>
      <c r="S249" t="s">
        <v>20</v>
      </c>
      <c r="T249">
        <v>4.1099999999999998E-2</v>
      </c>
      <c r="U249">
        <v>0.02</v>
      </c>
    </row>
    <row r="250" spans="1:24" x14ac:dyDescent="0.25">
      <c r="A250" t="s">
        <v>96</v>
      </c>
      <c r="B250" t="s">
        <v>190</v>
      </c>
      <c r="C250">
        <v>20</v>
      </c>
      <c r="D250" t="s">
        <v>150</v>
      </c>
      <c r="E250" t="s">
        <v>151</v>
      </c>
      <c r="F250" t="s">
        <v>152</v>
      </c>
      <c r="G250" t="s">
        <v>153</v>
      </c>
      <c r="I250" t="s">
        <v>281</v>
      </c>
      <c r="J250" t="s">
        <v>16</v>
      </c>
      <c r="K250" s="16">
        <v>44719</v>
      </c>
      <c r="L250" s="17">
        <v>44719.707638888889</v>
      </c>
      <c r="M250" s="17">
        <v>44725</v>
      </c>
      <c r="N250" t="s">
        <v>17</v>
      </c>
      <c r="O250" t="s">
        <v>24</v>
      </c>
      <c r="P250" t="s">
        <v>25</v>
      </c>
      <c r="R250">
        <v>0.51880000000000004</v>
      </c>
      <c r="S250" t="s">
        <v>20</v>
      </c>
      <c r="T250">
        <v>5.3499999999999999E-2</v>
      </c>
      <c r="U250">
        <v>0.2</v>
      </c>
    </row>
    <row r="251" spans="1:24" x14ac:dyDescent="0.25">
      <c r="A251" t="s">
        <v>60</v>
      </c>
      <c r="B251" t="s">
        <v>176</v>
      </c>
      <c r="C251">
        <v>12</v>
      </c>
      <c r="D251" t="s">
        <v>150</v>
      </c>
      <c r="E251" t="s">
        <v>151</v>
      </c>
      <c r="F251" t="s">
        <v>152</v>
      </c>
      <c r="G251" t="s">
        <v>153</v>
      </c>
      <c r="I251" t="s">
        <v>400</v>
      </c>
      <c r="J251" t="s">
        <v>16</v>
      </c>
      <c r="K251" s="16">
        <v>44726</v>
      </c>
      <c r="L251" s="17">
        <v>44726.713194444441</v>
      </c>
      <c r="M251" s="17">
        <v>44729</v>
      </c>
      <c r="N251" t="s">
        <v>17</v>
      </c>
      <c r="O251" t="s">
        <v>18</v>
      </c>
      <c r="P251" t="s">
        <v>19</v>
      </c>
      <c r="R251">
        <v>6.4000000000000003E-3</v>
      </c>
      <c r="S251" t="s">
        <v>20</v>
      </c>
      <c r="T251">
        <v>0</v>
      </c>
      <c r="U251">
        <v>0.02</v>
      </c>
    </row>
    <row r="252" spans="1:24" x14ac:dyDescent="0.25">
      <c r="A252" t="s">
        <v>401</v>
      </c>
      <c r="B252" t="s">
        <v>166</v>
      </c>
      <c r="C252" t="s">
        <v>215</v>
      </c>
      <c r="D252" t="s">
        <v>216</v>
      </c>
      <c r="E252" t="s">
        <v>152</v>
      </c>
      <c r="F252" t="s">
        <v>152</v>
      </c>
      <c r="G252" t="s">
        <v>217</v>
      </c>
      <c r="I252" t="s">
        <v>402</v>
      </c>
      <c r="J252" t="s">
        <v>16</v>
      </c>
      <c r="K252" s="16">
        <v>44719</v>
      </c>
      <c r="L252" s="17">
        <v>44719.707638888889</v>
      </c>
      <c r="M252" s="17">
        <v>44720</v>
      </c>
      <c r="N252" t="s">
        <v>17</v>
      </c>
      <c r="O252" t="s">
        <v>18</v>
      </c>
      <c r="P252" t="s">
        <v>19</v>
      </c>
      <c r="R252">
        <v>3.5000000000000001E-3</v>
      </c>
      <c r="S252" t="s">
        <v>20</v>
      </c>
      <c r="T252">
        <v>0</v>
      </c>
      <c r="U252">
        <v>0.02</v>
      </c>
    </row>
    <row r="253" spans="1:24" x14ac:dyDescent="0.25">
      <c r="A253" t="s">
        <v>401</v>
      </c>
      <c r="B253" t="s">
        <v>166</v>
      </c>
      <c r="C253" t="s">
        <v>215</v>
      </c>
      <c r="D253" t="s">
        <v>216</v>
      </c>
      <c r="E253" t="s">
        <v>152</v>
      </c>
      <c r="F253" t="s">
        <v>152</v>
      </c>
      <c r="G253" t="s">
        <v>217</v>
      </c>
      <c r="I253" t="s">
        <v>402</v>
      </c>
      <c r="J253" t="s">
        <v>16</v>
      </c>
      <c r="K253" s="16">
        <v>44719</v>
      </c>
      <c r="L253" s="17">
        <v>44719.707638888889</v>
      </c>
      <c r="M253" s="17">
        <v>44720</v>
      </c>
      <c r="N253" t="s">
        <v>17</v>
      </c>
      <c r="O253" t="s">
        <v>21</v>
      </c>
      <c r="P253" t="s">
        <v>22</v>
      </c>
      <c r="R253">
        <v>2.5999999999999999E-3</v>
      </c>
      <c r="S253" t="s">
        <v>20</v>
      </c>
      <c r="T253">
        <v>4.1099999999999998E-2</v>
      </c>
      <c r="U253">
        <v>0.02</v>
      </c>
    </row>
    <row r="254" spans="1:24" x14ac:dyDescent="0.25">
      <c r="A254" t="s">
        <v>401</v>
      </c>
      <c r="B254" t="s">
        <v>166</v>
      </c>
      <c r="C254" t="s">
        <v>215</v>
      </c>
      <c r="D254" t="s">
        <v>216</v>
      </c>
      <c r="E254" t="s">
        <v>152</v>
      </c>
      <c r="F254" t="s">
        <v>152</v>
      </c>
      <c r="G254" t="s">
        <v>217</v>
      </c>
      <c r="I254" t="s">
        <v>402</v>
      </c>
      <c r="J254" t="s">
        <v>16</v>
      </c>
      <c r="K254" s="16">
        <v>44719</v>
      </c>
      <c r="L254" s="17">
        <v>44719.707638888889</v>
      </c>
      <c r="M254" s="17">
        <v>44725</v>
      </c>
      <c r="N254" t="s">
        <v>17</v>
      </c>
      <c r="O254" t="s">
        <v>21</v>
      </c>
      <c r="P254" t="s">
        <v>23</v>
      </c>
      <c r="R254">
        <v>1.7600000000000001E-2</v>
      </c>
      <c r="S254" t="s">
        <v>20</v>
      </c>
      <c r="T254">
        <v>5.8799999999999998E-3</v>
      </c>
      <c r="U254">
        <v>0.02</v>
      </c>
    </row>
    <row r="255" spans="1:24" x14ac:dyDescent="0.25">
      <c r="A255" t="s">
        <v>401</v>
      </c>
      <c r="B255" t="s">
        <v>166</v>
      </c>
      <c r="C255" t="s">
        <v>215</v>
      </c>
      <c r="D255" t="s">
        <v>216</v>
      </c>
      <c r="E255" t="s">
        <v>152</v>
      </c>
      <c r="F255" t="s">
        <v>152</v>
      </c>
      <c r="G255" t="s">
        <v>217</v>
      </c>
      <c r="I255" t="s">
        <v>402</v>
      </c>
      <c r="J255" t="s">
        <v>16</v>
      </c>
      <c r="K255" s="16">
        <v>44719</v>
      </c>
      <c r="L255" s="17">
        <v>44719.707638888889</v>
      </c>
      <c r="M255" s="17">
        <v>44725</v>
      </c>
      <c r="N255" t="s">
        <v>17</v>
      </c>
      <c r="O255" t="s">
        <v>24</v>
      </c>
      <c r="P255" t="s">
        <v>25</v>
      </c>
      <c r="R255">
        <v>0</v>
      </c>
      <c r="S255" t="s">
        <v>20</v>
      </c>
      <c r="T255">
        <v>5.3499999999999999E-2</v>
      </c>
      <c r="U255">
        <v>0.2</v>
      </c>
    </row>
    <row r="256" spans="1:24" x14ac:dyDescent="0.25">
      <c r="A256" t="s">
        <v>26</v>
      </c>
      <c r="B256" t="s">
        <v>176</v>
      </c>
      <c r="C256">
        <v>17</v>
      </c>
      <c r="D256" t="s">
        <v>150</v>
      </c>
      <c r="E256" t="s">
        <v>151</v>
      </c>
      <c r="F256" t="s">
        <v>152</v>
      </c>
      <c r="G256" t="s">
        <v>153</v>
      </c>
      <c r="I256" t="s">
        <v>403</v>
      </c>
      <c r="J256" t="s">
        <v>16</v>
      </c>
      <c r="K256" s="16">
        <v>44721</v>
      </c>
      <c r="L256" s="17">
        <v>44721.705555555556</v>
      </c>
      <c r="M256" s="17">
        <v>44726</v>
      </c>
      <c r="N256" t="s">
        <v>17</v>
      </c>
      <c r="O256" t="s">
        <v>21</v>
      </c>
      <c r="P256" t="s">
        <v>23</v>
      </c>
      <c r="R256">
        <v>4.1599999999999998E-2</v>
      </c>
      <c r="S256" t="s">
        <v>20</v>
      </c>
      <c r="T256">
        <v>5.8799999999999998E-3</v>
      </c>
      <c r="U256">
        <v>0.02</v>
      </c>
      <c r="X256" t="s">
        <v>160</v>
      </c>
    </row>
    <row r="257" spans="1:24" x14ac:dyDescent="0.25">
      <c r="A257" t="s">
        <v>316</v>
      </c>
      <c r="B257" t="s">
        <v>166</v>
      </c>
      <c r="C257">
        <v>18</v>
      </c>
      <c r="D257" t="s">
        <v>150</v>
      </c>
      <c r="E257" t="s">
        <v>151</v>
      </c>
      <c r="F257" t="s">
        <v>152</v>
      </c>
      <c r="G257" t="s">
        <v>153</v>
      </c>
      <c r="I257" t="s">
        <v>317</v>
      </c>
      <c r="J257" t="s">
        <v>16</v>
      </c>
      <c r="K257" s="16">
        <v>44713</v>
      </c>
      <c r="L257" s="17">
        <v>44714.704861111109</v>
      </c>
      <c r="M257" s="17">
        <v>44715</v>
      </c>
      <c r="N257" t="s">
        <v>17</v>
      </c>
      <c r="O257" t="s">
        <v>18</v>
      </c>
      <c r="P257" t="s">
        <v>19</v>
      </c>
      <c r="R257">
        <v>6.3E-3</v>
      </c>
      <c r="S257" t="s">
        <v>20</v>
      </c>
      <c r="T257">
        <v>0</v>
      </c>
      <c r="U257">
        <v>0.02</v>
      </c>
    </row>
    <row r="258" spans="1:24" x14ac:dyDescent="0.25">
      <c r="A258" t="s">
        <v>98</v>
      </c>
      <c r="B258" t="s">
        <v>149</v>
      </c>
      <c r="C258">
        <v>21</v>
      </c>
      <c r="D258" t="s">
        <v>150</v>
      </c>
      <c r="E258" t="s">
        <v>151</v>
      </c>
      <c r="F258" t="s">
        <v>152</v>
      </c>
      <c r="G258" t="s">
        <v>153</v>
      </c>
      <c r="I258" t="s">
        <v>397</v>
      </c>
      <c r="J258" t="s">
        <v>16</v>
      </c>
      <c r="K258" s="16">
        <v>44719</v>
      </c>
      <c r="L258" s="17">
        <v>44719.707638888889</v>
      </c>
      <c r="M258" s="17">
        <v>44725</v>
      </c>
      <c r="N258" t="s">
        <v>17</v>
      </c>
      <c r="O258" t="s">
        <v>24</v>
      </c>
      <c r="P258" t="s">
        <v>25</v>
      </c>
      <c r="R258">
        <v>0.60109999999999997</v>
      </c>
      <c r="S258" t="s">
        <v>20</v>
      </c>
      <c r="T258">
        <v>5.3499999999999999E-2</v>
      </c>
      <c r="U258">
        <v>0.2</v>
      </c>
    </row>
    <row r="259" spans="1:24" x14ac:dyDescent="0.25">
      <c r="A259" t="s">
        <v>404</v>
      </c>
      <c r="B259" t="s">
        <v>166</v>
      </c>
      <c r="C259">
        <v>11</v>
      </c>
      <c r="D259" t="s">
        <v>150</v>
      </c>
      <c r="E259" t="s">
        <v>151</v>
      </c>
      <c r="F259" t="s">
        <v>152</v>
      </c>
      <c r="G259" t="s">
        <v>153</v>
      </c>
      <c r="I259" t="s">
        <v>405</v>
      </c>
      <c r="J259" t="s">
        <v>16</v>
      </c>
      <c r="K259" s="16">
        <v>44860</v>
      </c>
      <c r="L259" s="17">
        <v>44860.684027777781</v>
      </c>
      <c r="M259" s="17">
        <v>44860</v>
      </c>
      <c r="N259" t="s">
        <v>17</v>
      </c>
      <c r="O259" t="s">
        <v>21</v>
      </c>
      <c r="P259" t="s">
        <v>22</v>
      </c>
      <c r="R259">
        <v>2.5600000000000001E-2</v>
      </c>
      <c r="S259" t="s">
        <v>20</v>
      </c>
      <c r="T259">
        <v>4.1999999999999997E-3</v>
      </c>
      <c r="U259">
        <v>0.02</v>
      </c>
    </row>
    <row r="260" spans="1:24" x14ac:dyDescent="0.25">
      <c r="A260" t="s">
        <v>406</v>
      </c>
      <c r="B260" t="s">
        <v>176</v>
      </c>
      <c r="C260">
        <v>21</v>
      </c>
      <c r="D260" t="s">
        <v>150</v>
      </c>
      <c r="E260" t="s">
        <v>151</v>
      </c>
      <c r="F260" t="s">
        <v>152</v>
      </c>
      <c r="G260" t="s">
        <v>153</v>
      </c>
      <c r="I260" t="s">
        <v>407</v>
      </c>
      <c r="J260" t="s">
        <v>16</v>
      </c>
      <c r="K260" s="16">
        <v>44721</v>
      </c>
      <c r="L260" s="17">
        <v>44722.68472222222</v>
      </c>
      <c r="M260" s="17">
        <v>44726</v>
      </c>
      <c r="N260" t="s">
        <v>17</v>
      </c>
      <c r="O260" t="s">
        <v>21</v>
      </c>
      <c r="P260" t="s">
        <v>23</v>
      </c>
      <c r="R260">
        <v>8.4500000000000006E-2</v>
      </c>
      <c r="S260" t="s">
        <v>20</v>
      </c>
      <c r="T260">
        <v>5.8799999999999998E-3</v>
      </c>
      <c r="U260">
        <v>0.02</v>
      </c>
      <c r="X260" t="s">
        <v>160</v>
      </c>
    </row>
    <row r="261" spans="1:24" x14ac:dyDescent="0.25">
      <c r="A261" t="s">
        <v>26</v>
      </c>
      <c r="B261" t="s">
        <v>176</v>
      </c>
      <c r="C261">
        <v>17</v>
      </c>
      <c r="D261" t="s">
        <v>150</v>
      </c>
      <c r="E261" t="s">
        <v>151</v>
      </c>
      <c r="F261" t="s">
        <v>152</v>
      </c>
      <c r="G261" t="s">
        <v>153</v>
      </c>
      <c r="I261" t="s">
        <v>403</v>
      </c>
      <c r="J261" t="s">
        <v>16</v>
      </c>
      <c r="K261" s="16">
        <v>44721</v>
      </c>
      <c r="L261" s="17">
        <v>44721.705555555556</v>
      </c>
      <c r="M261" s="17">
        <v>44726</v>
      </c>
      <c r="N261" t="s">
        <v>17</v>
      </c>
      <c r="O261" t="s">
        <v>24</v>
      </c>
      <c r="P261" t="s">
        <v>25</v>
      </c>
      <c r="R261">
        <v>0.16514999999999999</v>
      </c>
      <c r="S261" t="s">
        <v>20</v>
      </c>
      <c r="T261">
        <v>5.3499999999999999E-2</v>
      </c>
      <c r="U261">
        <v>0.2</v>
      </c>
    </row>
    <row r="262" spans="1:24" x14ac:dyDescent="0.25">
      <c r="A262" t="s">
        <v>408</v>
      </c>
      <c r="B262" t="s">
        <v>176</v>
      </c>
      <c r="C262">
        <v>3</v>
      </c>
      <c r="D262" t="s">
        <v>150</v>
      </c>
      <c r="E262" t="s">
        <v>152</v>
      </c>
      <c r="F262" t="s">
        <v>151</v>
      </c>
      <c r="G262" t="s">
        <v>171</v>
      </c>
      <c r="H262" t="s">
        <v>172</v>
      </c>
      <c r="I262" t="s">
        <v>409</v>
      </c>
      <c r="J262" t="s">
        <v>16</v>
      </c>
      <c r="K262" s="16">
        <v>44830</v>
      </c>
      <c r="L262" s="17">
        <v>44830.634722222225</v>
      </c>
      <c r="M262" s="17">
        <v>44830</v>
      </c>
      <c r="N262" t="s">
        <v>17</v>
      </c>
      <c r="O262" t="s">
        <v>21</v>
      </c>
      <c r="P262" t="s">
        <v>22</v>
      </c>
      <c r="R262">
        <v>2.5000000000000001E-2</v>
      </c>
      <c r="S262" t="s">
        <v>20</v>
      </c>
      <c r="T262">
        <v>4.1999999999999997E-3</v>
      </c>
      <c r="U262">
        <v>0.02</v>
      </c>
    </row>
    <row r="263" spans="1:24" x14ac:dyDescent="0.25">
      <c r="A263" t="s">
        <v>42</v>
      </c>
      <c r="B263" t="s">
        <v>166</v>
      </c>
      <c r="C263">
        <v>9</v>
      </c>
      <c r="D263" t="s">
        <v>150</v>
      </c>
      <c r="E263" t="s">
        <v>151</v>
      </c>
      <c r="F263" t="s">
        <v>152</v>
      </c>
      <c r="G263" t="s">
        <v>153</v>
      </c>
      <c r="I263" t="s">
        <v>410</v>
      </c>
      <c r="J263" t="s">
        <v>16</v>
      </c>
      <c r="K263" s="16">
        <v>44740</v>
      </c>
      <c r="L263" s="17">
        <v>44740.696527777778</v>
      </c>
      <c r="M263" s="17">
        <v>44747</v>
      </c>
      <c r="N263" t="s">
        <v>17</v>
      </c>
      <c r="O263" t="s">
        <v>18</v>
      </c>
      <c r="P263" t="s">
        <v>19</v>
      </c>
      <c r="R263">
        <v>6.3E-3</v>
      </c>
      <c r="S263" t="s">
        <v>20</v>
      </c>
      <c r="T263">
        <v>0</v>
      </c>
      <c r="U263">
        <v>0.02</v>
      </c>
    </row>
    <row r="264" spans="1:24" x14ac:dyDescent="0.25">
      <c r="A264" t="s">
        <v>411</v>
      </c>
      <c r="B264" t="s">
        <v>176</v>
      </c>
      <c r="C264">
        <v>23</v>
      </c>
      <c r="D264" t="s">
        <v>150</v>
      </c>
      <c r="E264" t="s">
        <v>151</v>
      </c>
      <c r="F264" t="s">
        <v>152</v>
      </c>
      <c r="G264" t="s">
        <v>153</v>
      </c>
      <c r="I264" t="s">
        <v>412</v>
      </c>
      <c r="J264" t="s">
        <v>16</v>
      </c>
      <c r="K264" s="16">
        <v>44721</v>
      </c>
      <c r="L264" s="17">
        <v>44721.705555555556</v>
      </c>
      <c r="M264" s="17">
        <v>44726</v>
      </c>
      <c r="N264" t="s">
        <v>17</v>
      </c>
      <c r="O264" t="s">
        <v>21</v>
      </c>
      <c r="P264" t="s">
        <v>23</v>
      </c>
      <c r="R264">
        <v>3.04E-2</v>
      </c>
      <c r="S264" t="s">
        <v>20</v>
      </c>
      <c r="T264">
        <v>5.8799999999999998E-3</v>
      </c>
      <c r="U264">
        <v>0.02</v>
      </c>
      <c r="X264" t="s">
        <v>160</v>
      </c>
    </row>
    <row r="265" spans="1:24" x14ac:dyDescent="0.25">
      <c r="A265" t="s">
        <v>52</v>
      </c>
      <c r="B265" t="s">
        <v>176</v>
      </c>
      <c r="C265">
        <v>2</v>
      </c>
      <c r="D265" t="s">
        <v>150</v>
      </c>
      <c r="E265" t="s">
        <v>151</v>
      </c>
      <c r="F265" t="s">
        <v>152</v>
      </c>
      <c r="G265" t="s">
        <v>153</v>
      </c>
      <c r="I265" t="s">
        <v>413</v>
      </c>
      <c r="J265" t="s">
        <v>16</v>
      </c>
      <c r="K265" s="16">
        <v>44726</v>
      </c>
      <c r="L265" s="17">
        <v>44726.713194444441</v>
      </c>
      <c r="M265" s="17">
        <v>44726</v>
      </c>
      <c r="N265" t="s">
        <v>17</v>
      </c>
      <c r="O265" t="s">
        <v>21</v>
      </c>
      <c r="P265" t="s">
        <v>22</v>
      </c>
      <c r="R265">
        <v>2.47E-2</v>
      </c>
      <c r="S265" t="s">
        <v>20</v>
      </c>
      <c r="T265">
        <v>4.1099999999999998E-2</v>
      </c>
      <c r="U265">
        <v>0.02</v>
      </c>
    </row>
    <row r="266" spans="1:24" x14ac:dyDescent="0.25">
      <c r="A266" t="s">
        <v>52</v>
      </c>
      <c r="B266" t="s">
        <v>149</v>
      </c>
      <c r="C266">
        <v>2</v>
      </c>
      <c r="D266" t="s">
        <v>150</v>
      </c>
      <c r="E266" t="s">
        <v>151</v>
      </c>
      <c r="F266" t="s">
        <v>152</v>
      </c>
      <c r="G266" t="s">
        <v>153</v>
      </c>
      <c r="I266" t="s">
        <v>336</v>
      </c>
      <c r="J266" t="s">
        <v>16</v>
      </c>
      <c r="K266" s="16">
        <v>44714</v>
      </c>
      <c r="L266" s="17">
        <v>44714.704861111109</v>
      </c>
      <c r="M266" s="17">
        <v>44715</v>
      </c>
      <c r="N266" t="s">
        <v>17</v>
      </c>
      <c r="O266" t="s">
        <v>18</v>
      </c>
      <c r="P266" t="s">
        <v>19</v>
      </c>
      <c r="R266">
        <v>6.1999999999999998E-3</v>
      </c>
      <c r="S266" t="s">
        <v>20</v>
      </c>
      <c r="T266">
        <v>0</v>
      </c>
      <c r="U266">
        <v>0.02</v>
      </c>
    </row>
    <row r="267" spans="1:24" x14ac:dyDescent="0.25">
      <c r="A267" t="s">
        <v>406</v>
      </c>
      <c r="B267" t="s">
        <v>176</v>
      </c>
      <c r="C267">
        <v>21</v>
      </c>
      <c r="D267" t="s">
        <v>150</v>
      </c>
      <c r="E267" t="s">
        <v>151</v>
      </c>
      <c r="F267" t="s">
        <v>152</v>
      </c>
      <c r="G267" t="s">
        <v>153</v>
      </c>
      <c r="I267" t="s">
        <v>407</v>
      </c>
      <c r="J267" t="s">
        <v>16</v>
      </c>
      <c r="K267" s="16">
        <v>44721</v>
      </c>
      <c r="L267" s="17">
        <v>44722.68472222222</v>
      </c>
      <c r="M267" s="17">
        <v>44726</v>
      </c>
      <c r="N267" t="s">
        <v>17</v>
      </c>
      <c r="O267" t="s">
        <v>24</v>
      </c>
      <c r="P267" t="s">
        <v>25</v>
      </c>
      <c r="R267">
        <v>0.55674999999999997</v>
      </c>
      <c r="S267" t="s">
        <v>20</v>
      </c>
      <c r="T267">
        <v>5.3499999999999999E-2</v>
      </c>
      <c r="U267">
        <v>0.2</v>
      </c>
    </row>
    <row r="268" spans="1:24" x14ac:dyDescent="0.25">
      <c r="A268" t="s">
        <v>414</v>
      </c>
      <c r="B268" t="s">
        <v>176</v>
      </c>
      <c r="C268">
        <v>24</v>
      </c>
      <c r="D268" t="s">
        <v>150</v>
      </c>
      <c r="E268" t="s">
        <v>151</v>
      </c>
      <c r="F268" t="s">
        <v>152</v>
      </c>
      <c r="G268" t="s">
        <v>153</v>
      </c>
      <c r="I268" t="s">
        <v>415</v>
      </c>
      <c r="J268" t="s">
        <v>16</v>
      </c>
      <c r="K268" s="16">
        <v>44721</v>
      </c>
      <c r="L268" s="17">
        <v>44721.705555555556</v>
      </c>
      <c r="M268" s="17">
        <v>44726</v>
      </c>
      <c r="N268" t="s">
        <v>17</v>
      </c>
      <c r="O268" t="s">
        <v>21</v>
      </c>
      <c r="P268" t="s">
        <v>23</v>
      </c>
      <c r="R268">
        <v>2.69E-2</v>
      </c>
      <c r="S268" t="s">
        <v>20</v>
      </c>
      <c r="T268">
        <v>5.8799999999999998E-3</v>
      </c>
      <c r="U268">
        <v>0.02</v>
      </c>
      <c r="X268" t="s">
        <v>160</v>
      </c>
    </row>
    <row r="269" spans="1:24" x14ac:dyDescent="0.25">
      <c r="A269" t="s">
        <v>52</v>
      </c>
      <c r="B269" t="s">
        <v>149</v>
      </c>
      <c r="C269">
        <v>2</v>
      </c>
      <c r="D269" t="s">
        <v>150</v>
      </c>
      <c r="E269" t="s">
        <v>151</v>
      </c>
      <c r="F269" t="s">
        <v>152</v>
      </c>
      <c r="G269" t="s">
        <v>153</v>
      </c>
      <c r="I269" t="s">
        <v>347</v>
      </c>
      <c r="J269" t="s">
        <v>16</v>
      </c>
      <c r="K269" s="16">
        <v>44719</v>
      </c>
      <c r="L269" s="17">
        <v>44720.724999999999</v>
      </c>
      <c r="M269" s="17">
        <v>44725</v>
      </c>
      <c r="N269" t="s">
        <v>17</v>
      </c>
      <c r="O269" t="s">
        <v>18</v>
      </c>
      <c r="P269" t="s">
        <v>19</v>
      </c>
      <c r="R269">
        <v>6.1000000000000004E-3</v>
      </c>
      <c r="S269" t="s">
        <v>20</v>
      </c>
      <c r="T269">
        <v>0</v>
      </c>
      <c r="U269">
        <v>0.02</v>
      </c>
    </row>
    <row r="270" spans="1:24" x14ac:dyDescent="0.25">
      <c r="A270" t="s">
        <v>28</v>
      </c>
      <c r="B270" t="s">
        <v>176</v>
      </c>
      <c r="C270">
        <v>13</v>
      </c>
      <c r="D270" t="s">
        <v>150</v>
      </c>
      <c r="E270" t="s">
        <v>151</v>
      </c>
      <c r="F270" t="s">
        <v>152</v>
      </c>
      <c r="G270" t="s">
        <v>153</v>
      </c>
      <c r="I270" t="s">
        <v>416</v>
      </c>
      <c r="J270" t="s">
        <v>16</v>
      </c>
      <c r="K270" s="16">
        <v>44726</v>
      </c>
      <c r="L270" s="17">
        <v>44726.713194444441</v>
      </c>
      <c r="M270" s="17">
        <v>44726</v>
      </c>
      <c r="N270" t="s">
        <v>17</v>
      </c>
      <c r="O270" t="s">
        <v>21</v>
      </c>
      <c r="P270" t="s">
        <v>22</v>
      </c>
      <c r="R270">
        <v>2.46E-2</v>
      </c>
      <c r="S270" t="s">
        <v>20</v>
      </c>
      <c r="T270">
        <v>4.1099999999999998E-2</v>
      </c>
      <c r="U270">
        <v>0.02</v>
      </c>
    </row>
    <row r="271" spans="1:24" x14ac:dyDescent="0.25">
      <c r="A271" t="s">
        <v>411</v>
      </c>
      <c r="B271" t="s">
        <v>176</v>
      </c>
      <c r="C271">
        <v>23</v>
      </c>
      <c r="D271" t="s">
        <v>150</v>
      </c>
      <c r="E271" t="s">
        <v>151</v>
      </c>
      <c r="F271" t="s">
        <v>152</v>
      </c>
      <c r="G271" t="s">
        <v>153</v>
      </c>
      <c r="I271" t="s">
        <v>412</v>
      </c>
      <c r="J271" t="s">
        <v>16</v>
      </c>
      <c r="K271" s="16">
        <v>44721</v>
      </c>
      <c r="L271" s="17">
        <v>44721.705555555556</v>
      </c>
      <c r="M271" s="17">
        <v>44726</v>
      </c>
      <c r="N271" t="s">
        <v>17</v>
      </c>
      <c r="O271" t="s">
        <v>24</v>
      </c>
      <c r="P271" t="s">
        <v>25</v>
      </c>
      <c r="R271">
        <v>9.7549999999999998E-2</v>
      </c>
      <c r="S271" t="s">
        <v>20</v>
      </c>
      <c r="T271">
        <v>5.3499999999999999E-2</v>
      </c>
      <c r="U271">
        <v>0.2</v>
      </c>
    </row>
    <row r="272" spans="1:24" x14ac:dyDescent="0.25">
      <c r="A272" t="s">
        <v>341</v>
      </c>
      <c r="B272" t="s">
        <v>176</v>
      </c>
      <c r="C272">
        <v>25</v>
      </c>
      <c r="D272" t="s">
        <v>150</v>
      </c>
      <c r="E272" t="s">
        <v>151</v>
      </c>
      <c r="F272" t="s">
        <v>152</v>
      </c>
      <c r="G272" t="s">
        <v>153</v>
      </c>
      <c r="I272" t="s">
        <v>342</v>
      </c>
      <c r="J272" t="s">
        <v>16</v>
      </c>
      <c r="K272" s="16">
        <v>44721</v>
      </c>
      <c r="L272" s="17">
        <v>44721.705555555556</v>
      </c>
      <c r="M272" s="17">
        <v>44726</v>
      </c>
      <c r="N272" t="s">
        <v>17</v>
      </c>
      <c r="O272" t="s">
        <v>21</v>
      </c>
      <c r="P272" t="s">
        <v>23</v>
      </c>
      <c r="R272">
        <v>5.8200000000000002E-2</v>
      </c>
      <c r="S272" t="s">
        <v>20</v>
      </c>
      <c r="T272">
        <v>5.8799999999999998E-3</v>
      </c>
      <c r="U272">
        <v>0.02</v>
      </c>
      <c r="X272" t="s">
        <v>160</v>
      </c>
    </row>
    <row r="273" spans="1:24" x14ac:dyDescent="0.25">
      <c r="A273" t="s">
        <v>831</v>
      </c>
      <c r="B273" t="s">
        <v>166</v>
      </c>
      <c r="C273">
        <v>22</v>
      </c>
      <c r="D273" t="s">
        <v>157</v>
      </c>
      <c r="E273" t="s">
        <v>151</v>
      </c>
      <c r="F273" t="s">
        <v>152</v>
      </c>
      <c r="G273" t="s">
        <v>153</v>
      </c>
      <c r="H273" t="s">
        <v>158</v>
      </c>
      <c r="I273" t="s">
        <v>832</v>
      </c>
      <c r="J273" t="s">
        <v>16</v>
      </c>
      <c r="K273" s="16">
        <v>44811</v>
      </c>
      <c r="L273" s="17">
        <v>44811.634722222225</v>
      </c>
      <c r="M273" s="17">
        <v>44811</v>
      </c>
      <c r="N273" t="s">
        <v>17</v>
      </c>
      <c r="O273" t="s">
        <v>670</v>
      </c>
      <c r="P273" t="s">
        <v>677</v>
      </c>
      <c r="R273">
        <v>4.5999999999999996</v>
      </c>
      <c r="S273" t="s">
        <v>672</v>
      </c>
      <c r="T273">
        <v>0</v>
      </c>
      <c r="U273">
        <v>1</v>
      </c>
    </row>
    <row r="274" spans="1:24" x14ac:dyDescent="0.25">
      <c r="A274" t="s">
        <v>44</v>
      </c>
      <c r="B274" t="s">
        <v>190</v>
      </c>
      <c r="C274">
        <v>8</v>
      </c>
      <c r="D274" t="s">
        <v>150</v>
      </c>
      <c r="E274" t="s">
        <v>151</v>
      </c>
      <c r="F274" t="s">
        <v>152</v>
      </c>
      <c r="G274" t="s">
        <v>153</v>
      </c>
      <c r="I274" t="s">
        <v>374</v>
      </c>
      <c r="J274" t="s">
        <v>16</v>
      </c>
      <c r="K274" s="16">
        <v>44719</v>
      </c>
      <c r="L274" s="17">
        <v>44719.707638888889</v>
      </c>
      <c r="M274" s="17">
        <v>44720</v>
      </c>
      <c r="N274" t="s">
        <v>17</v>
      </c>
      <c r="O274" t="s">
        <v>18</v>
      </c>
      <c r="P274" t="s">
        <v>19</v>
      </c>
      <c r="R274">
        <v>6.0000000000000001E-3</v>
      </c>
      <c r="S274" t="s">
        <v>20</v>
      </c>
      <c r="T274">
        <v>0</v>
      </c>
      <c r="U274">
        <v>0.02</v>
      </c>
    </row>
    <row r="275" spans="1:24" x14ac:dyDescent="0.25">
      <c r="A275" t="s">
        <v>642</v>
      </c>
      <c r="B275" t="s">
        <v>176</v>
      </c>
      <c r="C275">
        <v>22</v>
      </c>
      <c r="D275" t="s">
        <v>157</v>
      </c>
      <c r="E275" t="s">
        <v>151</v>
      </c>
      <c r="F275" t="s">
        <v>152</v>
      </c>
      <c r="G275" t="s">
        <v>153</v>
      </c>
      <c r="H275" t="s">
        <v>158</v>
      </c>
      <c r="I275" t="s">
        <v>860</v>
      </c>
      <c r="J275" t="s">
        <v>16</v>
      </c>
      <c r="K275" s="16">
        <v>44825</v>
      </c>
      <c r="L275" s="17">
        <v>44825.675000000003</v>
      </c>
      <c r="M275" s="17">
        <v>44825</v>
      </c>
      <c r="N275" t="s">
        <v>17</v>
      </c>
      <c r="O275" t="s">
        <v>670</v>
      </c>
      <c r="P275" t="s">
        <v>677</v>
      </c>
      <c r="R275">
        <v>0</v>
      </c>
      <c r="S275" t="s">
        <v>672</v>
      </c>
      <c r="T275">
        <v>0</v>
      </c>
      <c r="U275">
        <v>1</v>
      </c>
    </row>
    <row r="276" spans="1:24" x14ac:dyDescent="0.25">
      <c r="A276" t="s">
        <v>419</v>
      </c>
      <c r="B276" t="s">
        <v>176</v>
      </c>
      <c r="C276">
        <v>11</v>
      </c>
      <c r="D276" t="s">
        <v>150</v>
      </c>
      <c r="E276" t="s">
        <v>152</v>
      </c>
      <c r="F276" t="s">
        <v>151</v>
      </c>
      <c r="G276" t="s">
        <v>171</v>
      </c>
      <c r="H276" t="s">
        <v>172</v>
      </c>
      <c r="I276" t="s">
        <v>420</v>
      </c>
      <c r="J276" t="s">
        <v>16</v>
      </c>
      <c r="K276" s="16">
        <v>44830</v>
      </c>
      <c r="L276" s="17">
        <v>44830.634722222225</v>
      </c>
      <c r="M276" s="17">
        <v>44830</v>
      </c>
      <c r="N276" t="s">
        <v>17</v>
      </c>
      <c r="O276" t="s">
        <v>21</v>
      </c>
      <c r="P276" t="s">
        <v>22</v>
      </c>
      <c r="R276">
        <v>2.46E-2</v>
      </c>
      <c r="S276" t="s">
        <v>20</v>
      </c>
      <c r="T276">
        <v>4.1999999999999997E-3</v>
      </c>
      <c r="U276">
        <v>0.02</v>
      </c>
    </row>
    <row r="277" spans="1:24" x14ac:dyDescent="0.25">
      <c r="A277" t="s">
        <v>414</v>
      </c>
      <c r="B277" t="s">
        <v>176</v>
      </c>
      <c r="C277">
        <v>24</v>
      </c>
      <c r="D277" t="s">
        <v>150</v>
      </c>
      <c r="E277" t="s">
        <v>151</v>
      </c>
      <c r="F277" t="s">
        <v>152</v>
      </c>
      <c r="G277" t="s">
        <v>153</v>
      </c>
      <c r="I277" t="s">
        <v>415</v>
      </c>
      <c r="J277" t="s">
        <v>16</v>
      </c>
      <c r="K277" s="16">
        <v>44721</v>
      </c>
      <c r="L277" s="17">
        <v>44721.705555555556</v>
      </c>
      <c r="M277" s="17">
        <v>44726</v>
      </c>
      <c r="N277" t="s">
        <v>17</v>
      </c>
      <c r="O277" t="s">
        <v>24</v>
      </c>
      <c r="P277" t="s">
        <v>25</v>
      </c>
      <c r="R277">
        <v>7.0099999999999996E-2</v>
      </c>
      <c r="S277" t="s">
        <v>20</v>
      </c>
      <c r="T277">
        <v>5.3499999999999999E-2</v>
      </c>
      <c r="U277">
        <v>0.2</v>
      </c>
    </row>
    <row r="278" spans="1:24" x14ac:dyDescent="0.25">
      <c r="A278" t="s">
        <v>906</v>
      </c>
      <c r="B278" t="s">
        <v>166</v>
      </c>
      <c r="C278">
        <v>11</v>
      </c>
      <c r="D278" t="s">
        <v>157</v>
      </c>
      <c r="E278" t="s">
        <v>151</v>
      </c>
      <c r="F278" t="s">
        <v>152</v>
      </c>
      <c r="G278" t="s">
        <v>153</v>
      </c>
      <c r="H278" t="s">
        <v>158</v>
      </c>
      <c r="I278" t="s">
        <v>907</v>
      </c>
      <c r="J278" t="s">
        <v>16</v>
      </c>
      <c r="K278" s="16">
        <v>44852</v>
      </c>
      <c r="L278" s="17">
        <v>44852.64166666667</v>
      </c>
      <c r="M278" s="17">
        <v>44853</v>
      </c>
      <c r="N278" t="s">
        <v>17</v>
      </c>
      <c r="O278" t="s">
        <v>670</v>
      </c>
      <c r="P278" t="s">
        <v>677</v>
      </c>
      <c r="R278">
        <v>0</v>
      </c>
      <c r="S278" t="s">
        <v>672</v>
      </c>
      <c r="U278">
        <v>1</v>
      </c>
    </row>
    <row r="279" spans="1:24" x14ac:dyDescent="0.25">
      <c r="A279" t="s">
        <v>917</v>
      </c>
      <c r="B279" t="s">
        <v>166</v>
      </c>
      <c r="C279">
        <v>11</v>
      </c>
      <c r="D279" t="s">
        <v>157</v>
      </c>
      <c r="E279" t="s">
        <v>151</v>
      </c>
      <c r="F279" t="s">
        <v>152</v>
      </c>
      <c r="G279" t="s">
        <v>153</v>
      </c>
      <c r="H279" t="s">
        <v>158</v>
      </c>
      <c r="I279" t="s">
        <v>918</v>
      </c>
      <c r="J279" t="s">
        <v>16</v>
      </c>
      <c r="K279" s="16">
        <v>44860</v>
      </c>
      <c r="L279" s="17">
        <v>44860.684027777781</v>
      </c>
      <c r="M279" s="17">
        <v>44865</v>
      </c>
      <c r="N279" t="s">
        <v>17</v>
      </c>
      <c r="O279" t="s">
        <v>670</v>
      </c>
      <c r="P279" t="s">
        <v>677</v>
      </c>
      <c r="R279">
        <v>0</v>
      </c>
      <c r="S279" t="s">
        <v>672</v>
      </c>
      <c r="U279">
        <v>1</v>
      </c>
    </row>
    <row r="280" spans="1:24" x14ac:dyDescent="0.25">
      <c r="A280" t="s">
        <v>421</v>
      </c>
      <c r="B280" t="s">
        <v>176</v>
      </c>
      <c r="C280" t="s">
        <v>215</v>
      </c>
      <c r="D280" t="s">
        <v>216</v>
      </c>
      <c r="E280" t="s">
        <v>152</v>
      </c>
      <c r="F280" t="s">
        <v>152</v>
      </c>
      <c r="G280" t="s">
        <v>217</v>
      </c>
      <c r="I280" t="s">
        <v>422</v>
      </c>
      <c r="J280" t="s">
        <v>16</v>
      </c>
      <c r="K280" s="16">
        <v>44721</v>
      </c>
      <c r="L280" s="17">
        <v>44721.705555555556</v>
      </c>
      <c r="M280" s="17">
        <v>44726</v>
      </c>
      <c r="N280" t="s">
        <v>17</v>
      </c>
      <c r="O280" t="s">
        <v>21</v>
      </c>
      <c r="P280" t="s">
        <v>23</v>
      </c>
      <c r="R280">
        <v>6.7000000000000002E-3</v>
      </c>
      <c r="S280" t="s">
        <v>20</v>
      </c>
      <c r="T280">
        <v>5.8799999999999998E-3</v>
      </c>
      <c r="U280">
        <v>0.02</v>
      </c>
      <c r="X280" t="s">
        <v>160</v>
      </c>
    </row>
    <row r="281" spans="1:24" x14ac:dyDescent="0.25">
      <c r="A281" t="s">
        <v>421</v>
      </c>
      <c r="B281" t="s">
        <v>176</v>
      </c>
      <c r="C281" t="s">
        <v>215</v>
      </c>
      <c r="D281" t="s">
        <v>216</v>
      </c>
      <c r="E281" t="s">
        <v>152</v>
      </c>
      <c r="F281" t="s">
        <v>152</v>
      </c>
      <c r="G281" t="s">
        <v>217</v>
      </c>
      <c r="I281" t="s">
        <v>422</v>
      </c>
      <c r="J281" t="s">
        <v>16</v>
      </c>
      <c r="K281" s="16">
        <v>44721</v>
      </c>
      <c r="L281" s="17">
        <v>44721.705555555556</v>
      </c>
      <c r="M281" s="17">
        <v>44725</v>
      </c>
      <c r="N281" t="s">
        <v>17</v>
      </c>
      <c r="O281" t="s">
        <v>18</v>
      </c>
      <c r="P281" t="s">
        <v>19</v>
      </c>
      <c r="R281">
        <v>0</v>
      </c>
      <c r="S281" t="s">
        <v>20</v>
      </c>
      <c r="T281">
        <v>0</v>
      </c>
      <c r="U281">
        <v>0.02</v>
      </c>
    </row>
    <row r="282" spans="1:24" x14ac:dyDescent="0.25">
      <c r="A282" t="s">
        <v>421</v>
      </c>
      <c r="B282" t="s">
        <v>176</v>
      </c>
      <c r="C282" t="s">
        <v>215</v>
      </c>
      <c r="D282" t="s">
        <v>216</v>
      </c>
      <c r="E282" t="s">
        <v>152</v>
      </c>
      <c r="F282" t="s">
        <v>152</v>
      </c>
      <c r="G282" t="s">
        <v>217</v>
      </c>
      <c r="I282" t="s">
        <v>422</v>
      </c>
      <c r="J282" t="s">
        <v>16</v>
      </c>
      <c r="K282" s="16">
        <v>44721</v>
      </c>
      <c r="L282" s="17">
        <v>44721.705555555556</v>
      </c>
      <c r="M282" s="17">
        <v>44722</v>
      </c>
      <c r="N282" t="s">
        <v>17</v>
      </c>
      <c r="O282" t="s">
        <v>21</v>
      </c>
      <c r="P282" t="s">
        <v>22</v>
      </c>
      <c r="R282">
        <v>0</v>
      </c>
      <c r="S282" t="s">
        <v>20</v>
      </c>
      <c r="T282">
        <v>4.1099999999999998E-2</v>
      </c>
      <c r="U282">
        <v>0.02</v>
      </c>
    </row>
    <row r="283" spans="1:24" x14ac:dyDescent="0.25">
      <c r="A283" t="s">
        <v>421</v>
      </c>
      <c r="B283" t="s">
        <v>176</v>
      </c>
      <c r="C283" t="s">
        <v>215</v>
      </c>
      <c r="D283" t="s">
        <v>216</v>
      </c>
      <c r="E283" t="s">
        <v>152</v>
      </c>
      <c r="F283" t="s">
        <v>152</v>
      </c>
      <c r="G283" t="s">
        <v>217</v>
      </c>
      <c r="I283" t="s">
        <v>422</v>
      </c>
      <c r="J283" t="s">
        <v>16</v>
      </c>
      <c r="K283" s="16">
        <v>44721</v>
      </c>
      <c r="L283" s="17">
        <v>44721.705555555556</v>
      </c>
      <c r="M283" s="17">
        <v>44726</v>
      </c>
      <c r="N283" t="s">
        <v>17</v>
      </c>
      <c r="O283" t="s">
        <v>24</v>
      </c>
      <c r="P283" t="s">
        <v>25</v>
      </c>
      <c r="R283">
        <v>0</v>
      </c>
      <c r="S283" t="s">
        <v>20</v>
      </c>
      <c r="T283">
        <v>5.3499999999999999E-2</v>
      </c>
      <c r="U283">
        <v>0.2</v>
      </c>
    </row>
    <row r="284" spans="1:24" x14ac:dyDescent="0.25">
      <c r="A284">
        <v>2</v>
      </c>
      <c r="B284" t="s">
        <v>166</v>
      </c>
      <c r="C284">
        <v>2</v>
      </c>
      <c r="D284" t="s">
        <v>150</v>
      </c>
      <c r="E284" t="s">
        <v>151</v>
      </c>
      <c r="F284" t="s">
        <v>152</v>
      </c>
      <c r="G284" t="s">
        <v>153</v>
      </c>
      <c r="I284" t="s">
        <v>423</v>
      </c>
      <c r="J284" t="s">
        <v>16</v>
      </c>
      <c r="K284" s="16">
        <v>44725</v>
      </c>
      <c r="L284" s="17">
        <v>44726.74722222222</v>
      </c>
      <c r="M284" s="17">
        <v>44728</v>
      </c>
      <c r="N284" t="s">
        <v>17</v>
      </c>
      <c r="O284" t="s">
        <v>21</v>
      </c>
      <c r="P284" t="s">
        <v>23</v>
      </c>
      <c r="R284">
        <v>6.7299999999999999E-2</v>
      </c>
      <c r="S284" t="s">
        <v>20</v>
      </c>
      <c r="T284">
        <v>5.8799999999999998E-3</v>
      </c>
      <c r="U284">
        <v>0.02</v>
      </c>
    </row>
    <row r="285" spans="1:24" x14ac:dyDescent="0.25">
      <c r="A285" t="s">
        <v>58</v>
      </c>
      <c r="B285" t="s">
        <v>166</v>
      </c>
      <c r="C285">
        <v>16</v>
      </c>
      <c r="D285" t="s">
        <v>150</v>
      </c>
      <c r="E285" t="s">
        <v>151</v>
      </c>
      <c r="F285" t="s">
        <v>152</v>
      </c>
      <c r="G285" t="s">
        <v>153</v>
      </c>
      <c r="I285" t="s">
        <v>306</v>
      </c>
      <c r="J285" t="s">
        <v>16</v>
      </c>
      <c r="K285" s="16">
        <v>44713</v>
      </c>
      <c r="L285" s="17">
        <v>44714.704861111109</v>
      </c>
      <c r="M285" s="17">
        <v>44715</v>
      </c>
      <c r="N285" t="s">
        <v>17</v>
      </c>
      <c r="O285" t="s">
        <v>18</v>
      </c>
      <c r="P285" t="s">
        <v>19</v>
      </c>
      <c r="R285">
        <v>5.8999999999999999E-3</v>
      </c>
      <c r="S285" t="s">
        <v>20</v>
      </c>
      <c r="T285">
        <v>0</v>
      </c>
      <c r="U285">
        <v>0.02</v>
      </c>
    </row>
    <row r="286" spans="1:24" x14ac:dyDescent="0.25">
      <c r="A286" t="s">
        <v>424</v>
      </c>
      <c r="B286" t="s">
        <v>166</v>
      </c>
      <c r="C286">
        <v>19</v>
      </c>
      <c r="D286" t="s">
        <v>150</v>
      </c>
      <c r="E286" t="s">
        <v>151</v>
      </c>
      <c r="F286" t="s">
        <v>152</v>
      </c>
      <c r="G286" t="s">
        <v>153</v>
      </c>
      <c r="I286" t="s">
        <v>425</v>
      </c>
      <c r="J286" t="s">
        <v>16</v>
      </c>
      <c r="K286" s="16">
        <v>44805</v>
      </c>
      <c r="L286" s="17">
        <v>44806.345833333333</v>
      </c>
      <c r="M286" s="17">
        <v>44806</v>
      </c>
      <c r="N286" t="s">
        <v>17</v>
      </c>
      <c r="O286" t="s">
        <v>21</v>
      </c>
      <c r="P286" t="s">
        <v>22</v>
      </c>
      <c r="R286">
        <v>2.4500000000000001E-2</v>
      </c>
      <c r="S286" t="s">
        <v>20</v>
      </c>
      <c r="T286">
        <v>4.1099999999999998E-2</v>
      </c>
      <c r="U286">
        <v>0.02</v>
      </c>
    </row>
    <row r="287" spans="1:24" x14ac:dyDescent="0.25">
      <c r="A287" t="s">
        <v>341</v>
      </c>
      <c r="B287" t="s">
        <v>176</v>
      </c>
      <c r="C287">
        <v>25</v>
      </c>
      <c r="D287" t="s">
        <v>150</v>
      </c>
      <c r="E287" t="s">
        <v>151</v>
      </c>
      <c r="F287" t="s">
        <v>152</v>
      </c>
      <c r="G287" t="s">
        <v>153</v>
      </c>
      <c r="I287" t="s">
        <v>342</v>
      </c>
      <c r="J287" t="s">
        <v>16</v>
      </c>
      <c r="K287" s="16">
        <v>44721</v>
      </c>
      <c r="L287" s="17">
        <v>44721.705555555556</v>
      </c>
      <c r="M287" s="17">
        <v>44726</v>
      </c>
      <c r="N287" t="s">
        <v>17</v>
      </c>
      <c r="O287" t="s">
        <v>24</v>
      </c>
      <c r="P287" t="s">
        <v>25</v>
      </c>
      <c r="R287">
        <v>0.1031</v>
      </c>
      <c r="S287" t="s">
        <v>20</v>
      </c>
      <c r="T287">
        <v>5.3499999999999999E-2</v>
      </c>
      <c r="U287">
        <v>0.2</v>
      </c>
    </row>
    <row r="288" spans="1:24" x14ac:dyDescent="0.25">
      <c r="A288">
        <v>3</v>
      </c>
      <c r="B288" t="s">
        <v>166</v>
      </c>
      <c r="C288">
        <v>3</v>
      </c>
      <c r="D288" t="s">
        <v>150</v>
      </c>
      <c r="E288" t="s">
        <v>151</v>
      </c>
      <c r="F288" t="s">
        <v>152</v>
      </c>
      <c r="G288" t="s">
        <v>153</v>
      </c>
      <c r="I288" t="s">
        <v>426</v>
      </c>
      <c r="J288" t="s">
        <v>16</v>
      </c>
      <c r="K288" s="16">
        <v>44725</v>
      </c>
      <c r="L288" s="17">
        <v>44726.74722222222</v>
      </c>
      <c r="M288" s="17">
        <v>44728</v>
      </c>
      <c r="N288" t="s">
        <v>17</v>
      </c>
      <c r="O288" t="s">
        <v>21</v>
      </c>
      <c r="P288" t="s">
        <v>23</v>
      </c>
      <c r="R288">
        <v>6.93E-2</v>
      </c>
      <c r="S288" t="s">
        <v>20</v>
      </c>
      <c r="T288">
        <v>5.8799999999999998E-3</v>
      </c>
      <c r="U288">
        <v>0.02</v>
      </c>
    </row>
    <row r="289" spans="1:21" x14ac:dyDescent="0.25">
      <c r="A289" t="s">
        <v>427</v>
      </c>
      <c r="B289" t="s">
        <v>176</v>
      </c>
      <c r="C289">
        <v>24</v>
      </c>
      <c r="D289" t="s">
        <v>150</v>
      </c>
      <c r="E289" t="s">
        <v>151</v>
      </c>
      <c r="F289" t="s">
        <v>152</v>
      </c>
      <c r="G289" t="s">
        <v>153</v>
      </c>
      <c r="I289" t="s">
        <v>428</v>
      </c>
      <c r="J289" t="s">
        <v>16</v>
      </c>
      <c r="K289" s="16">
        <v>44825</v>
      </c>
      <c r="L289" s="17">
        <v>44825.675000000003</v>
      </c>
      <c r="M289" s="17">
        <v>44827</v>
      </c>
      <c r="N289" t="s">
        <v>17</v>
      </c>
      <c r="O289" t="s">
        <v>18</v>
      </c>
      <c r="P289" t="s">
        <v>19</v>
      </c>
      <c r="R289">
        <v>5.8999999999999999E-3</v>
      </c>
      <c r="S289" t="s">
        <v>20</v>
      </c>
      <c r="T289">
        <v>0</v>
      </c>
      <c r="U289">
        <v>0.02</v>
      </c>
    </row>
    <row r="290" spans="1:21" x14ac:dyDescent="0.25">
      <c r="A290">
        <v>2</v>
      </c>
      <c r="B290" t="s">
        <v>166</v>
      </c>
      <c r="C290">
        <v>2</v>
      </c>
      <c r="D290" t="s">
        <v>150</v>
      </c>
      <c r="E290" t="s">
        <v>151</v>
      </c>
      <c r="F290" t="s">
        <v>152</v>
      </c>
      <c r="G290" t="s">
        <v>153</v>
      </c>
      <c r="I290" t="s">
        <v>423</v>
      </c>
      <c r="J290" t="s">
        <v>16</v>
      </c>
      <c r="K290" s="16">
        <v>44725</v>
      </c>
      <c r="L290" s="17">
        <v>44726.74722222222</v>
      </c>
      <c r="M290" s="17">
        <v>44734</v>
      </c>
      <c r="N290" t="s">
        <v>17</v>
      </c>
      <c r="O290" t="s">
        <v>24</v>
      </c>
      <c r="P290" t="s">
        <v>25</v>
      </c>
      <c r="R290">
        <v>0.32185000000000002</v>
      </c>
      <c r="S290" t="s">
        <v>20</v>
      </c>
      <c r="T290">
        <v>5.3499999999999999E-2</v>
      </c>
      <c r="U290">
        <v>0.2</v>
      </c>
    </row>
    <row r="291" spans="1:21" x14ac:dyDescent="0.25">
      <c r="A291" t="s">
        <v>429</v>
      </c>
      <c r="B291" t="s">
        <v>166</v>
      </c>
      <c r="C291">
        <v>11</v>
      </c>
      <c r="D291" t="s">
        <v>150</v>
      </c>
      <c r="E291" t="s">
        <v>151</v>
      </c>
      <c r="F291" t="s">
        <v>152</v>
      </c>
      <c r="G291" t="s">
        <v>153</v>
      </c>
      <c r="I291" t="s">
        <v>430</v>
      </c>
      <c r="J291" t="s">
        <v>16</v>
      </c>
      <c r="K291" s="16">
        <v>44805</v>
      </c>
      <c r="L291" s="17">
        <v>44806.345833333333</v>
      </c>
      <c r="M291" s="17">
        <v>44806</v>
      </c>
      <c r="N291" t="s">
        <v>17</v>
      </c>
      <c r="O291" t="s">
        <v>21</v>
      </c>
      <c r="P291" t="s">
        <v>22</v>
      </c>
      <c r="R291">
        <v>2.41E-2</v>
      </c>
      <c r="S291" t="s">
        <v>20</v>
      </c>
      <c r="T291">
        <v>4.1099999999999998E-2</v>
      </c>
      <c r="U291">
        <v>0.02</v>
      </c>
    </row>
    <row r="292" spans="1:21" x14ac:dyDescent="0.25">
      <c r="A292">
        <v>5</v>
      </c>
      <c r="B292" t="s">
        <v>166</v>
      </c>
      <c r="C292">
        <v>5</v>
      </c>
      <c r="D292" t="s">
        <v>150</v>
      </c>
      <c r="E292" t="s">
        <v>151</v>
      </c>
      <c r="F292" t="s">
        <v>152</v>
      </c>
      <c r="G292" t="s">
        <v>153</v>
      </c>
      <c r="I292" t="s">
        <v>431</v>
      </c>
      <c r="J292" t="s">
        <v>16</v>
      </c>
      <c r="K292" s="16">
        <v>44725</v>
      </c>
      <c r="L292" s="17">
        <v>44726.74722222222</v>
      </c>
      <c r="M292" s="17">
        <v>44728</v>
      </c>
      <c r="N292" t="s">
        <v>17</v>
      </c>
      <c r="O292" t="s">
        <v>21</v>
      </c>
      <c r="P292" t="s">
        <v>23</v>
      </c>
      <c r="R292">
        <v>5.5500000000000001E-2</v>
      </c>
      <c r="S292" t="s">
        <v>20</v>
      </c>
      <c r="T292">
        <v>5.8799999999999998E-3</v>
      </c>
      <c r="U292">
        <v>0.02</v>
      </c>
    </row>
    <row r="293" spans="1:21" x14ac:dyDescent="0.25">
      <c r="A293" t="s">
        <v>107</v>
      </c>
      <c r="B293" t="s">
        <v>176</v>
      </c>
      <c r="C293">
        <v>23</v>
      </c>
      <c r="D293" t="s">
        <v>150</v>
      </c>
      <c r="E293" t="s">
        <v>151</v>
      </c>
      <c r="F293" t="s">
        <v>152</v>
      </c>
      <c r="G293" t="s">
        <v>153</v>
      </c>
      <c r="I293" t="s">
        <v>432</v>
      </c>
      <c r="J293" t="s">
        <v>16</v>
      </c>
      <c r="K293" s="16">
        <v>44867</v>
      </c>
      <c r="L293" s="17">
        <v>44868.579861111109</v>
      </c>
      <c r="M293" s="17">
        <v>44873</v>
      </c>
      <c r="N293" t="s">
        <v>17</v>
      </c>
      <c r="O293" t="s">
        <v>18</v>
      </c>
      <c r="P293" t="s">
        <v>19</v>
      </c>
      <c r="Q293" t="s">
        <v>86</v>
      </c>
      <c r="R293">
        <v>5.8999999999999999E-3</v>
      </c>
      <c r="S293" t="s">
        <v>20</v>
      </c>
      <c r="T293">
        <v>6.1999999999999998E-3</v>
      </c>
      <c r="U293">
        <v>0.01</v>
      </c>
    </row>
    <row r="294" spans="1:21" x14ac:dyDescent="0.25">
      <c r="A294">
        <v>3</v>
      </c>
      <c r="B294" t="s">
        <v>166</v>
      </c>
      <c r="C294">
        <v>3</v>
      </c>
      <c r="D294" t="s">
        <v>150</v>
      </c>
      <c r="E294" t="s">
        <v>151</v>
      </c>
      <c r="F294" t="s">
        <v>152</v>
      </c>
      <c r="G294" t="s">
        <v>153</v>
      </c>
      <c r="I294" t="s">
        <v>426</v>
      </c>
      <c r="J294" t="s">
        <v>16</v>
      </c>
      <c r="K294" s="16">
        <v>44725</v>
      </c>
      <c r="L294" s="17">
        <v>44726.74722222222</v>
      </c>
      <c r="M294" s="17">
        <v>44734</v>
      </c>
      <c r="N294" t="s">
        <v>17</v>
      </c>
      <c r="O294" t="s">
        <v>24</v>
      </c>
      <c r="P294" t="s">
        <v>25</v>
      </c>
      <c r="R294">
        <v>0.33415</v>
      </c>
      <c r="S294" t="s">
        <v>20</v>
      </c>
      <c r="T294">
        <v>5.3499999999999999E-2</v>
      </c>
      <c r="U294">
        <v>0.2</v>
      </c>
    </row>
    <row r="295" spans="1:21" x14ac:dyDescent="0.25">
      <c r="A295" t="s">
        <v>433</v>
      </c>
      <c r="B295" t="s">
        <v>166</v>
      </c>
      <c r="C295">
        <v>10</v>
      </c>
      <c r="D295" t="s">
        <v>150</v>
      </c>
      <c r="E295" t="s">
        <v>151</v>
      </c>
      <c r="F295" t="s">
        <v>152</v>
      </c>
      <c r="G295" t="s">
        <v>153</v>
      </c>
      <c r="I295" t="s">
        <v>434</v>
      </c>
      <c r="J295" t="s">
        <v>16</v>
      </c>
      <c r="K295" s="16">
        <v>44839</v>
      </c>
      <c r="L295" s="17">
        <v>44839.689583333333</v>
      </c>
      <c r="M295" s="17">
        <v>44839</v>
      </c>
      <c r="N295" t="s">
        <v>17</v>
      </c>
      <c r="O295" t="s">
        <v>21</v>
      </c>
      <c r="P295" t="s">
        <v>22</v>
      </c>
      <c r="R295">
        <v>2.41E-2</v>
      </c>
      <c r="S295" t="s">
        <v>20</v>
      </c>
      <c r="T295">
        <v>4.1099999999999999E-3</v>
      </c>
      <c r="U295">
        <v>0.02</v>
      </c>
    </row>
    <row r="296" spans="1:21" x14ac:dyDescent="0.25">
      <c r="A296">
        <v>10</v>
      </c>
      <c r="B296" t="s">
        <v>166</v>
      </c>
      <c r="C296">
        <v>10</v>
      </c>
      <c r="D296" t="s">
        <v>150</v>
      </c>
      <c r="E296" t="s">
        <v>151</v>
      </c>
      <c r="F296" t="s">
        <v>152</v>
      </c>
      <c r="G296" t="s">
        <v>153</v>
      </c>
      <c r="I296" t="s">
        <v>435</v>
      </c>
      <c r="J296" t="s">
        <v>16</v>
      </c>
      <c r="K296" s="16">
        <v>44725</v>
      </c>
      <c r="L296" s="17">
        <v>44726.74722222222</v>
      </c>
      <c r="M296" s="17">
        <v>44728</v>
      </c>
      <c r="N296" t="s">
        <v>17</v>
      </c>
      <c r="O296" t="s">
        <v>21</v>
      </c>
      <c r="P296" t="s">
        <v>23</v>
      </c>
      <c r="R296">
        <v>4.7E-2</v>
      </c>
      <c r="S296" t="s">
        <v>20</v>
      </c>
      <c r="T296">
        <v>5.8799999999999998E-3</v>
      </c>
      <c r="U296">
        <v>0.02</v>
      </c>
    </row>
    <row r="297" spans="1:21" x14ac:dyDescent="0.25">
      <c r="A297" t="s">
        <v>386</v>
      </c>
      <c r="B297" t="s">
        <v>176</v>
      </c>
      <c r="C297">
        <v>21</v>
      </c>
      <c r="D297" t="s">
        <v>150</v>
      </c>
      <c r="E297" t="s">
        <v>151</v>
      </c>
      <c r="F297" t="s">
        <v>152</v>
      </c>
      <c r="G297" t="s">
        <v>153</v>
      </c>
      <c r="I297" t="s">
        <v>436</v>
      </c>
      <c r="J297" t="s">
        <v>16</v>
      </c>
      <c r="K297" s="16">
        <v>44740</v>
      </c>
      <c r="L297" s="17">
        <v>44740.696527777778</v>
      </c>
      <c r="M297" s="17">
        <v>44747</v>
      </c>
      <c r="N297" t="s">
        <v>17</v>
      </c>
      <c r="O297" t="s">
        <v>18</v>
      </c>
      <c r="P297" t="s">
        <v>19</v>
      </c>
      <c r="R297">
        <v>5.7999999999999996E-3</v>
      </c>
      <c r="S297" t="s">
        <v>20</v>
      </c>
      <c r="T297">
        <v>0</v>
      </c>
      <c r="U297">
        <v>0.02</v>
      </c>
    </row>
    <row r="298" spans="1:21" x14ac:dyDescent="0.25">
      <c r="A298" t="s">
        <v>372</v>
      </c>
      <c r="B298" t="s">
        <v>176</v>
      </c>
      <c r="C298">
        <v>21</v>
      </c>
      <c r="D298" t="s">
        <v>150</v>
      </c>
      <c r="E298" t="s">
        <v>151</v>
      </c>
      <c r="F298" t="s">
        <v>152</v>
      </c>
      <c r="G298" t="s">
        <v>153</v>
      </c>
      <c r="I298" t="s">
        <v>373</v>
      </c>
      <c r="J298" t="s">
        <v>16</v>
      </c>
      <c r="K298" s="16">
        <v>44796</v>
      </c>
      <c r="L298" s="17">
        <v>44796.543055555558</v>
      </c>
      <c r="M298" s="17">
        <v>44796</v>
      </c>
      <c r="N298" t="s">
        <v>17</v>
      </c>
      <c r="O298" t="s">
        <v>21</v>
      </c>
      <c r="P298" t="s">
        <v>22</v>
      </c>
      <c r="R298">
        <v>2.3699999999999999E-2</v>
      </c>
      <c r="S298" t="s">
        <v>20</v>
      </c>
      <c r="T298">
        <v>4.1099999999999998E-2</v>
      </c>
      <c r="U298">
        <v>0.02</v>
      </c>
    </row>
    <row r="299" spans="1:21" x14ac:dyDescent="0.25">
      <c r="A299">
        <v>5</v>
      </c>
      <c r="B299" t="s">
        <v>166</v>
      </c>
      <c r="C299">
        <v>5</v>
      </c>
      <c r="D299" t="s">
        <v>150</v>
      </c>
      <c r="E299" t="s">
        <v>151</v>
      </c>
      <c r="F299" t="s">
        <v>152</v>
      </c>
      <c r="G299" t="s">
        <v>153</v>
      </c>
      <c r="I299" t="s">
        <v>431</v>
      </c>
      <c r="J299" t="s">
        <v>16</v>
      </c>
      <c r="K299" s="16">
        <v>44725</v>
      </c>
      <c r="L299" s="17">
        <v>44726.74722222222</v>
      </c>
      <c r="M299" s="17">
        <v>44734</v>
      </c>
      <c r="N299" t="s">
        <v>17</v>
      </c>
      <c r="O299" t="s">
        <v>24</v>
      </c>
      <c r="P299" t="s">
        <v>25</v>
      </c>
      <c r="Q299" t="s">
        <v>32</v>
      </c>
      <c r="R299">
        <v>0.37955</v>
      </c>
      <c r="S299" t="s">
        <v>20</v>
      </c>
      <c r="T299">
        <v>5.3499999999999999E-2</v>
      </c>
      <c r="U299">
        <v>0.2</v>
      </c>
    </row>
    <row r="300" spans="1:21" x14ac:dyDescent="0.25">
      <c r="A300">
        <v>11</v>
      </c>
      <c r="B300" t="s">
        <v>166</v>
      </c>
      <c r="C300">
        <v>11</v>
      </c>
      <c r="D300" t="s">
        <v>150</v>
      </c>
      <c r="E300" t="s">
        <v>151</v>
      </c>
      <c r="F300" t="s">
        <v>152</v>
      </c>
      <c r="G300" t="s">
        <v>153</v>
      </c>
      <c r="I300" t="s">
        <v>375</v>
      </c>
      <c r="J300" t="s">
        <v>16</v>
      </c>
      <c r="K300" s="16">
        <v>44725</v>
      </c>
      <c r="L300" s="17">
        <v>44726.74722222222</v>
      </c>
      <c r="M300" s="17">
        <v>44728</v>
      </c>
      <c r="N300" t="s">
        <v>17</v>
      </c>
      <c r="O300" t="s">
        <v>21</v>
      </c>
      <c r="P300" t="s">
        <v>23</v>
      </c>
      <c r="R300">
        <v>7.5899999999999995E-2</v>
      </c>
      <c r="S300" t="s">
        <v>20</v>
      </c>
      <c r="T300">
        <v>5.8799999999999998E-3</v>
      </c>
      <c r="U300">
        <v>0.02</v>
      </c>
    </row>
    <row r="301" spans="1:21" x14ac:dyDescent="0.25">
      <c r="A301" t="s">
        <v>14</v>
      </c>
      <c r="B301" t="s">
        <v>149</v>
      </c>
      <c r="C301">
        <v>1</v>
      </c>
      <c r="D301" t="s">
        <v>150</v>
      </c>
      <c r="E301" t="s">
        <v>151</v>
      </c>
      <c r="F301" t="s">
        <v>152</v>
      </c>
      <c r="G301" t="s">
        <v>153</v>
      </c>
      <c r="I301" t="s">
        <v>333</v>
      </c>
      <c r="J301" t="s">
        <v>16</v>
      </c>
      <c r="K301" s="16">
        <v>44714</v>
      </c>
      <c r="L301" s="17">
        <v>44714.704861111109</v>
      </c>
      <c r="M301" s="17">
        <v>44715</v>
      </c>
      <c r="N301" t="s">
        <v>17</v>
      </c>
      <c r="O301" t="s">
        <v>18</v>
      </c>
      <c r="P301" t="s">
        <v>19</v>
      </c>
      <c r="R301">
        <v>5.7000000000000002E-3</v>
      </c>
      <c r="S301" t="s">
        <v>20</v>
      </c>
      <c r="T301">
        <v>0</v>
      </c>
      <c r="U301">
        <v>0.02</v>
      </c>
    </row>
    <row r="302" spans="1:21" x14ac:dyDescent="0.25">
      <c r="A302" t="s">
        <v>437</v>
      </c>
      <c r="B302" t="s">
        <v>176</v>
      </c>
      <c r="C302">
        <v>2</v>
      </c>
      <c r="D302" t="s">
        <v>150</v>
      </c>
      <c r="E302" t="s">
        <v>152</v>
      </c>
      <c r="F302" t="s">
        <v>151</v>
      </c>
      <c r="G302" t="s">
        <v>171</v>
      </c>
      <c r="H302" t="s">
        <v>172</v>
      </c>
      <c r="I302" t="s">
        <v>438</v>
      </c>
      <c r="J302" t="s">
        <v>16</v>
      </c>
      <c r="K302" s="16">
        <v>44844</v>
      </c>
      <c r="L302" s="17">
        <v>44844.623611111114</v>
      </c>
      <c r="M302" s="17">
        <v>44845</v>
      </c>
      <c r="N302" t="s">
        <v>17</v>
      </c>
      <c r="O302" t="s">
        <v>21</v>
      </c>
      <c r="P302" t="s">
        <v>22</v>
      </c>
      <c r="R302">
        <v>2.35E-2</v>
      </c>
      <c r="S302" t="s">
        <v>20</v>
      </c>
      <c r="T302">
        <v>4.1099999999999999E-3</v>
      </c>
      <c r="U302">
        <v>0.02</v>
      </c>
    </row>
    <row r="303" spans="1:21" x14ac:dyDescent="0.25">
      <c r="A303">
        <v>10</v>
      </c>
      <c r="B303" t="s">
        <v>166</v>
      </c>
      <c r="C303">
        <v>10</v>
      </c>
      <c r="D303" t="s">
        <v>150</v>
      </c>
      <c r="E303" t="s">
        <v>151</v>
      </c>
      <c r="F303" t="s">
        <v>152</v>
      </c>
      <c r="G303" t="s">
        <v>153</v>
      </c>
      <c r="I303" t="s">
        <v>435</v>
      </c>
      <c r="J303" t="s">
        <v>16</v>
      </c>
      <c r="K303" s="16">
        <v>44725</v>
      </c>
      <c r="L303" s="17">
        <v>44726.74722222222</v>
      </c>
      <c r="M303" s="17">
        <v>44734</v>
      </c>
      <c r="N303" t="s">
        <v>17</v>
      </c>
      <c r="O303" t="s">
        <v>24</v>
      </c>
      <c r="P303" t="s">
        <v>25</v>
      </c>
      <c r="R303">
        <v>0.31035000000000001</v>
      </c>
      <c r="S303" t="s">
        <v>20</v>
      </c>
      <c r="T303">
        <v>5.3499999999999999E-2</v>
      </c>
      <c r="U303">
        <v>0.2</v>
      </c>
    </row>
    <row r="304" spans="1:21" x14ac:dyDescent="0.25">
      <c r="A304" t="s">
        <v>58</v>
      </c>
      <c r="B304" t="s">
        <v>176</v>
      </c>
      <c r="C304">
        <v>16</v>
      </c>
      <c r="D304" t="s">
        <v>150</v>
      </c>
      <c r="E304" t="s">
        <v>151</v>
      </c>
      <c r="F304" t="s">
        <v>152</v>
      </c>
      <c r="G304" t="s">
        <v>153</v>
      </c>
      <c r="I304" t="s">
        <v>439</v>
      </c>
      <c r="J304" t="s">
        <v>16</v>
      </c>
      <c r="K304" s="16">
        <v>44725</v>
      </c>
      <c r="L304" s="17">
        <v>44726.74722222222</v>
      </c>
      <c r="M304" s="17">
        <v>44728</v>
      </c>
      <c r="N304" t="s">
        <v>17</v>
      </c>
      <c r="O304" t="s">
        <v>21</v>
      </c>
      <c r="P304" t="s">
        <v>23</v>
      </c>
      <c r="R304">
        <v>2.4400000000000002E-2</v>
      </c>
      <c r="S304" t="s">
        <v>20</v>
      </c>
      <c r="T304">
        <v>5.8799999999999998E-3</v>
      </c>
      <c r="U304">
        <v>0.02</v>
      </c>
    </row>
    <row r="305" spans="1:24" x14ac:dyDescent="0.25">
      <c r="A305" t="s">
        <v>35</v>
      </c>
      <c r="B305" t="s">
        <v>149</v>
      </c>
      <c r="C305">
        <v>5</v>
      </c>
      <c r="D305" t="s">
        <v>150</v>
      </c>
      <c r="E305" t="s">
        <v>151</v>
      </c>
      <c r="F305" t="s">
        <v>152</v>
      </c>
      <c r="G305" t="s">
        <v>153</v>
      </c>
      <c r="I305" t="s">
        <v>348</v>
      </c>
      <c r="J305" t="s">
        <v>16</v>
      </c>
      <c r="K305" s="16">
        <v>44718</v>
      </c>
      <c r="L305" s="17">
        <v>44718.7</v>
      </c>
      <c r="M305" s="17">
        <v>44720</v>
      </c>
      <c r="N305" t="s">
        <v>17</v>
      </c>
      <c r="O305" t="s">
        <v>18</v>
      </c>
      <c r="P305" t="s">
        <v>19</v>
      </c>
      <c r="R305">
        <v>5.7000000000000002E-3</v>
      </c>
      <c r="S305" t="s">
        <v>20</v>
      </c>
      <c r="T305">
        <v>0</v>
      </c>
      <c r="U305">
        <v>0.02</v>
      </c>
    </row>
    <row r="306" spans="1:24" x14ac:dyDescent="0.25">
      <c r="A306">
        <v>11</v>
      </c>
      <c r="B306" t="s">
        <v>166</v>
      </c>
      <c r="C306">
        <v>11</v>
      </c>
      <c r="D306" t="s">
        <v>150</v>
      </c>
      <c r="E306" t="s">
        <v>151</v>
      </c>
      <c r="F306" t="s">
        <v>152</v>
      </c>
      <c r="G306" t="s">
        <v>153</v>
      </c>
      <c r="I306" t="s">
        <v>375</v>
      </c>
      <c r="J306" t="s">
        <v>16</v>
      </c>
      <c r="K306" s="16">
        <v>44725</v>
      </c>
      <c r="L306" s="17">
        <v>44726.74722222222</v>
      </c>
      <c r="M306" s="17">
        <v>44734</v>
      </c>
      <c r="N306" t="s">
        <v>17</v>
      </c>
      <c r="O306" t="s">
        <v>24</v>
      </c>
      <c r="P306" t="s">
        <v>25</v>
      </c>
      <c r="R306">
        <v>0.29615000000000002</v>
      </c>
      <c r="S306" t="s">
        <v>20</v>
      </c>
      <c r="T306">
        <v>5.3499999999999999E-2</v>
      </c>
      <c r="U306">
        <v>0.2</v>
      </c>
    </row>
    <row r="307" spans="1:24" x14ac:dyDescent="0.25">
      <c r="A307" t="s">
        <v>440</v>
      </c>
      <c r="B307" t="s">
        <v>176</v>
      </c>
      <c r="C307">
        <v>10</v>
      </c>
      <c r="D307" t="s">
        <v>150</v>
      </c>
      <c r="E307" t="s">
        <v>152</v>
      </c>
      <c r="F307" t="s">
        <v>151</v>
      </c>
      <c r="G307" t="s">
        <v>171</v>
      </c>
      <c r="H307" t="s">
        <v>172</v>
      </c>
      <c r="I307" t="s">
        <v>441</v>
      </c>
      <c r="J307" t="s">
        <v>16</v>
      </c>
      <c r="K307" s="16">
        <v>44844</v>
      </c>
      <c r="L307" s="17">
        <v>44844.623611111114</v>
      </c>
      <c r="M307" s="17">
        <v>44845</v>
      </c>
      <c r="N307" t="s">
        <v>17</v>
      </c>
      <c r="O307" t="s">
        <v>21</v>
      </c>
      <c r="P307" t="s">
        <v>22</v>
      </c>
      <c r="R307">
        <v>2.3300000000000001E-2</v>
      </c>
      <c r="S307" t="s">
        <v>20</v>
      </c>
      <c r="T307">
        <v>4.1099999999999999E-3</v>
      </c>
      <c r="U307">
        <v>0.02</v>
      </c>
    </row>
    <row r="308" spans="1:24" x14ac:dyDescent="0.25">
      <c r="A308" t="s">
        <v>442</v>
      </c>
      <c r="B308" t="s">
        <v>176</v>
      </c>
      <c r="C308">
        <v>17</v>
      </c>
      <c r="D308" t="s">
        <v>150</v>
      </c>
      <c r="E308" t="s">
        <v>151</v>
      </c>
      <c r="F308" t="s">
        <v>152</v>
      </c>
      <c r="G308" t="s">
        <v>153</v>
      </c>
      <c r="I308" t="s">
        <v>443</v>
      </c>
      <c r="J308" t="s">
        <v>16</v>
      </c>
      <c r="K308" s="16">
        <v>44725</v>
      </c>
      <c r="L308" s="17">
        <v>44726.74722222222</v>
      </c>
      <c r="M308" s="17">
        <v>44728</v>
      </c>
      <c r="N308" t="s">
        <v>17</v>
      </c>
      <c r="O308" t="s">
        <v>21</v>
      </c>
      <c r="P308" t="s">
        <v>23</v>
      </c>
      <c r="R308">
        <v>2.2700000000000001E-2</v>
      </c>
      <c r="S308" t="s">
        <v>20</v>
      </c>
      <c r="T308">
        <v>5.8799999999999998E-3</v>
      </c>
      <c r="U308">
        <v>0.02</v>
      </c>
    </row>
    <row r="309" spans="1:24" x14ac:dyDescent="0.25">
      <c r="A309" t="s">
        <v>444</v>
      </c>
      <c r="B309" t="s">
        <v>176</v>
      </c>
      <c r="C309">
        <v>23</v>
      </c>
      <c r="D309" t="s">
        <v>150</v>
      </c>
      <c r="E309" t="s">
        <v>151</v>
      </c>
      <c r="F309" t="s">
        <v>152</v>
      </c>
      <c r="G309" t="s">
        <v>153</v>
      </c>
      <c r="I309" t="s">
        <v>445</v>
      </c>
      <c r="J309" t="s">
        <v>16</v>
      </c>
      <c r="K309" s="16">
        <v>44768</v>
      </c>
      <c r="L309" s="17">
        <v>44768.68472222222</v>
      </c>
      <c r="M309" s="17">
        <v>44771</v>
      </c>
      <c r="N309" t="s">
        <v>17</v>
      </c>
      <c r="O309" t="s">
        <v>18</v>
      </c>
      <c r="P309" t="s">
        <v>19</v>
      </c>
      <c r="R309">
        <v>5.7000000000000002E-3</v>
      </c>
      <c r="S309" t="s">
        <v>20</v>
      </c>
      <c r="T309">
        <v>0</v>
      </c>
      <c r="U309">
        <v>0.02</v>
      </c>
    </row>
    <row r="310" spans="1:24" x14ac:dyDescent="0.25">
      <c r="A310" t="s">
        <v>58</v>
      </c>
      <c r="B310" t="s">
        <v>176</v>
      </c>
      <c r="C310">
        <v>16</v>
      </c>
      <c r="D310" t="s">
        <v>150</v>
      </c>
      <c r="E310" t="s">
        <v>151</v>
      </c>
      <c r="F310" t="s">
        <v>152</v>
      </c>
      <c r="G310" t="s">
        <v>153</v>
      </c>
      <c r="I310" t="s">
        <v>439</v>
      </c>
      <c r="J310" t="s">
        <v>16</v>
      </c>
      <c r="K310" s="16">
        <v>44725</v>
      </c>
      <c r="L310" s="17">
        <v>44726.74722222222</v>
      </c>
      <c r="M310" s="17">
        <v>44734</v>
      </c>
      <c r="N310" t="s">
        <v>17</v>
      </c>
      <c r="O310" t="s">
        <v>24</v>
      </c>
      <c r="P310" t="s">
        <v>25</v>
      </c>
      <c r="R310">
        <v>0.11035</v>
      </c>
      <c r="S310" t="s">
        <v>20</v>
      </c>
      <c r="T310">
        <v>5.3499999999999999E-2</v>
      </c>
      <c r="U310">
        <v>0.2</v>
      </c>
    </row>
    <row r="311" spans="1:24" x14ac:dyDescent="0.25">
      <c r="A311" t="s">
        <v>446</v>
      </c>
      <c r="B311" t="s">
        <v>166</v>
      </c>
      <c r="C311">
        <v>17</v>
      </c>
      <c r="D311" t="s">
        <v>150</v>
      </c>
      <c r="E311" t="s">
        <v>151</v>
      </c>
      <c r="F311" t="s">
        <v>152</v>
      </c>
      <c r="G311" t="s">
        <v>153</v>
      </c>
      <c r="I311" t="s">
        <v>447</v>
      </c>
      <c r="J311" t="s">
        <v>16</v>
      </c>
      <c r="K311" s="16">
        <v>44783</v>
      </c>
      <c r="L311" s="17">
        <v>44783.668749999997</v>
      </c>
      <c r="M311" s="17">
        <v>44784</v>
      </c>
      <c r="N311" t="s">
        <v>17</v>
      </c>
      <c r="O311" t="s">
        <v>21</v>
      </c>
      <c r="P311" t="s">
        <v>22</v>
      </c>
      <c r="R311">
        <v>2.3199999999999998E-2</v>
      </c>
      <c r="S311" t="s">
        <v>20</v>
      </c>
      <c r="T311">
        <v>4.1099999999999998E-2</v>
      </c>
      <c r="U311">
        <v>0.02</v>
      </c>
      <c r="X311" t="s">
        <v>189</v>
      </c>
    </row>
    <row r="312" spans="1:24" x14ac:dyDescent="0.25">
      <c r="A312" t="s">
        <v>448</v>
      </c>
      <c r="B312" t="s">
        <v>176</v>
      </c>
      <c r="C312" t="s">
        <v>215</v>
      </c>
      <c r="D312" t="s">
        <v>216</v>
      </c>
      <c r="E312" t="s">
        <v>152</v>
      </c>
      <c r="F312" t="s">
        <v>152</v>
      </c>
      <c r="G312" t="s">
        <v>217</v>
      </c>
      <c r="I312" t="s">
        <v>449</v>
      </c>
      <c r="J312" t="s">
        <v>16</v>
      </c>
      <c r="K312" s="16">
        <v>44725</v>
      </c>
      <c r="L312" s="17">
        <v>44726.74722222222</v>
      </c>
      <c r="M312" s="17">
        <v>44729</v>
      </c>
      <c r="N312" t="s">
        <v>17</v>
      </c>
      <c r="O312" t="s">
        <v>18</v>
      </c>
      <c r="P312" t="s">
        <v>19</v>
      </c>
      <c r="R312">
        <v>7.7000000000000002E-3</v>
      </c>
      <c r="S312" t="s">
        <v>20</v>
      </c>
      <c r="T312">
        <v>0</v>
      </c>
      <c r="U312">
        <v>0.02</v>
      </c>
    </row>
    <row r="313" spans="1:24" x14ac:dyDescent="0.25">
      <c r="A313" t="s">
        <v>450</v>
      </c>
      <c r="B313" t="s">
        <v>166</v>
      </c>
      <c r="C313" t="s">
        <v>215</v>
      </c>
      <c r="D313" t="s">
        <v>216</v>
      </c>
      <c r="E313" t="s">
        <v>152</v>
      </c>
      <c r="F313" t="s">
        <v>152</v>
      </c>
      <c r="G313" t="s">
        <v>217</v>
      </c>
      <c r="I313" t="s">
        <v>451</v>
      </c>
      <c r="J313" t="s">
        <v>16</v>
      </c>
      <c r="K313" s="16">
        <v>44725</v>
      </c>
      <c r="L313" s="17">
        <v>44726.74722222222</v>
      </c>
      <c r="M313" s="17">
        <v>44729</v>
      </c>
      <c r="N313" t="s">
        <v>17</v>
      </c>
      <c r="O313" t="s">
        <v>18</v>
      </c>
      <c r="P313" t="s">
        <v>19</v>
      </c>
      <c r="R313">
        <v>7.4000000000000003E-3</v>
      </c>
      <c r="S313" t="s">
        <v>20</v>
      </c>
      <c r="T313">
        <v>0</v>
      </c>
      <c r="U313">
        <v>0.02</v>
      </c>
    </row>
    <row r="314" spans="1:24" x14ac:dyDescent="0.25">
      <c r="A314" t="s">
        <v>448</v>
      </c>
      <c r="B314" t="s">
        <v>176</v>
      </c>
      <c r="C314" t="s">
        <v>215</v>
      </c>
      <c r="D314" t="s">
        <v>216</v>
      </c>
      <c r="E314" t="s">
        <v>152</v>
      </c>
      <c r="F314" t="s">
        <v>152</v>
      </c>
      <c r="G314" t="s">
        <v>217</v>
      </c>
      <c r="I314" t="s">
        <v>449</v>
      </c>
      <c r="J314" t="s">
        <v>16</v>
      </c>
      <c r="K314" s="16">
        <v>44725</v>
      </c>
      <c r="L314" s="17">
        <v>44726.74722222222</v>
      </c>
      <c r="M314" s="17">
        <v>44728</v>
      </c>
      <c r="N314" t="s">
        <v>17</v>
      </c>
      <c r="O314" t="s">
        <v>21</v>
      </c>
      <c r="P314" t="s">
        <v>23</v>
      </c>
      <c r="R314">
        <v>1.41E-2</v>
      </c>
      <c r="S314" t="s">
        <v>20</v>
      </c>
      <c r="T314">
        <v>5.8799999999999998E-3</v>
      </c>
      <c r="U314">
        <v>0.02</v>
      </c>
    </row>
    <row r="315" spans="1:24" x14ac:dyDescent="0.25">
      <c r="A315" t="s">
        <v>448</v>
      </c>
      <c r="B315" t="s">
        <v>176</v>
      </c>
      <c r="C315" t="s">
        <v>215</v>
      </c>
      <c r="D315" t="s">
        <v>216</v>
      </c>
      <c r="E315" t="s">
        <v>152</v>
      </c>
      <c r="F315" t="s">
        <v>152</v>
      </c>
      <c r="G315" t="s">
        <v>217</v>
      </c>
      <c r="I315" t="s">
        <v>449</v>
      </c>
      <c r="J315" t="s">
        <v>16</v>
      </c>
      <c r="K315" s="16">
        <v>44725</v>
      </c>
      <c r="L315" s="17">
        <v>44726.74722222222</v>
      </c>
      <c r="M315" s="17">
        <v>44726</v>
      </c>
      <c r="N315" t="s">
        <v>17</v>
      </c>
      <c r="O315" t="s">
        <v>21</v>
      </c>
      <c r="P315" t="s">
        <v>22</v>
      </c>
      <c r="R315">
        <v>2.0000000000000001E-4</v>
      </c>
      <c r="S315" t="s">
        <v>20</v>
      </c>
      <c r="T315">
        <v>4.1099999999999998E-2</v>
      </c>
      <c r="U315">
        <v>0.02</v>
      </c>
    </row>
    <row r="316" spans="1:24" x14ac:dyDescent="0.25">
      <c r="A316" t="s">
        <v>450</v>
      </c>
      <c r="B316" t="s">
        <v>166</v>
      </c>
      <c r="C316" t="s">
        <v>215</v>
      </c>
      <c r="D316" t="s">
        <v>216</v>
      </c>
      <c r="E316" t="s">
        <v>152</v>
      </c>
      <c r="F316" t="s">
        <v>152</v>
      </c>
      <c r="G316" t="s">
        <v>217</v>
      </c>
      <c r="I316" t="s">
        <v>451</v>
      </c>
      <c r="J316" t="s">
        <v>16</v>
      </c>
      <c r="K316" s="16">
        <v>44725</v>
      </c>
      <c r="L316" s="17">
        <v>44726.74722222222</v>
      </c>
      <c r="M316" s="17">
        <v>44726</v>
      </c>
      <c r="N316" t="s">
        <v>17</v>
      </c>
      <c r="O316" t="s">
        <v>21</v>
      </c>
      <c r="P316" t="s">
        <v>22</v>
      </c>
      <c r="R316">
        <v>0</v>
      </c>
      <c r="S316" t="s">
        <v>20</v>
      </c>
      <c r="T316">
        <v>4.1099999999999998E-2</v>
      </c>
      <c r="U316">
        <v>0.02</v>
      </c>
    </row>
    <row r="317" spans="1:24" x14ac:dyDescent="0.25">
      <c r="A317" t="s">
        <v>450</v>
      </c>
      <c r="B317" t="s">
        <v>166</v>
      </c>
      <c r="C317" t="s">
        <v>215</v>
      </c>
      <c r="D317" t="s">
        <v>216</v>
      </c>
      <c r="E317" t="s">
        <v>152</v>
      </c>
      <c r="F317" t="s">
        <v>152</v>
      </c>
      <c r="G317" t="s">
        <v>217</v>
      </c>
      <c r="I317" t="s">
        <v>451</v>
      </c>
      <c r="J317" t="s">
        <v>16</v>
      </c>
      <c r="K317" s="16">
        <v>44725</v>
      </c>
      <c r="L317" s="17">
        <v>44726.74722222222</v>
      </c>
      <c r="M317" s="17">
        <v>44734</v>
      </c>
      <c r="N317" t="s">
        <v>17</v>
      </c>
      <c r="O317" t="s">
        <v>24</v>
      </c>
      <c r="P317" t="s">
        <v>25</v>
      </c>
      <c r="R317">
        <v>0</v>
      </c>
      <c r="S317" t="s">
        <v>20</v>
      </c>
      <c r="T317">
        <v>5.3499999999999999E-2</v>
      </c>
      <c r="U317">
        <v>0.2</v>
      </c>
    </row>
    <row r="318" spans="1:24" x14ac:dyDescent="0.25">
      <c r="A318" t="s">
        <v>448</v>
      </c>
      <c r="B318" t="s">
        <v>176</v>
      </c>
      <c r="C318" t="s">
        <v>215</v>
      </c>
      <c r="D318" t="s">
        <v>216</v>
      </c>
      <c r="E318" t="s">
        <v>152</v>
      </c>
      <c r="F318" t="s">
        <v>152</v>
      </c>
      <c r="G318" t="s">
        <v>217</v>
      </c>
      <c r="I318" t="s">
        <v>449</v>
      </c>
      <c r="J318" t="s">
        <v>16</v>
      </c>
      <c r="K318" s="16">
        <v>44725</v>
      </c>
      <c r="L318" s="17">
        <v>44726.74722222222</v>
      </c>
      <c r="M318" s="17">
        <v>44734</v>
      </c>
      <c r="N318" t="s">
        <v>17</v>
      </c>
      <c r="O318" t="s">
        <v>24</v>
      </c>
      <c r="P318" t="s">
        <v>25</v>
      </c>
      <c r="R318">
        <v>0</v>
      </c>
      <c r="S318" t="s">
        <v>20</v>
      </c>
      <c r="T318">
        <v>5.3499999999999999E-2</v>
      </c>
      <c r="U318">
        <v>0.2</v>
      </c>
    </row>
    <row r="319" spans="1:24" x14ac:dyDescent="0.25">
      <c r="A319" t="s">
        <v>450</v>
      </c>
      <c r="B319" t="s">
        <v>166</v>
      </c>
      <c r="C319" t="s">
        <v>215</v>
      </c>
      <c r="D319" t="s">
        <v>216</v>
      </c>
      <c r="E319" t="s">
        <v>152</v>
      </c>
      <c r="F319" t="s">
        <v>152</v>
      </c>
      <c r="G319" t="s">
        <v>217</v>
      </c>
      <c r="I319" t="s">
        <v>451</v>
      </c>
      <c r="J319" t="s">
        <v>16</v>
      </c>
      <c r="K319" s="16">
        <v>44725</v>
      </c>
      <c r="L319" s="17">
        <v>44726.74722222222</v>
      </c>
      <c r="M319" s="17">
        <v>44728</v>
      </c>
      <c r="N319" t="s">
        <v>17</v>
      </c>
      <c r="O319" t="s">
        <v>21</v>
      </c>
      <c r="P319" t="s">
        <v>23</v>
      </c>
      <c r="R319">
        <v>0</v>
      </c>
      <c r="S319" t="s">
        <v>20</v>
      </c>
      <c r="T319">
        <v>5.8799999999999998E-3</v>
      </c>
      <c r="U319">
        <v>0.02</v>
      </c>
    </row>
    <row r="320" spans="1:24" x14ac:dyDescent="0.25">
      <c r="A320" t="s">
        <v>52</v>
      </c>
      <c r="B320" t="s">
        <v>176</v>
      </c>
      <c r="C320">
        <v>2</v>
      </c>
      <c r="D320" t="s">
        <v>150</v>
      </c>
      <c r="E320" t="s">
        <v>151</v>
      </c>
      <c r="F320" t="s">
        <v>152</v>
      </c>
      <c r="G320" t="s">
        <v>153</v>
      </c>
      <c r="I320" t="s">
        <v>413</v>
      </c>
      <c r="J320" t="s">
        <v>16</v>
      </c>
      <c r="K320" s="16">
        <v>44726</v>
      </c>
      <c r="L320" s="17">
        <v>44726.713194444441</v>
      </c>
      <c r="M320" s="17">
        <v>44732</v>
      </c>
      <c r="N320" t="s">
        <v>17</v>
      </c>
      <c r="O320" t="s">
        <v>21</v>
      </c>
      <c r="P320" t="s">
        <v>23</v>
      </c>
      <c r="R320">
        <v>0.1105</v>
      </c>
      <c r="S320" t="s">
        <v>20</v>
      </c>
      <c r="T320">
        <v>5.8799999999999998E-3</v>
      </c>
      <c r="U320">
        <v>0.02</v>
      </c>
    </row>
    <row r="321" spans="1:21" x14ac:dyDescent="0.25">
      <c r="A321" t="s">
        <v>205</v>
      </c>
      <c r="B321" t="s">
        <v>176</v>
      </c>
      <c r="C321">
        <v>23</v>
      </c>
      <c r="D321" t="s">
        <v>150</v>
      </c>
      <c r="E321" t="s">
        <v>151</v>
      </c>
      <c r="F321" t="s">
        <v>152</v>
      </c>
      <c r="G321" t="s">
        <v>153</v>
      </c>
      <c r="I321" t="s">
        <v>206</v>
      </c>
      <c r="J321" t="s">
        <v>16</v>
      </c>
      <c r="K321" s="16">
        <v>44761</v>
      </c>
      <c r="L321" s="17">
        <v>44761.62222222222</v>
      </c>
      <c r="M321" s="17">
        <v>44762</v>
      </c>
      <c r="N321" t="s">
        <v>17</v>
      </c>
      <c r="O321" t="s">
        <v>21</v>
      </c>
      <c r="P321" t="s">
        <v>22</v>
      </c>
      <c r="R321">
        <v>2.3099999999999999E-2</v>
      </c>
      <c r="S321" t="s">
        <v>20</v>
      </c>
      <c r="T321">
        <v>4.1099999999999998E-2</v>
      </c>
      <c r="U321">
        <v>0.02</v>
      </c>
    </row>
    <row r="322" spans="1:21" x14ac:dyDescent="0.25">
      <c r="A322" t="s">
        <v>278</v>
      </c>
      <c r="B322" t="s">
        <v>176</v>
      </c>
      <c r="C322">
        <v>17</v>
      </c>
      <c r="D322" t="s">
        <v>150</v>
      </c>
      <c r="E322" t="s">
        <v>151</v>
      </c>
      <c r="F322" t="s">
        <v>152</v>
      </c>
      <c r="G322" t="s">
        <v>153</v>
      </c>
      <c r="I322" t="s">
        <v>279</v>
      </c>
      <c r="J322" t="s">
        <v>16</v>
      </c>
      <c r="K322" s="16">
        <v>44797</v>
      </c>
      <c r="L322" s="17">
        <v>44797.657638888886</v>
      </c>
      <c r="M322" s="17">
        <v>44799</v>
      </c>
      <c r="N322" t="s">
        <v>17</v>
      </c>
      <c r="O322" t="s">
        <v>18</v>
      </c>
      <c r="P322" t="s">
        <v>19</v>
      </c>
      <c r="Q322" t="s">
        <v>86</v>
      </c>
      <c r="R322">
        <v>5.7000000000000002E-3</v>
      </c>
      <c r="S322" t="s">
        <v>20</v>
      </c>
      <c r="T322">
        <v>0</v>
      </c>
      <c r="U322">
        <v>0.01</v>
      </c>
    </row>
    <row r="323" spans="1:21" x14ac:dyDescent="0.25">
      <c r="A323" t="s">
        <v>442</v>
      </c>
      <c r="B323" t="s">
        <v>176</v>
      </c>
      <c r="C323">
        <v>17</v>
      </c>
      <c r="D323" t="s">
        <v>150</v>
      </c>
      <c r="E323" t="s">
        <v>151</v>
      </c>
      <c r="F323" t="s">
        <v>152</v>
      </c>
      <c r="G323" t="s">
        <v>153</v>
      </c>
      <c r="I323" t="s">
        <v>443</v>
      </c>
      <c r="J323" t="s">
        <v>16</v>
      </c>
      <c r="K323" s="16">
        <v>44725</v>
      </c>
      <c r="L323" s="17">
        <v>44726.74722222222</v>
      </c>
      <c r="M323" s="17">
        <v>44734</v>
      </c>
      <c r="N323" t="s">
        <v>17</v>
      </c>
      <c r="O323" t="s">
        <v>24</v>
      </c>
      <c r="P323" t="s">
        <v>25</v>
      </c>
      <c r="R323">
        <v>0.12870000000000001</v>
      </c>
      <c r="S323" t="s">
        <v>20</v>
      </c>
      <c r="T323">
        <v>5.3499999999999999E-2</v>
      </c>
      <c r="U323">
        <v>0.2</v>
      </c>
    </row>
    <row r="324" spans="1:21" x14ac:dyDescent="0.25">
      <c r="A324" t="s">
        <v>44</v>
      </c>
      <c r="B324" t="s">
        <v>166</v>
      </c>
      <c r="C324">
        <v>8</v>
      </c>
      <c r="D324" t="s">
        <v>150</v>
      </c>
      <c r="E324" t="s">
        <v>151</v>
      </c>
      <c r="F324" t="s">
        <v>152</v>
      </c>
      <c r="G324" t="s">
        <v>153</v>
      </c>
      <c r="I324" t="s">
        <v>452</v>
      </c>
      <c r="J324" t="s">
        <v>16</v>
      </c>
      <c r="K324" s="16">
        <v>44726</v>
      </c>
      <c r="L324" s="17">
        <v>44726.713194444441</v>
      </c>
      <c r="M324" s="17">
        <v>44732</v>
      </c>
      <c r="N324" t="s">
        <v>17</v>
      </c>
      <c r="O324" t="s">
        <v>21</v>
      </c>
      <c r="P324" t="s">
        <v>23</v>
      </c>
      <c r="R324">
        <v>4.36E-2</v>
      </c>
      <c r="S324" t="s">
        <v>20</v>
      </c>
      <c r="T324">
        <v>5.8799999999999998E-3</v>
      </c>
      <c r="U324">
        <v>0.02</v>
      </c>
    </row>
    <row r="325" spans="1:21" x14ac:dyDescent="0.25">
      <c r="A325" t="s">
        <v>265</v>
      </c>
      <c r="B325" t="s">
        <v>166</v>
      </c>
      <c r="C325">
        <v>20</v>
      </c>
      <c r="D325" t="s">
        <v>150</v>
      </c>
      <c r="E325" t="s">
        <v>151</v>
      </c>
      <c r="F325" t="s">
        <v>152</v>
      </c>
      <c r="G325" t="s">
        <v>153</v>
      </c>
      <c r="I325" t="s">
        <v>266</v>
      </c>
      <c r="J325" t="s">
        <v>16</v>
      </c>
      <c r="K325" s="16">
        <v>44713</v>
      </c>
      <c r="L325" s="17">
        <v>44714.704861111109</v>
      </c>
      <c r="M325" s="17">
        <v>44715</v>
      </c>
      <c r="N325" t="s">
        <v>17</v>
      </c>
      <c r="O325" t="s">
        <v>18</v>
      </c>
      <c r="P325" t="s">
        <v>19</v>
      </c>
      <c r="R325">
        <v>5.5999999999999999E-3</v>
      </c>
      <c r="S325" t="s">
        <v>20</v>
      </c>
      <c r="T325">
        <v>0</v>
      </c>
      <c r="U325">
        <v>0.02</v>
      </c>
    </row>
    <row r="326" spans="1:21" x14ac:dyDescent="0.25">
      <c r="A326" t="s">
        <v>52</v>
      </c>
      <c r="B326" t="s">
        <v>176</v>
      </c>
      <c r="C326">
        <v>2</v>
      </c>
      <c r="D326" t="s">
        <v>150</v>
      </c>
      <c r="E326" t="s">
        <v>151</v>
      </c>
      <c r="F326" t="s">
        <v>152</v>
      </c>
      <c r="G326" t="s">
        <v>153</v>
      </c>
      <c r="I326" t="s">
        <v>413</v>
      </c>
      <c r="J326" t="s">
        <v>16</v>
      </c>
      <c r="K326" s="16">
        <v>44726</v>
      </c>
      <c r="L326" s="17">
        <v>44726.713194444441</v>
      </c>
      <c r="M326" s="17">
        <v>44734</v>
      </c>
      <c r="N326" t="s">
        <v>17</v>
      </c>
      <c r="O326" t="s">
        <v>24</v>
      </c>
      <c r="P326" t="s">
        <v>25</v>
      </c>
      <c r="R326">
        <v>0.35365000000000002</v>
      </c>
      <c r="S326" t="s">
        <v>20</v>
      </c>
      <c r="T326">
        <v>5.3499999999999999E-2</v>
      </c>
      <c r="U326">
        <v>0.2</v>
      </c>
    </row>
    <row r="327" spans="1:21" x14ac:dyDescent="0.25">
      <c r="A327" t="s">
        <v>453</v>
      </c>
      <c r="B327" t="s">
        <v>176</v>
      </c>
      <c r="C327">
        <v>18</v>
      </c>
      <c r="D327" t="s">
        <v>150</v>
      </c>
      <c r="E327" t="s">
        <v>151</v>
      </c>
      <c r="F327" t="s">
        <v>152</v>
      </c>
      <c r="G327" t="s">
        <v>153</v>
      </c>
      <c r="I327" t="s">
        <v>454</v>
      </c>
      <c r="J327" t="s">
        <v>16</v>
      </c>
      <c r="K327" s="16">
        <v>44755</v>
      </c>
      <c r="L327" s="17">
        <v>44755.620138888888</v>
      </c>
      <c r="M327" s="17">
        <v>44755</v>
      </c>
      <c r="N327" t="s">
        <v>17</v>
      </c>
      <c r="O327" t="s">
        <v>21</v>
      </c>
      <c r="P327" t="s">
        <v>22</v>
      </c>
      <c r="R327">
        <v>2.2700000000000001E-2</v>
      </c>
      <c r="S327" t="s">
        <v>20</v>
      </c>
      <c r="T327">
        <v>4.1099999999999998E-2</v>
      </c>
      <c r="U327">
        <v>0.02</v>
      </c>
    </row>
    <row r="328" spans="1:21" x14ac:dyDescent="0.25">
      <c r="A328" t="s">
        <v>42</v>
      </c>
      <c r="B328" t="s">
        <v>166</v>
      </c>
      <c r="C328">
        <v>9</v>
      </c>
      <c r="D328" t="s">
        <v>150</v>
      </c>
      <c r="E328" t="s">
        <v>151</v>
      </c>
      <c r="F328" t="s">
        <v>152</v>
      </c>
      <c r="G328" t="s">
        <v>153</v>
      </c>
      <c r="I328" t="s">
        <v>455</v>
      </c>
      <c r="J328" t="s">
        <v>16</v>
      </c>
      <c r="K328" s="16">
        <v>44726</v>
      </c>
      <c r="L328" s="17">
        <v>44726.713194444441</v>
      </c>
      <c r="M328" s="17">
        <v>44732</v>
      </c>
      <c r="N328" t="s">
        <v>17</v>
      </c>
      <c r="O328" t="s">
        <v>21</v>
      </c>
      <c r="P328" t="s">
        <v>23</v>
      </c>
      <c r="R328">
        <v>6.7699999999999996E-2</v>
      </c>
      <c r="S328" t="s">
        <v>20</v>
      </c>
      <c r="T328">
        <v>5.8799999999999998E-3</v>
      </c>
      <c r="U328">
        <v>0.02</v>
      </c>
    </row>
    <row r="329" spans="1:21" x14ac:dyDescent="0.25">
      <c r="A329" t="s">
        <v>107</v>
      </c>
      <c r="B329" t="s">
        <v>176</v>
      </c>
      <c r="C329">
        <v>23</v>
      </c>
      <c r="D329" t="s">
        <v>150</v>
      </c>
      <c r="E329" t="s">
        <v>151</v>
      </c>
      <c r="F329" t="s">
        <v>152</v>
      </c>
      <c r="G329" t="s">
        <v>153</v>
      </c>
      <c r="I329" t="s">
        <v>456</v>
      </c>
      <c r="J329" t="s">
        <v>16</v>
      </c>
      <c r="K329" s="16">
        <v>44726</v>
      </c>
      <c r="L329" s="17">
        <v>44727.588194444441</v>
      </c>
      <c r="M329" s="17">
        <v>44729</v>
      </c>
      <c r="N329" t="s">
        <v>17</v>
      </c>
      <c r="O329" t="s">
        <v>18</v>
      </c>
      <c r="P329" t="s">
        <v>19</v>
      </c>
      <c r="R329">
        <v>5.5999999999999999E-3</v>
      </c>
      <c r="S329" t="s">
        <v>20</v>
      </c>
      <c r="T329">
        <v>0</v>
      </c>
      <c r="U329">
        <v>0.02</v>
      </c>
    </row>
    <row r="330" spans="1:21" x14ac:dyDescent="0.25">
      <c r="A330" t="s">
        <v>44</v>
      </c>
      <c r="B330" t="s">
        <v>166</v>
      </c>
      <c r="C330">
        <v>8</v>
      </c>
      <c r="D330" t="s">
        <v>150</v>
      </c>
      <c r="E330" t="s">
        <v>151</v>
      </c>
      <c r="F330" t="s">
        <v>152</v>
      </c>
      <c r="G330" t="s">
        <v>153</v>
      </c>
      <c r="I330" t="s">
        <v>452</v>
      </c>
      <c r="J330" t="s">
        <v>16</v>
      </c>
      <c r="K330" s="16">
        <v>44726</v>
      </c>
      <c r="L330" s="17">
        <v>44726.713194444441</v>
      </c>
      <c r="M330" s="17">
        <v>44734</v>
      </c>
      <c r="N330" t="s">
        <v>17</v>
      </c>
      <c r="O330" t="s">
        <v>24</v>
      </c>
      <c r="P330" t="s">
        <v>25</v>
      </c>
      <c r="R330">
        <v>0.2792</v>
      </c>
      <c r="S330" t="s">
        <v>20</v>
      </c>
      <c r="T330">
        <v>5.3499999999999999E-2</v>
      </c>
      <c r="U330">
        <v>0.2</v>
      </c>
    </row>
    <row r="331" spans="1:21" x14ac:dyDescent="0.25">
      <c r="A331" t="s">
        <v>98</v>
      </c>
      <c r="B331" t="s">
        <v>149</v>
      </c>
      <c r="C331">
        <v>21</v>
      </c>
      <c r="D331" t="s">
        <v>150</v>
      </c>
      <c r="E331" t="s">
        <v>151</v>
      </c>
      <c r="F331" t="s">
        <v>152</v>
      </c>
      <c r="G331" t="s">
        <v>153</v>
      </c>
      <c r="I331" t="s">
        <v>397</v>
      </c>
      <c r="J331" t="s">
        <v>16</v>
      </c>
      <c r="K331" s="16">
        <v>44719</v>
      </c>
      <c r="L331" s="17">
        <v>44719.707638888889</v>
      </c>
      <c r="M331" s="17">
        <v>44720</v>
      </c>
      <c r="N331" t="s">
        <v>17</v>
      </c>
      <c r="O331" t="s">
        <v>21</v>
      </c>
      <c r="P331" t="s">
        <v>22</v>
      </c>
      <c r="R331">
        <v>2.2200000000000001E-2</v>
      </c>
      <c r="S331" t="s">
        <v>20</v>
      </c>
      <c r="T331">
        <v>4.1099999999999998E-2</v>
      </c>
      <c r="U331">
        <v>0.02</v>
      </c>
    </row>
    <row r="332" spans="1:21" x14ac:dyDescent="0.25">
      <c r="A332" t="s">
        <v>60</v>
      </c>
      <c r="B332" t="s">
        <v>176</v>
      </c>
      <c r="C332">
        <v>12</v>
      </c>
      <c r="D332" t="s">
        <v>150</v>
      </c>
      <c r="E332" t="s">
        <v>151</v>
      </c>
      <c r="F332" t="s">
        <v>152</v>
      </c>
      <c r="G332" t="s">
        <v>153</v>
      </c>
      <c r="I332" t="s">
        <v>400</v>
      </c>
      <c r="J332" t="s">
        <v>16</v>
      </c>
      <c r="K332" s="16">
        <v>44726</v>
      </c>
      <c r="L332" s="17">
        <v>44726.713194444441</v>
      </c>
      <c r="M332" s="17">
        <v>44732</v>
      </c>
      <c r="N332" t="s">
        <v>17</v>
      </c>
      <c r="O332" t="s">
        <v>21</v>
      </c>
      <c r="P332" t="s">
        <v>23</v>
      </c>
      <c r="R332">
        <v>5.2600000000000001E-2</v>
      </c>
      <c r="S332" t="s">
        <v>20</v>
      </c>
      <c r="T332">
        <v>5.8799999999999998E-3</v>
      </c>
      <c r="U332">
        <v>0.02</v>
      </c>
    </row>
    <row r="333" spans="1:21" x14ac:dyDescent="0.25">
      <c r="A333" t="s">
        <v>101</v>
      </c>
      <c r="B333" t="s">
        <v>190</v>
      </c>
      <c r="C333">
        <v>19</v>
      </c>
      <c r="D333" t="s">
        <v>150</v>
      </c>
      <c r="E333" t="s">
        <v>151</v>
      </c>
      <c r="F333" t="s">
        <v>152</v>
      </c>
      <c r="G333" t="s">
        <v>153</v>
      </c>
      <c r="I333" t="s">
        <v>257</v>
      </c>
      <c r="J333" t="s">
        <v>16</v>
      </c>
      <c r="K333" s="16">
        <v>44700</v>
      </c>
      <c r="L333" s="17">
        <v>44700.738194444442</v>
      </c>
      <c r="M333" s="17">
        <v>44708</v>
      </c>
      <c r="N333" t="s">
        <v>17</v>
      </c>
      <c r="O333" t="s">
        <v>18</v>
      </c>
      <c r="P333" t="s">
        <v>19</v>
      </c>
      <c r="R333">
        <v>5.4000000000000003E-3</v>
      </c>
      <c r="S333" t="s">
        <v>20</v>
      </c>
      <c r="T333">
        <v>6.1999999999999998E-3</v>
      </c>
      <c r="U333">
        <v>0.02</v>
      </c>
    </row>
    <row r="334" spans="1:21" x14ac:dyDescent="0.25">
      <c r="A334" t="s">
        <v>457</v>
      </c>
      <c r="B334" t="s">
        <v>176</v>
      </c>
      <c r="C334">
        <v>13</v>
      </c>
      <c r="D334" t="s">
        <v>150</v>
      </c>
      <c r="E334" t="s">
        <v>151</v>
      </c>
      <c r="F334" t="s">
        <v>152</v>
      </c>
      <c r="G334" t="s">
        <v>153</v>
      </c>
      <c r="I334" t="s">
        <v>458</v>
      </c>
      <c r="J334" t="s">
        <v>16</v>
      </c>
      <c r="K334" s="16">
        <v>44781</v>
      </c>
      <c r="L334" s="17">
        <v>44781.618750000001</v>
      </c>
      <c r="M334" s="17">
        <v>44782</v>
      </c>
      <c r="N334" t="s">
        <v>17</v>
      </c>
      <c r="O334" t="s">
        <v>21</v>
      </c>
      <c r="P334" t="s">
        <v>22</v>
      </c>
      <c r="R334">
        <v>2.2100000000000002E-2</v>
      </c>
      <c r="S334" t="s">
        <v>20</v>
      </c>
      <c r="T334">
        <v>4.1999999999999997E-3</v>
      </c>
      <c r="U334">
        <v>0.02</v>
      </c>
    </row>
    <row r="335" spans="1:21" x14ac:dyDescent="0.25">
      <c r="A335" t="s">
        <v>42</v>
      </c>
      <c r="B335" t="s">
        <v>166</v>
      </c>
      <c r="C335">
        <v>9</v>
      </c>
      <c r="D335" t="s">
        <v>150</v>
      </c>
      <c r="E335" t="s">
        <v>151</v>
      </c>
      <c r="F335" t="s">
        <v>152</v>
      </c>
      <c r="G335" t="s">
        <v>153</v>
      </c>
      <c r="I335" t="s">
        <v>455</v>
      </c>
      <c r="J335" t="s">
        <v>16</v>
      </c>
      <c r="K335" s="16">
        <v>44726</v>
      </c>
      <c r="L335" s="17">
        <v>44726.713194444441</v>
      </c>
      <c r="M335" s="17">
        <v>44734</v>
      </c>
      <c r="N335" t="s">
        <v>17</v>
      </c>
      <c r="O335" t="s">
        <v>24</v>
      </c>
      <c r="P335" t="s">
        <v>25</v>
      </c>
      <c r="R335">
        <v>0.31569999999999998</v>
      </c>
      <c r="S335" t="s">
        <v>20</v>
      </c>
      <c r="T335">
        <v>5.3499999999999999E-2</v>
      </c>
      <c r="U335">
        <v>0.2</v>
      </c>
    </row>
    <row r="336" spans="1:21" x14ac:dyDescent="0.25">
      <c r="A336" t="s">
        <v>28</v>
      </c>
      <c r="B336" t="s">
        <v>176</v>
      </c>
      <c r="C336">
        <v>13</v>
      </c>
      <c r="D336" t="s">
        <v>150</v>
      </c>
      <c r="E336" t="s">
        <v>151</v>
      </c>
      <c r="F336" t="s">
        <v>152</v>
      </c>
      <c r="G336" t="s">
        <v>153</v>
      </c>
      <c r="I336" t="s">
        <v>416</v>
      </c>
      <c r="J336" t="s">
        <v>16</v>
      </c>
      <c r="K336" s="16">
        <v>44726</v>
      </c>
      <c r="L336" s="17">
        <v>44726.713194444441</v>
      </c>
      <c r="M336" s="17">
        <v>44732</v>
      </c>
      <c r="N336" t="s">
        <v>17</v>
      </c>
      <c r="O336" t="s">
        <v>21</v>
      </c>
      <c r="P336" t="s">
        <v>23</v>
      </c>
      <c r="R336">
        <v>9.74E-2</v>
      </c>
      <c r="S336" t="s">
        <v>20</v>
      </c>
      <c r="T336">
        <v>5.8799999999999998E-3</v>
      </c>
      <c r="U336">
        <v>0.02</v>
      </c>
    </row>
    <row r="337" spans="1:21" x14ac:dyDescent="0.25">
      <c r="A337" t="s">
        <v>459</v>
      </c>
      <c r="B337" t="s">
        <v>176</v>
      </c>
      <c r="C337" t="s">
        <v>460</v>
      </c>
      <c r="D337" t="s">
        <v>150</v>
      </c>
      <c r="E337" t="s">
        <v>152</v>
      </c>
      <c r="F337" t="s">
        <v>151</v>
      </c>
      <c r="G337" t="s">
        <v>171</v>
      </c>
      <c r="H337" t="s">
        <v>172</v>
      </c>
      <c r="I337" t="s">
        <v>461</v>
      </c>
      <c r="J337" t="s">
        <v>16</v>
      </c>
      <c r="K337" s="16">
        <v>44811</v>
      </c>
      <c r="L337" s="17">
        <v>44811.633333333331</v>
      </c>
      <c r="M337" s="17">
        <v>44811</v>
      </c>
      <c r="N337" t="s">
        <v>17</v>
      </c>
      <c r="O337" t="s">
        <v>21</v>
      </c>
      <c r="P337" t="s">
        <v>22</v>
      </c>
      <c r="R337">
        <v>2.2100000000000002E-2</v>
      </c>
      <c r="S337" t="s">
        <v>20</v>
      </c>
      <c r="T337">
        <v>4.1099999999999998E-2</v>
      </c>
      <c r="U337">
        <v>0.02</v>
      </c>
    </row>
    <row r="338" spans="1:21" x14ac:dyDescent="0.25">
      <c r="A338" t="s">
        <v>311</v>
      </c>
      <c r="B338" t="s">
        <v>166</v>
      </c>
      <c r="C338">
        <v>17</v>
      </c>
      <c r="D338" t="s">
        <v>150</v>
      </c>
      <c r="E338" t="s">
        <v>151</v>
      </c>
      <c r="F338" t="s">
        <v>152</v>
      </c>
      <c r="G338" t="s">
        <v>153</v>
      </c>
      <c r="I338" t="s">
        <v>312</v>
      </c>
      <c r="J338" t="s">
        <v>16</v>
      </c>
      <c r="K338" s="16">
        <v>44713</v>
      </c>
      <c r="L338" s="17">
        <v>44714.704861111109</v>
      </c>
      <c r="M338" s="17">
        <v>44715</v>
      </c>
      <c r="N338" t="s">
        <v>17</v>
      </c>
      <c r="O338" t="s">
        <v>18</v>
      </c>
      <c r="P338" t="s">
        <v>19</v>
      </c>
      <c r="R338">
        <v>5.1999999999999998E-3</v>
      </c>
      <c r="S338" t="s">
        <v>20</v>
      </c>
      <c r="T338">
        <v>0</v>
      </c>
      <c r="U338">
        <v>0.02</v>
      </c>
    </row>
    <row r="339" spans="1:21" x14ac:dyDescent="0.25">
      <c r="A339" t="s">
        <v>60</v>
      </c>
      <c r="B339" t="s">
        <v>176</v>
      </c>
      <c r="C339">
        <v>12</v>
      </c>
      <c r="D339" t="s">
        <v>150</v>
      </c>
      <c r="E339" t="s">
        <v>151</v>
      </c>
      <c r="F339" t="s">
        <v>152</v>
      </c>
      <c r="G339" t="s">
        <v>153</v>
      </c>
      <c r="I339" t="s">
        <v>400</v>
      </c>
      <c r="J339" t="s">
        <v>16</v>
      </c>
      <c r="K339" s="16">
        <v>44726</v>
      </c>
      <c r="L339" s="17">
        <v>44726.713194444441</v>
      </c>
      <c r="M339" s="17">
        <v>44734</v>
      </c>
      <c r="N339" t="s">
        <v>17</v>
      </c>
      <c r="O339" t="s">
        <v>24</v>
      </c>
      <c r="P339" t="s">
        <v>25</v>
      </c>
      <c r="R339">
        <v>0.30935000000000001</v>
      </c>
      <c r="S339" t="s">
        <v>20</v>
      </c>
      <c r="T339">
        <v>5.3499999999999999E-2</v>
      </c>
      <c r="U339">
        <v>0.2</v>
      </c>
    </row>
    <row r="340" spans="1:21" x14ac:dyDescent="0.25">
      <c r="A340" t="s">
        <v>109</v>
      </c>
      <c r="B340" t="s">
        <v>176</v>
      </c>
      <c r="C340">
        <v>14</v>
      </c>
      <c r="D340" t="s">
        <v>150</v>
      </c>
      <c r="E340" t="s">
        <v>151</v>
      </c>
      <c r="F340" t="s">
        <v>152</v>
      </c>
      <c r="G340" t="s">
        <v>153</v>
      </c>
      <c r="I340" t="s">
        <v>462</v>
      </c>
      <c r="J340" t="s">
        <v>16</v>
      </c>
      <c r="K340" s="16">
        <v>44726</v>
      </c>
      <c r="L340" s="17">
        <v>44726.713194444441</v>
      </c>
      <c r="M340" s="17">
        <v>44732</v>
      </c>
      <c r="N340" t="s">
        <v>17</v>
      </c>
      <c r="O340" t="s">
        <v>21</v>
      </c>
      <c r="P340" t="s">
        <v>23</v>
      </c>
      <c r="R340">
        <v>5.0200000000000002E-2</v>
      </c>
      <c r="S340" t="s">
        <v>20</v>
      </c>
      <c r="T340">
        <v>5.8799999999999998E-3</v>
      </c>
      <c r="U340">
        <v>0.02</v>
      </c>
    </row>
    <row r="341" spans="1:21" x14ac:dyDescent="0.25">
      <c r="A341" t="s">
        <v>463</v>
      </c>
      <c r="B341" t="s">
        <v>176</v>
      </c>
      <c r="C341">
        <v>20</v>
      </c>
      <c r="D341" t="s">
        <v>150</v>
      </c>
      <c r="E341" t="s">
        <v>151</v>
      </c>
      <c r="F341" t="s">
        <v>152</v>
      </c>
      <c r="G341" t="s">
        <v>153</v>
      </c>
      <c r="I341" t="s">
        <v>464</v>
      </c>
      <c r="J341" t="s">
        <v>16</v>
      </c>
      <c r="K341" s="16">
        <v>44769</v>
      </c>
      <c r="L341" s="17">
        <v>44769.626388888886</v>
      </c>
      <c r="M341" s="17">
        <v>44770</v>
      </c>
      <c r="N341" t="s">
        <v>17</v>
      </c>
      <c r="O341" t="s">
        <v>21</v>
      </c>
      <c r="P341" t="s">
        <v>22</v>
      </c>
      <c r="R341">
        <v>2.1999999999999999E-2</v>
      </c>
      <c r="S341" t="s">
        <v>20</v>
      </c>
      <c r="T341">
        <v>4.1099999999999998E-2</v>
      </c>
      <c r="U341">
        <v>0.02</v>
      </c>
    </row>
    <row r="342" spans="1:21" x14ac:dyDescent="0.25">
      <c r="A342" t="s">
        <v>165</v>
      </c>
      <c r="B342" t="s">
        <v>166</v>
      </c>
      <c r="C342">
        <v>21</v>
      </c>
      <c r="D342" t="s">
        <v>150</v>
      </c>
      <c r="E342" t="s">
        <v>151</v>
      </c>
      <c r="F342" t="s">
        <v>152</v>
      </c>
      <c r="G342" t="s">
        <v>153</v>
      </c>
      <c r="I342" t="s">
        <v>326</v>
      </c>
      <c r="J342" t="s">
        <v>16</v>
      </c>
      <c r="K342" s="16">
        <v>44713</v>
      </c>
      <c r="L342" s="17">
        <v>44714.704861111109</v>
      </c>
      <c r="M342" s="17">
        <v>44715</v>
      </c>
      <c r="N342" t="s">
        <v>17</v>
      </c>
      <c r="O342" t="s">
        <v>18</v>
      </c>
      <c r="P342" t="s">
        <v>19</v>
      </c>
      <c r="R342">
        <v>5.1999999999999998E-3</v>
      </c>
      <c r="S342" t="s">
        <v>20</v>
      </c>
      <c r="T342">
        <v>0</v>
      </c>
      <c r="U342">
        <v>0.02</v>
      </c>
    </row>
    <row r="343" spans="1:21" x14ac:dyDescent="0.25">
      <c r="A343" t="s">
        <v>28</v>
      </c>
      <c r="B343" t="s">
        <v>176</v>
      </c>
      <c r="C343">
        <v>13</v>
      </c>
      <c r="D343" t="s">
        <v>150</v>
      </c>
      <c r="E343" t="s">
        <v>151</v>
      </c>
      <c r="F343" t="s">
        <v>152</v>
      </c>
      <c r="G343" t="s">
        <v>153</v>
      </c>
      <c r="I343" t="s">
        <v>416</v>
      </c>
      <c r="J343" t="s">
        <v>16</v>
      </c>
      <c r="K343" s="16">
        <v>44726</v>
      </c>
      <c r="L343" s="17">
        <v>44726.713194444441</v>
      </c>
      <c r="M343" s="17">
        <v>44734</v>
      </c>
      <c r="N343" t="s">
        <v>17</v>
      </c>
      <c r="O343" t="s">
        <v>24</v>
      </c>
      <c r="P343" t="s">
        <v>25</v>
      </c>
      <c r="R343">
        <v>0.39629999999999999</v>
      </c>
      <c r="S343" t="s">
        <v>20</v>
      </c>
      <c r="T343">
        <v>5.3499999999999999E-2</v>
      </c>
      <c r="U343">
        <v>0.2</v>
      </c>
    </row>
    <row r="344" spans="1:21" x14ac:dyDescent="0.25">
      <c r="A344" t="s">
        <v>48</v>
      </c>
      <c r="B344" t="s">
        <v>166</v>
      </c>
      <c r="C344">
        <v>15</v>
      </c>
      <c r="D344" t="s">
        <v>150</v>
      </c>
      <c r="E344" t="s">
        <v>151</v>
      </c>
      <c r="F344" t="s">
        <v>152</v>
      </c>
      <c r="G344" t="s">
        <v>153</v>
      </c>
      <c r="I344" t="s">
        <v>465</v>
      </c>
      <c r="J344" t="s">
        <v>16</v>
      </c>
      <c r="K344" s="16">
        <v>44726</v>
      </c>
      <c r="L344" s="17">
        <v>44726.713194444441</v>
      </c>
      <c r="M344" s="17">
        <v>44728</v>
      </c>
      <c r="N344" t="s">
        <v>17</v>
      </c>
      <c r="O344" t="s">
        <v>21</v>
      </c>
      <c r="P344" t="s">
        <v>23</v>
      </c>
      <c r="R344">
        <v>1.0500000000000001E-2</v>
      </c>
      <c r="S344" t="s">
        <v>20</v>
      </c>
      <c r="T344">
        <v>5.8799999999999998E-3</v>
      </c>
      <c r="U344">
        <v>0.02</v>
      </c>
    </row>
    <row r="345" spans="1:21" x14ac:dyDescent="0.25">
      <c r="A345" t="s">
        <v>920</v>
      </c>
      <c r="B345" t="s">
        <v>176</v>
      </c>
      <c r="C345">
        <v>11</v>
      </c>
      <c r="D345" t="s">
        <v>157</v>
      </c>
      <c r="E345" t="s">
        <v>151</v>
      </c>
      <c r="F345" t="s">
        <v>152</v>
      </c>
      <c r="G345" t="s">
        <v>153</v>
      </c>
      <c r="H345" t="s">
        <v>158</v>
      </c>
      <c r="I345" t="s">
        <v>921</v>
      </c>
      <c r="J345" t="s">
        <v>16</v>
      </c>
      <c r="K345" s="16">
        <v>44866</v>
      </c>
      <c r="L345" s="17">
        <v>44866.636111111111</v>
      </c>
      <c r="M345" s="17">
        <v>44870</v>
      </c>
      <c r="N345" t="s">
        <v>17</v>
      </c>
      <c r="O345" t="s">
        <v>670</v>
      </c>
      <c r="P345" t="s">
        <v>677</v>
      </c>
      <c r="R345">
        <v>0</v>
      </c>
      <c r="S345" t="s">
        <v>672</v>
      </c>
      <c r="U345">
        <v>1</v>
      </c>
    </row>
    <row r="346" spans="1:21" x14ac:dyDescent="0.25">
      <c r="A346" t="s">
        <v>60</v>
      </c>
      <c r="B346" t="s">
        <v>149</v>
      </c>
      <c r="C346">
        <v>12</v>
      </c>
      <c r="D346" t="s">
        <v>150</v>
      </c>
      <c r="E346" t="s">
        <v>151</v>
      </c>
      <c r="F346" t="s">
        <v>152</v>
      </c>
      <c r="G346" t="s">
        <v>153</v>
      </c>
      <c r="I346" t="s">
        <v>381</v>
      </c>
      <c r="J346" t="s">
        <v>16</v>
      </c>
      <c r="K346" s="16">
        <v>44719</v>
      </c>
      <c r="L346" s="17">
        <v>44719.707638888889</v>
      </c>
      <c r="M346" s="17">
        <v>44720</v>
      </c>
      <c r="N346" t="s">
        <v>17</v>
      </c>
      <c r="O346" t="s">
        <v>18</v>
      </c>
      <c r="P346" t="s">
        <v>19</v>
      </c>
      <c r="R346">
        <v>5.1999999999999998E-3</v>
      </c>
      <c r="S346" t="s">
        <v>20</v>
      </c>
      <c r="T346">
        <v>0</v>
      </c>
      <c r="U346">
        <v>0.02</v>
      </c>
    </row>
    <row r="347" spans="1:21" x14ac:dyDescent="0.25">
      <c r="A347" t="s">
        <v>927</v>
      </c>
      <c r="B347" t="s">
        <v>176</v>
      </c>
      <c r="C347">
        <v>11</v>
      </c>
      <c r="D347" t="s">
        <v>157</v>
      </c>
      <c r="E347" t="s">
        <v>151</v>
      </c>
      <c r="F347" t="s">
        <v>152</v>
      </c>
      <c r="G347" t="s">
        <v>153</v>
      </c>
      <c r="H347" t="s">
        <v>158</v>
      </c>
      <c r="I347" t="s">
        <v>928</v>
      </c>
      <c r="J347" t="s">
        <v>16</v>
      </c>
      <c r="K347" s="16">
        <v>44874</v>
      </c>
      <c r="L347" s="17">
        <v>44875.551388888889</v>
      </c>
      <c r="M347" s="17">
        <v>44879</v>
      </c>
      <c r="N347" t="s">
        <v>17</v>
      </c>
      <c r="O347" t="s">
        <v>670</v>
      </c>
      <c r="P347" t="s">
        <v>677</v>
      </c>
      <c r="R347">
        <v>0</v>
      </c>
      <c r="S347" t="s">
        <v>672</v>
      </c>
      <c r="U347">
        <v>1</v>
      </c>
    </row>
    <row r="348" spans="1:21" x14ac:dyDescent="0.25">
      <c r="A348" t="s">
        <v>930</v>
      </c>
      <c r="B348" t="s">
        <v>176</v>
      </c>
      <c r="C348">
        <v>11</v>
      </c>
      <c r="D348" t="s">
        <v>157</v>
      </c>
      <c r="E348" t="s">
        <v>151</v>
      </c>
      <c r="F348" t="s">
        <v>152</v>
      </c>
      <c r="G348" t="s">
        <v>153</v>
      </c>
      <c r="H348" t="s">
        <v>158</v>
      </c>
      <c r="I348" t="s">
        <v>931</v>
      </c>
      <c r="J348" t="s">
        <v>16</v>
      </c>
      <c r="K348" s="16">
        <v>44879</v>
      </c>
      <c r="L348" s="17">
        <v>44880.715277777781</v>
      </c>
      <c r="M348" s="17">
        <v>44887</v>
      </c>
      <c r="N348" t="s">
        <v>17</v>
      </c>
      <c r="O348" t="s">
        <v>670</v>
      </c>
      <c r="P348" t="s">
        <v>677</v>
      </c>
      <c r="R348">
        <v>0</v>
      </c>
      <c r="S348" t="s">
        <v>672</v>
      </c>
      <c r="U348">
        <v>1</v>
      </c>
    </row>
    <row r="349" spans="1:21" x14ac:dyDescent="0.25">
      <c r="A349" t="s">
        <v>109</v>
      </c>
      <c r="B349" t="s">
        <v>176</v>
      </c>
      <c r="C349">
        <v>14</v>
      </c>
      <c r="D349" t="s">
        <v>150</v>
      </c>
      <c r="E349" t="s">
        <v>151</v>
      </c>
      <c r="F349" t="s">
        <v>152</v>
      </c>
      <c r="G349" t="s">
        <v>153</v>
      </c>
      <c r="I349" t="s">
        <v>462</v>
      </c>
      <c r="J349" t="s">
        <v>16</v>
      </c>
      <c r="K349" s="16">
        <v>44726</v>
      </c>
      <c r="L349" s="17">
        <v>44726.713194444441</v>
      </c>
      <c r="M349" s="17">
        <v>44734</v>
      </c>
      <c r="N349" t="s">
        <v>17</v>
      </c>
      <c r="O349" t="s">
        <v>24</v>
      </c>
      <c r="P349" t="s">
        <v>25</v>
      </c>
      <c r="R349">
        <v>0.34284999999999999</v>
      </c>
      <c r="S349" t="s">
        <v>20</v>
      </c>
      <c r="T349">
        <v>5.3499999999999999E-2</v>
      </c>
      <c r="U349">
        <v>0.2</v>
      </c>
    </row>
    <row r="350" spans="1:21" x14ac:dyDescent="0.25">
      <c r="A350" t="s">
        <v>207</v>
      </c>
      <c r="B350" t="s">
        <v>176</v>
      </c>
      <c r="C350">
        <v>21</v>
      </c>
      <c r="D350" t="s">
        <v>150</v>
      </c>
      <c r="E350" t="s">
        <v>151</v>
      </c>
      <c r="F350" t="s">
        <v>152</v>
      </c>
      <c r="G350" t="s">
        <v>153</v>
      </c>
      <c r="I350" t="s">
        <v>468</v>
      </c>
      <c r="J350" t="s">
        <v>16</v>
      </c>
      <c r="K350" s="16">
        <v>44811</v>
      </c>
      <c r="L350" s="17">
        <v>44811.633333333331</v>
      </c>
      <c r="M350" s="17">
        <v>44811</v>
      </c>
      <c r="N350" t="s">
        <v>17</v>
      </c>
      <c r="O350" t="s">
        <v>21</v>
      </c>
      <c r="P350" t="s">
        <v>22</v>
      </c>
      <c r="R350">
        <v>2.1299999999999999E-2</v>
      </c>
      <c r="S350" t="s">
        <v>20</v>
      </c>
      <c r="T350">
        <v>4.1099999999999998E-2</v>
      </c>
      <c r="U350">
        <v>0.02</v>
      </c>
    </row>
    <row r="351" spans="1:21" x14ac:dyDescent="0.25">
      <c r="A351" t="s">
        <v>932</v>
      </c>
      <c r="B351" t="s">
        <v>176</v>
      </c>
      <c r="C351">
        <v>22</v>
      </c>
      <c r="D351" t="s">
        <v>157</v>
      </c>
      <c r="E351" t="s">
        <v>151</v>
      </c>
      <c r="F351" t="s">
        <v>152</v>
      </c>
      <c r="G351" t="s">
        <v>153</v>
      </c>
      <c r="H351" t="s">
        <v>158</v>
      </c>
      <c r="I351" t="s">
        <v>933</v>
      </c>
      <c r="J351" t="s">
        <v>16</v>
      </c>
      <c r="K351" s="16">
        <v>44880</v>
      </c>
      <c r="L351" s="17">
        <v>44881.635416666664</v>
      </c>
      <c r="M351" s="17">
        <v>44887</v>
      </c>
      <c r="N351" t="s">
        <v>17</v>
      </c>
      <c r="O351" t="s">
        <v>670</v>
      </c>
      <c r="P351" t="s">
        <v>677</v>
      </c>
      <c r="R351">
        <v>0</v>
      </c>
      <c r="S351" t="s">
        <v>672</v>
      </c>
      <c r="U351">
        <v>1</v>
      </c>
    </row>
    <row r="352" spans="1:21" x14ac:dyDescent="0.25">
      <c r="A352" t="s">
        <v>101</v>
      </c>
      <c r="B352" t="s">
        <v>176</v>
      </c>
      <c r="C352">
        <v>19</v>
      </c>
      <c r="D352" t="s">
        <v>150</v>
      </c>
      <c r="E352" t="s">
        <v>151</v>
      </c>
      <c r="F352" t="s">
        <v>152</v>
      </c>
      <c r="G352" t="s">
        <v>153</v>
      </c>
      <c r="I352" t="s">
        <v>469</v>
      </c>
      <c r="J352" t="s">
        <v>16</v>
      </c>
      <c r="K352" s="16">
        <v>44726</v>
      </c>
      <c r="L352" s="17">
        <v>44726.713194444441</v>
      </c>
      <c r="M352" s="17">
        <v>44732</v>
      </c>
      <c r="N352" t="s">
        <v>17</v>
      </c>
      <c r="O352" t="s">
        <v>21</v>
      </c>
      <c r="P352" t="s">
        <v>23</v>
      </c>
      <c r="R352">
        <v>6.7100000000000007E-2</v>
      </c>
      <c r="S352" t="s">
        <v>20</v>
      </c>
      <c r="T352">
        <v>5.8799999999999998E-3</v>
      </c>
      <c r="U352">
        <v>0.02</v>
      </c>
    </row>
    <row r="353" spans="1:21" x14ac:dyDescent="0.25">
      <c r="A353" t="s">
        <v>69</v>
      </c>
      <c r="B353" t="s">
        <v>166</v>
      </c>
      <c r="C353">
        <v>24</v>
      </c>
      <c r="D353" t="s">
        <v>150</v>
      </c>
      <c r="E353" t="s">
        <v>151</v>
      </c>
      <c r="F353" t="s">
        <v>152</v>
      </c>
      <c r="G353" t="s">
        <v>153</v>
      </c>
      <c r="I353" t="s">
        <v>470</v>
      </c>
      <c r="J353" t="s">
        <v>16</v>
      </c>
      <c r="K353" s="16">
        <v>44775</v>
      </c>
      <c r="L353" s="17">
        <v>44775.622916666667</v>
      </c>
      <c r="M353" s="17">
        <v>44776</v>
      </c>
      <c r="N353" t="s">
        <v>17</v>
      </c>
      <c r="O353" t="s">
        <v>21</v>
      </c>
      <c r="P353" t="s">
        <v>22</v>
      </c>
      <c r="R353">
        <v>2.1100000000000001E-2</v>
      </c>
      <c r="S353" t="s">
        <v>20</v>
      </c>
      <c r="T353">
        <v>4.1099999999999998E-2</v>
      </c>
      <c r="U353">
        <v>0.02</v>
      </c>
    </row>
    <row r="354" spans="1:21" x14ac:dyDescent="0.25">
      <c r="A354" t="s">
        <v>48</v>
      </c>
      <c r="B354" t="s">
        <v>166</v>
      </c>
      <c r="C354">
        <v>15</v>
      </c>
      <c r="D354" t="s">
        <v>150</v>
      </c>
      <c r="E354" t="s">
        <v>151</v>
      </c>
      <c r="F354" t="s">
        <v>152</v>
      </c>
      <c r="G354" t="s">
        <v>153</v>
      </c>
      <c r="I354" t="s">
        <v>465</v>
      </c>
      <c r="J354" t="s">
        <v>16</v>
      </c>
      <c r="K354" s="16">
        <v>44726</v>
      </c>
      <c r="L354" s="17">
        <v>44726.713194444441</v>
      </c>
      <c r="M354" s="17">
        <v>44734</v>
      </c>
      <c r="N354" t="s">
        <v>17</v>
      </c>
      <c r="O354" t="s">
        <v>24</v>
      </c>
      <c r="P354" t="s">
        <v>25</v>
      </c>
      <c r="R354">
        <v>0.22705</v>
      </c>
      <c r="S354" t="s">
        <v>20</v>
      </c>
      <c r="T354">
        <v>5.3499999999999999E-2</v>
      </c>
      <c r="U354">
        <v>0.2</v>
      </c>
    </row>
    <row r="355" spans="1:21" x14ac:dyDescent="0.25">
      <c r="A355" t="s">
        <v>33</v>
      </c>
      <c r="B355" t="s">
        <v>149</v>
      </c>
      <c r="C355">
        <v>3</v>
      </c>
      <c r="D355" t="s">
        <v>150</v>
      </c>
      <c r="E355" t="s">
        <v>151</v>
      </c>
      <c r="F355" t="s">
        <v>152</v>
      </c>
      <c r="G355" t="s">
        <v>153</v>
      </c>
      <c r="I355" t="s">
        <v>340</v>
      </c>
      <c r="J355" t="s">
        <v>16</v>
      </c>
      <c r="K355" s="16">
        <v>44714</v>
      </c>
      <c r="L355" s="17">
        <v>44714.704861111109</v>
      </c>
      <c r="M355" s="17">
        <v>44715</v>
      </c>
      <c r="N355" t="s">
        <v>17</v>
      </c>
      <c r="O355" t="s">
        <v>18</v>
      </c>
      <c r="P355" t="s">
        <v>19</v>
      </c>
      <c r="R355">
        <v>5.1000000000000004E-3</v>
      </c>
      <c r="S355" t="s">
        <v>20</v>
      </c>
      <c r="T355">
        <v>0</v>
      </c>
      <c r="U355">
        <v>0.02</v>
      </c>
    </row>
    <row r="356" spans="1:21" x14ac:dyDescent="0.25">
      <c r="A356" t="s">
        <v>96</v>
      </c>
      <c r="B356" t="s">
        <v>166</v>
      </c>
      <c r="C356">
        <v>20</v>
      </c>
      <c r="D356" t="s">
        <v>150</v>
      </c>
      <c r="E356" t="s">
        <v>151</v>
      </c>
      <c r="F356" t="s">
        <v>152</v>
      </c>
      <c r="G356" t="s">
        <v>153</v>
      </c>
      <c r="I356" t="s">
        <v>471</v>
      </c>
      <c r="J356" t="s">
        <v>16</v>
      </c>
      <c r="K356" s="16">
        <v>44726</v>
      </c>
      <c r="L356" s="17">
        <v>44726.713194444441</v>
      </c>
      <c r="M356" s="17">
        <v>44728</v>
      </c>
      <c r="N356" t="s">
        <v>17</v>
      </c>
      <c r="O356" t="s">
        <v>21</v>
      </c>
      <c r="P356" t="s">
        <v>23</v>
      </c>
      <c r="R356">
        <v>3.9899999999999998E-2</v>
      </c>
      <c r="S356" t="s">
        <v>20</v>
      </c>
      <c r="T356">
        <v>5.8799999999999998E-3</v>
      </c>
      <c r="U356">
        <v>0.02</v>
      </c>
    </row>
    <row r="357" spans="1:21" x14ac:dyDescent="0.25">
      <c r="A357" t="s">
        <v>101</v>
      </c>
      <c r="B357" t="s">
        <v>176</v>
      </c>
      <c r="C357">
        <v>19</v>
      </c>
      <c r="D357" t="s">
        <v>150</v>
      </c>
      <c r="E357" t="s">
        <v>151</v>
      </c>
      <c r="F357" t="s">
        <v>152</v>
      </c>
      <c r="G357" t="s">
        <v>153</v>
      </c>
      <c r="I357" t="s">
        <v>469</v>
      </c>
      <c r="J357" t="s">
        <v>16</v>
      </c>
      <c r="K357" s="16">
        <v>44726</v>
      </c>
      <c r="L357" s="17">
        <v>44726.713194444441</v>
      </c>
      <c r="M357" s="17">
        <v>44734</v>
      </c>
      <c r="N357" t="s">
        <v>17</v>
      </c>
      <c r="O357" t="s">
        <v>24</v>
      </c>
      <c r="P357" t="s">
        <v>25</v>
      </c>
      <c r="R357">
        <v>0.48270000000000002</v>
      </c>
      <c r="S357" t="s">
        <v>20</v>
      </c>
      <c r="T357">
        <v>5.3499999999999999E-2</v>
      </c>
      <c r="U357">
        <v>0.2</v>
      </c>
    </row>
    <row r="358" spans="1:21" x14ac:dyDescent="0.25">
      <c r="A358" t="s">
        <v>472</v>
      </c>
      <c r="B358" t="s">
        <v>166</v>
      </c>
      <c r="C358">
        <v>21</v>
      </c>
      <c r="D358" t="s">
        <v>150</v>
      </c>
      <c r="E358" t="s">
        <v>151</v>
      </c>
      <c r="F358" t="s">
        <v>152</v>
      </c>
      <c r="G358" t="s">
        <v>153</v>
      </c>
      <c r="I358" t="s">
        <v>473</v>
      </c>
      <c r="J358" t="s">
        <v>16</v>
      </c>
      <c r="K358" s="16">
        <v>44747</v>
      </c>
      <c r="L358" s="17">
        <v>44747.70416666667</v>
      </c>
      <c r="M358" s="17">
        <v>44750</v>
      </c>
      <c r="N358" t="s">
        <v>17</v>
      </c>
      <c r="O358" t="s">
        <v>18</v>
      </c>
      <c r="P358" t="s">
        <v>19</v>
      </c>
      <c r="R358">
        <v>5.1000000000000004E-3</v>
      </c>
      <c r="S358" t="s">
        <v>20</v>
      </c>
      <c r="T358">
        <v>0</v>
      </c>
      <c r="U358">
        <v>0.02</v>
      </c>
    </row>
    <row r="359" spans="1:21" x14ac:dyDescent="0.25">
      <c r="A359" t="s">
        <v>98</v>
      </c>
      <c r="B359" t="s">
        <v>166</v>
      </c>
      <c r="C359">
        <v>21</v>
      </c>
      <c r="D359" t="s">
        <v>150</v>
      </c>
      <c r="E359" t="s">
        <v>151</v>
      </c>
      <c r="F359" t="s">
        <v>152</v>
      </c>
      <c r="G359" t="s">
        <v>153</v>
      </c>
      <c r="I359" t="s">
        <v>391</v>
      </c>
      <c r="J359" t="s">
        <v>16</v>
      </c>
      <c r="K359" s="16">
        <v>44762</v>
      </c>
      <c r="L359" s="17">
        <v>44762.700694444444</v>
      </c>
      <c r="M359" s="17">
        <v>44763</v>
      </c>
      <c r="N359" t="s">
        <v>17</v>
      </c>
      <c r="O359" t="s">
        <v>21</v>
      </c>
      <c r="P359" t="s">
        <v>22</v>
      </c>
      <c r="R359">
        <v>2.0799999999999999E-2</v>
      </c>
      <c r="S359" t="s">
        <v>20</v>
      </c>
      <c r="T359">
        <v>4.1099999999999998E-2</v>
      </c>
      <c r="U359">
        <v>0.02</v>
      </c>
    </row>
    <row r="360" spans="1:21" x14ac:dyDescent="0.25">
      <c r="A360" t="s">
        <v>98</v>
      </c>
      <c r="B360" t="s">
        <v>176</v>
      </c>
      <c r="C360">
        <v>21</v>
      </c>
      <c r="D360" t="s">
        <v>150</v>
      </c>
      <c r="E360" t="s">
        <v>151</v>
      </c>
      <c r="F360" t="s">
        <v>152</v>
      </c>
      <c r="G360" t="s">
        <v>153</v>
      </c>
      <c r="I360" t="s">
        <v>474</v>
      </c>
      <c r="J360" t="s">
        <v>16</v>
      </c>
      <c r="K360" s="16">
        <v>44726</v>
      </c>
      <c r="L360" s="17">
        <v>44727.588194444441</v>
      </c>
      <c r="M360" s="17">
        <v>44732</v>
      </c>
      <c r="N360" t="s">
        <v>17</v>
      </c>
      <c r="O360" t="s">
        <v>21</v>
      </c>
      <c r="P360" t="s">
        <v>23</v>
      </c>
      <c r="R360">
        <v>6.7400000000000002E-2</v>
      </c>
      <c r="S360" t="s">
        <v>20</v>
      </c>
      <c r="T360">
        <v>5.8799999999999998E-3</v>
      </c>
      <c r="U360">
        <v>0.02</v>
      </c>
    </row>
    <row r="361" spans="1:21" x14ac:dyDescent="0.25">
      <c r="A361" t="s">
        <v>475</v>
      </c>
      <c r="B361" t="s">
        <v>176</v>
      </c>
      <c r="C361" t="s">
        <v>251</v>
      </c>
      <c r="D361" t="s">
        <v>150</v>
      </c>
      <c r="E361" t="s">
        <v>152</v>
      </c>
      <c r="F361" t="s">
        <v>151</v>
      </c>
      <c r="G361" t="s">
        <v>171</v>
      </c>
      <c r="H361" t="s">
        <v>172</v>
      </c>
      <c r="I361" t="s">
        <v>476</v>
      </c>
      <c r="J361" t="s">
        <v>16</v>
      </c>
      <c r="K361" s="16">
        <v>44816</v>
      </c>
      <c r="L361" s="17">
        <v>44817.600694444445</v>
      </c>
      <c r="M361" s="17">
        <v>44817</v>
      </c>
      <c r="N361" t="s">
        <v>17</v>
      </c>
      <c r="O361" t="s">
        <v>21</v>
      </c>
      <c r="P361" t="s">
        <v>22</v>
      </c>
      <c r="R361">
        <v>2.07E-2</v>
      </c>
      <c r="S361" t="s">
        <v>20</v>
      </c>
      <c r="T361">
        <v>4.1099999999999998E-2</v>
      </c>
      <c r="U361">
        <v>0.02</v>
      </c>
    </row>
    <row r="362" spans="1:21" x14ac:dyDescent="0.25">
      <c r="A362" t="s">
        <v>58</v>
      </c>
      <c r="B362" t="s">
        <v>166</v>
      </c>
      <c r="C362">
        <v>16</v>
      </c>
      <c r="D362" t="s">
        <v>150</v>
      </c>
      <c r="E362" t="s">
        <v>151</v>
      </c>
      <c r="F362" t="s">
        <v>152</v>
      </c>
      <c r="G362" t="s">
        <v>153</v>
      </c>
      <c r="I362" t="s">
        <v>282</v>
      </c>
      <c r="J362" t="s">
        <v>16</v>
      </c>
      <c r="K362" s="16">
        <v>44783</v>
      </c>
      <c r="L362" s="17">
        <v>44783.668749999997</v>
      </c>
      <c r="M362" s="17">
        <v>44785</v>
      </c>
      <c r="N362" t="s">
        <v>17</v>
      </c>
      <c r="O362" t="s">
        <v>18</v>
      </c>
      <c r="P362" t="s">
        <v>19</v>
      </c>
      <c r="Q362" t="s">
        <v>86</v>
      </c>
      <c r="R362">
        <v>5.1000000000000004E-3</v>
      </c>
      <c r="S362" t="s">
        <v>20</v>
      </c>
      <c r="T362">
        <v>0</v>
      </c>
      <c r="U362">
        <v>0.01</v>
      </c>
    </row>
    <row r="363" spans="1:21" x14ac:dyDescent="0.25">
      <c r="A363" t="s">
        <v>96</v>
      </c>
      <c r="B363" t="s">
        <v>166</v>
      </c>
      <c r="C363">
        <v>20</v>
      </c>
      <c r="D363" t="s">
        <v>150</v>
      </c>
      <c r="E363" t="s">
        <v>151</v>
      </c>
      <c r="F363" t="s">
        <v>152</v>
      </c>
      <c r="G363" t="s">
        <v>153</v>
      </c>
      <c r="I363" t="s">
        <v>471</v>
      </c>
      <c r="J363" t="s">
        <v>16</v>
      </c>
      <c r="K363" s="16">
        <v>44726</v>
      </c>
      <c r="L363" s="17">
        <v>44726.713194444441</v>
      </c>
      <c r="M363" s="17">
        <v>44734</v>
      </c>
      <c r="N363" t="s">
        <v>17</v>
      </c>
      <c r="O363" t="s">
        <v>24</v>
      </c>
      <c r="P363" t="s">
        <v>25</v>
      </c>
      <c r="R363">
        <v>0.63339999999999996</v>
      </c>
      <c r="S363" t="s">
        <v>20</v>
      </c>
      <c r="T363">
        <v>5.3499999999999999E-2</v>
      </c>
      <c r="U363">
        <v>0.2</v>
      </c>
    </row>
    <row r="364" spans="1:21" x14ac:dyDescent="0.25">
      <c r="A364" t="s">
        <v>107</v>
      </c>
      <c r="B364" t="s">
        <v>176</v>
      </c>
      <c r="C364">
        <v>23</v>
      </c>
      <c r="D364" t="s">
        <v>150</v>
      </c>
      <c r="E364" t="s">
        <v>151</v>
      </c>
      <c r="F364" t="s">
        <v>152</v>
      </c>
      <c r="G364" t="s">
        <v>153</v>
      </c>
      <c r="I364" t="s">
        <v>456</v>
      </c>
      <c r="J364" t="s">
        <v>16</v>
      </c>
      <c r="K364" s="16">
        <v>44726</v>
      </c>
      <c r="L364" s="17">
        <v>44727.588194444441</v>
      </c>
      <c r="M364" s="17">
        <v>44732</v>
      </c>
      <c r="N364" t="s">
        <v>17</v>
      </c>
      <c r="O364" t="s">
        <v>21</v>
      </c>
      <c r="P364" t="s">
        <v>23</v>
      </c>
      <c r="R364">
        <v>3.9699999999999999E-2</v>
      </c>
      <c r="S364" t="s">
        <v>20</v>
      </c>
      <c r="T364">
        <v>5.8799999999999998E-3</v>
      </c>
      <c r="U364">
        <v>0.02</v>
      </c>
    </row>
    <row r="365" spans="1:21" x14ac:dyDescent="0.25">
      <c r="A365" t="s">
        <v>477</v>
      </c>
      <c r="B365" t="s">
        <v>176</v>
      </c>
      <c r="C365">
        <v>22</v>
      </c>
      <c r="D365" t="s">
        <v>150</v>
      </c>
      <c r="E365" t="s">
        <v>151</v>
      </c>
      <c r="F365" t="s">
        <v>152</v>
      </c>
      <c r="G365" t="s">
        <v>153</v>
      </c>
      <c r="I365" t="s">
        <v>478</v>
      </c>
      <c r="J365" t="s">
        <v>16</v>
      </c>
      <c r="K365" s="16">
        <v>44768</v>
      </c>
      <c r="L365" s="17">
        <v>44768.68472222222</v>
      </c>
      <c r="M365" s="17">
        <v>44771</v>
      </c>
      <c r="N365" t="s">
        <v>17</v>
      </c>
      <c r="O365" t="s">
        <v>18</v>
      </c>
      <c r="P365" t="s">
        <v>19</v>
      </c>
      <c r="R365">
        <v>5.0000000000000001E-3</v>
      </c>
      <c r="S365" t="s">
        <v>20</v>
      </c>
      <c r="T365">
        <v>0</v>
      </c>
      <c r="U365">
        <v>0.02</v>
      </c>
    </row>
    <row r="366" spans="1:21" x14ac:dyDescent="0.25">
      <c r="A366" t="s">
        <v>479</v>
      </c>
      <c r="B366" t="s">
        <v>176</v>
      </c>
      <c r="C366">
        <v>11</v>
      </c>
      <c r="D366" t="s">
        <v>150</v>
      </c>
      <c r="E366" t="s">
        <v>152</v>
      </c>
      <c r="F366" t="s">
        <v>151</v>
      </c>
      <c r="G366" t="s">
        <v>171</v>
      </c>
      <c r="H366" t="s">
        <v>172</v>
      </c>
      <c r="I366" t="s">
        <v>480</v>
      </c>
      <c r="J366" t="s">
        <v>16</v>
      </c>
      <c r="K366" s="16">
        <v>44844</v>
      </c>
      <c r="L366" s="17">
        <v>44844.623611111114</v>
      </c>
      <c r="M366" s="17">
        <v>44845</v>
      </c>
      <c r="N366" t="s">
        <v>17</v>
      </c>
      <c r="O366" t="s">
        <v>21</v>
      </c>
      <c r="P366" t="s">
        <v>22</v>
      </c>
      <c r="R366">
        <v>2.06E-2</v>
      </c>
      <c r="S366" t="s">
        <v>20</v>
      </c>
      <c r="T366">
        <v>4.1099999999999999E-3</v>
      </c>
      <c r="U366">
        <v>0.02</v>
      </c>
    </row>
    <row r="367" spans="1:21" x14ac:dyDescent="0.25">
      <c r="A367" t="s">
        <v>98</v>
      </c>
      <c r="B367" t="s">
        <v>176</v>
      </c>
      <c r="C367">
        <v>21</v>
      </c>
      <c r="D367" t="s">
        <v>150</v>
      </c>
      <c r="E367" t="s">
        <v>151</v>
      </c>
      <c r="F367" t="s">
        <v>152</v>
      </c>
      <c r="G367" t="s">
        <v>153</v>
      </c>
      <c r="I367" t="s">
        <v>474</v>
      </c>
      <c r="J367" t="s">
        <v>16</v>
      </c>
      <c r="K367" s="16">
        <v>44726</v>
      </c>
      <c r="L367" s="17">
        <v>44727.588194444441</v>
      </c>
      <c r="M367" s="17">
        <v>44734</v>
      </c>
      <c r="N367" t="s">
        <v>17</v>
      </c>
      <c r="O367" t="s">
        <v>24</v>
      </c>
      <c r="P367" t="s">
        <v>25</v>
      </c>
      <c r="R367">
        <v>0.51715</v>
      </c>
      <c r="S367" t="s">
        <v>20</v>
      </c>
      <c r="T367">
        <v>5.3499999999999999E-2</v>
      </c>
      <c r="U367">
        <v>0.2</v>
      </c>
    </row>
    <row r="368" spans="1:21" x14ac:dyDescent="0.25">
      <c r="A368" t="s">
        <v>56</v>
      </c>
      <c r="B368" t="s">
        <v>166</v>
      </c>
      <c r="C368">
        <v>18</v>
      </c>
      <c r="D368" t="s">
        <v>150</v>
      </c>
      <c r="E368" t="s">
        <v>151</v>
      </c>
      <c r="F368" t="s">
        <v>152</v>
      </c>
      <c r="G368" t="s">
        <v>153</v>
      </c>
      <c r="I368" t="s">
        <v>481</v>
      </c>
      <c r="J368" t="s">
        <v>16</v>
      </c>
      <c r="K368" s="16">
        <v>44727</v>
      </c>
      <c r="L368" s="17">
        <v>44727.588194444441</v>
      </c>
      <c r="M368" s="17">
        <v>44732</v>
      </c>
      <c r="N368" t="s">
        <v>17</v>
      </c>
      <c r="O368" t="s">
        <v>21</v>
      </c>
      <c r="P368" t="s">
        <v>23</v>
      </c>
      <c r="R368">
        <v>6.9800000000000001E-2</v>
      </c>
      <c r="S368" t="s">
        <v>20</v>
      </c>
      <c r="T368">
        <v>5.8799999999999998E-3</v>
      </c>
      <c r="U368">
        <v>0.02</v>
      </c>
    </row>
    <row r="369" spans="1:21" x14ac:dyDescent="0.25">
      <c r="A369" t="s">
        <v>103</v>
      </c>
      <c r="B369" t="s">
        <v>190</v>
      </c>
      <c r="C369">
        <v>27</v>
      </c>
      <c r="D369" t="s">
        <v>150</v>
      </c>
      <c r="E369" t="s">
        <v>151</v>
      </c>
      <c r="F369" t="s">
        <v>152</v>
      </c>
      <c r="G369" t="s">
        <v>153</v>
      </c>
      <c r="I369" t="s">
        <v>283</v>
      </c>
      <c r="J369" t="s">
        <v>16</v>
      </c>
      <c r="K369" s="16">
        <v>44711</v>
      </c>
      <c r="L369" s="17">
        <v>44712.379166666666</v>
      </c>
      <c r="M369" s="17">
        <v>44715</v>
      </c>
      <c r="N369" t="s">
        <v>17</v>
      </c>
      <c r="O369" t="s">
        <v>18</v>
      </c>
      <c r="P369" t="s">
        <v>19</v>
      </c>
      <c r="Q369" t="s">
        <v>86</v>
      </c>
      <c r="R369">
        <v>4.8999999999999998E-3</v>
      </c>
      <c r="S369" t="s">
        <v>20</v>
      </c>
      <c r="T369">
        <v>6.1999999999999998E-3</v>
      </c>
      <c r="U369">
        <v>0.01</v>
      </c>
    </row>
    <row r="370" spans="1:21" x14ac:dyDescent="0.25">
      <c r="A370" t="s">
        <v>444</v>
      </c>
      <c r="B370" t="s">
        <v>176</v>
      </c>
      <c r="C370">
        <v>23</v>
      </c>
      <c r="D370" t="s">
        <v>150</v>
      </c>
      <c r="E370" t="s">
        <v>151</v>
      </c>
      <c r="F370" t="s">
        <v>152</v>
      </c>
      <c r="G370" t="s">
        <v>153</v>
      </c>
      <c r="I370" t="s">
        <v>482</v>
      </c>
      <c r="J370" t="s">
        <v>16</v>
      </c>
      <c r="K370" s="16">
        <v>44754</v>
      </c>
      <c r="L370" s="17">
        <v>44754.622916666667</v>
      </c>
      <c r="M370" s="17">
        <v>44755</v>
      </c>
      <c r="N370" t="s">
        <v>17</v>
      </c>
      <c r="O370" t="s">
        <v>21</v>
      </c>
      <c r="P370" t="s">
        <v>22</v>
      </c>
      <c r="R370">
        <v>2.0299999999999999E-2</v>
      </c>
      <c r="S370" t="s">
        <v>20</v>
      </c>
      <c r="T370">
        <v>4.1099999999999998E-2</v>
      </c>
      <c r="U370">
        <v>0.02</v>
      </c>
    </row>
    <row r="371" spans="1:21" x14ac:dyDescent="0.25">
      <c r="A371" t="s">
        <v>107</v>
      </c>
      <c r="B371" t="s">
        <v>176</v>
      </c>
      <c r="C371">
        <v>23</v>
      </c>
      <c r="D371" t="s">
        <v>150</v>
      </c>
      <c r="E371" t="s">
        <v>151</v>
      </c>
      <c r="F371" t="s">
        <v>152</v>
      </c>
      <c r="G371" t="s">
        <v>153</v>
      </c>
      <c r="I371" t="s">
        <v>456</v>
      </c>
      <c r="J371" t="s">
        <v>16</v>
      </c>
      <c r="K371" s="16">
        <v>44726</v>
      </c>
      <c r="L371" s="17">
        <v>44727.588194444441</v>
      </c>
      <c r="M371" s="17">
        <v>44734</v>
      </c>
      <c r="N371" t="s">
        <v>17</v>
      </c>
      <c r="O371" t="s">
        <v>24</v>
      </c>
      <c r="P371" t="s">
        <v>25</v>
      </c>
      <c r="R371">
        <v>0.20405000000000001</v>
      </c>
      <c r="S371" t="s">
        <v>20</v>
      </c>
      <c r="T371">
        <v>5.3499999999999999E-2</v>
      </c>
      <c r="U371">
        <v>0.2</v>
      </c>
    </row>
    <row r="372" spans="1:21" x14ac:dyDescent="0.25">
      <c r="A372" t="s">
        <v>64</v>
      </c>
      <c r="B372" t="s">
        <v>166</v>
      </c>
      <c r="C372">
        <v>22</v>
      </c>
      <c r="D372" t="s">
        <v>150</v>
      </c>
      <c r="E372" t="s">
        <v>151</v>
      </c>
      <c r="F372" t="s">
        <v>152</v>
      </c>
      <c r="G372" t="s">
        <v>153</v>
      </c>
      <c r="I372" t="s">
        <v>483</v>
      </c>
      <c r="J372" t="s">
        <v>16</v>
      </c>
      <c r="K372" s="16">
        <v>44727</v>
      </c>
      <c r="L372" s="17">
        <v>44727.588194444441</v>
      </c>
      <c r="M372" s="17">
        <v>44732</v>
      </c>
      <c r="N372" t="s">
        <v>17</v>
      </c>
      <c r="O372" t="s">
        <v>21</v>
      </c>
      <c r="P372" t="s">
        <v>23</v>
      </c>
      <c r="R372">
        <v>5.74E-2</v>
      </c>
      <c r="S372" t="s">
        <v>20</v>
      </c>
      <c r="T372">
        <v>5.8799999999999998E-3</v>
      </c>
      <c r="U372">
        <v>0.02</v>
      </c>
    </row>
    <row r="373" spans="1:21" x14ac:dyDescent="0.25">
      <c r="A373" t="s">
        <v>484</v>
      </c>
      <c r="B373" t="s">
        <v>176</v>
      </c>
      <c r="C373">
        <v>22</v>
      </c>
      <c r="D373" t="s">
        <v>150</v>
      </c>
      <c r="E373" t="s">
        <v>151</v>
      </c>
      <c r="F373" t="s">
        <v>152</v>
      </c>
      <c r="G373" t="s">
        <v>153</v>
      </c>
      <c r="I373" t="s">
        <v>485</v>
      </c>
      <c r="J373" t="s">
        <v>16</v>
      </c>
      <c r="K373" s="16">
        <v>44761</v>
      </c>
      <c r="L373" s="17">
        <v>44761.62222222222</v>
      </c>
      <c r="M373" s="17">
        <v>44762</v>
      </c>
      <c r="N373" t="s">
        <v>17</v>
      </c>
      <c r="O373" t="s">
        <v>18</v>
      </c>
      <c r="P373" t="s">
        <v>19</v>
      </c>
      <c r="R373">
        <v>4.8999999999999998E-3</v>
      </c>
      <c r="S373" t="s">
        <v>20</v>
      </c>
      <c r="T373">
        <v>0</v>
      </c>
      <c r="U373">
        <v>0.02</v>
      </c>
    </row>
    <row r="374" spans="1:21" x14ac:dyDescent="0.25">
      <c r="A374" t="s">
        <v>486</v>
      </c>
      <c r="B374" t="s">
        <v>166</v>
      </c>
      <c r="C374">
        <v>11</v>
      </c>
      <c r="D374" t="s">
        <v>150</v>
      </c>
      <c r="E374" t="s">
        <v>151</v>
      </c>
      <c r="F374" t="s">
        <v>152</v>
      </c>
      <c r="G374" t="s">
        <v>153</v>
      </c>
      <c r="I374" t="s">
        <v>487</v>
      </c>
      <c r="J374" t="s">
        <v>16</v>
      </c>
      <c r="K374" s="16">
        <v>44852</v>
      </c>
      <c r="L374" s="17">
        <v>44852.64166666667</v>
      </c>
      <c r="M374" s="17">
        <v>44852</v>
      </c>
      <c r="N374" t="s">
        <v>17</v>
      </c>
      <c r="O374" t="s">
        <v>21</v>
      </c>
      <c r="P374" t="s">
        <v>22</v>
      </c>
      <c r="Q374" t="s">
        <v>81</v>
      </c>
      <c r="R374">
        <v>1.9900000000000001E-2</v>
      </c>
      <c r="S374" t="s">
        <v>20</v>
      </c>
      <c r="T374">
        <v>4.1999999999999997E-3</v>
      </c>
      <c r="U374">
        <v>5.0000000000000001E-3</v>
      </c>
    </row>
    <row r="375" spans="1:21" x14ac:dyDescent="0.25">
      <c r="A375" t="s">
        <v>56</v>
      </c>
      <c r="B375" t="s">
        <v>166</v>
      </c>
      <c r="C375">
        <v>18</v>
      </c>
      <c r="D375" t="s">
        <v>150</v>
      </c>
      <c r="E375" t="s">
        <v>151</v>
      </c>
      <c r="F375" t="s">
        <v>152</v>
      </c>
      <c r="G375" t="s">
        <v>153</v>
      </c>
      <c r="I375" t="s">
        <v>481</v>
      </c>
      <c r="J375" t="s">
        <v>16</v>
      </c>
      <c r="K375" s="16">
        <v>44727</v>
      </c>
      <c r="L375" s="17">
        <v>44727.588194444441</v>
      </c>
      <c r="M375" s="17">
        <v>44734</v>
      </c>
      <c r="N375" t="s">
        <v>17</v>
      </c>
      <c r="O375" t="s">
        <v>24</v>
      </c>
      <c r="P375" t="s">
        <v>25</v>
      </c>
      <c r="R375">
        <v>0.17150000000000001</v>
      </c>
      <c r="S375" t="s">
        <v>20</v>
      </c>
      <c r="T375">
        <v>5.3499999999999999E-2</v>
      </c>
      <c r="U375">
        <v>0.2</v>
      </c>
    </row>
    <row r="376" spans="1:21" x14ac:dyDescent="0.25">
      <c r="A376" t="s">
        <v>69</v>
      </c>
      <c r="B376" t="s">
        <v>166</v>
      </c>
      <c r="C376">
        <v>24</v>
      </c>
      <c r="D376" t="s">
        <v>150</v>
      </c>
      <c r="E376" t="s">
        <v>151</v>
      </c>
      <c r="F376" t="s">
        <v>152</v>
      </c>
      <c r="G376" t="s">
        <v>153</v>
      </c>
      <c r="I376" t="s">
        <v>488</v>
      </c>
      <c r="J376" t="s">
        <v>16</v>
      </c>
      <c r="K376" s="16">
        <v>44727</v>
      </c>
      <c r="L376" s="17">
        <v>44727.588194444441</v>
      </c>
      <c r="M376" s="17">
        <v>44732</v>
      </c>
      <c r="N376" t="s">
        <v>17</v>
      </c>
      <c r="O376" t="s">
        <v>21</v>
      </c>
      <c r="P376" t="s">
        <v>23</v>
      </c>
      <c r="R376">
        <v>4.53E-2</v>
      </c>
      <c r="S376" t="s">
        <v>20</v>
      </c>
      <c r="T376">
        <v>5.8799999999999998E-3</v>
      </c>
      <c r="U376">
        <v>0.02</v>
      </c>
    </row>
    <row r="377" spans="1:21" x14ac:dyDescent="0.25">
      <c r="A377" t="s">
        <v>320</v>
      </c>
      <c r="B377" t="s">
        <v>176</v>
      </c>
      <c r="C377">
        <v>17</v>
      </c>
      <c r="D377" t="s">
        <v>150</v>
      </c>
      <c r="E377" t="s">
        <v>151</v>
      </c>
      <c r="F377" t="s">
        <v>152</v>
      </c>
      <c r="G377" t="s">
        <v>153</v>
      </c>
      <c r="I377" t="s">
        <v>489</v>
      </c>
      <c r="J377" t="s">
        <v>16</v>
      </c>
      <c r="K377" s="16">
        <v>44825</v>
      </c>
      <c r="L377" s="17">
        <v>44825.675000000003</v>
      </c>
      <c r="M377" s="17">
        <v>44827</v>
      </c>
      <c r="N377" t="s">
        <v>17</v>
      </c>
      <c r="O377" t="s">
        <v>18</v>
      </c>
      <c r="P377" t="s">
        <v>19</v>
      </c>
      <c r="R377">
        <v>4.8999999999999998E-3</v>
      </c>
      <c r="S377" t="s">
        <v>20</v>
      </c>
      <c r="T377">
        <v>0</v>
      </c>
      <c r="U377">
        <v>0.02</v>
      </c>
    </row>
    <row r="378" spans="1:21" x14ac:dyDescent="0.25">
      <c r="A378" t="s">
        <v>490</v>
      </c>
      <c r="B378" t="s">
        <v>166</v>
      </c>
      <c r="C378">
        <v>2</v>
      </c>
      <c r="D378" t="s">
        <v>150</v>
      </c>
      <c r="E378" t="s">
        <v>152</v>
      </c>
      <c r="F378" t="s">
        <v>151</v>
      </c>
      <c r="G378" t="s">
        <v>171</v>
      </c>
      <c r="H378" t="s">
        <v>172</v>
      </c>
      <c r="I378" t="s">
        <v>491</v>
      </c>
      <c r="J378" t="s">
        <v>16</v>
      </c>
      <c r="K378" s="16">
        <v>44858</v>
      </c>
      <c r="L378" s="17">
        <v>44858.739583333336</v>
      </c>
      <c r="M378" s="17">
        <v>44859</v>
      </c>
      <c r="N378" t="s">
        <v>17</v>
      </c>
      <c r="O378" t="s">
        <v>21</v>
      </c>
      <c r="P378" t="s">
        <v>22</v>
      </c>
      <c r="R378">
        <v>1.9900000000000001E-2</v>
      </c>
      <c r="S378" t="s">
        <v>20</v>
      </c>
      <c r="T378">
        <v>4.1999999999999997E-3</v>
      </c>
      <c r="U378">
        <v>0.02</v>
      </c>
    </row>
    <row r="379" spans="1:21" x14ac:dyDescent="0.25">
      <c r="A379" t="s">
        <v>64</v>
      </c>
      <c r="B379" t="s">
        <v>166</v>
      </c>
      <c r="C379">
        <v>22</v>
      </c>
      <c r="D379" t="s">
        <v>150</v>
      </c>
      <c r="E379" t="s">
        <v>151</v>
      </c>
      <c r="F379" t="s">
        <v>152</v>
      </c>
      <c r="G379" t="s">
        <v>153</v>
      </c>
      <c r="I379" t="s">
        <v>483</v>
      </c>
      <c r="J379" t="s">
        <v>16</v>
      </c>
      <c r="K379" s="16">
        <v>44727</v>
      </c>
      <c r="L379" s="17">
        <v>44727.588194444441</v>
      </c>
      <c r="M379" s="17">
        <v>44734</v>
      </c>
      <c r="N379" t="s">
        <v>17</v>
      </c>
      <c r="O379" t="s">
        <v>24</v>
      </c>
      <c r="P379" t="s">
        <v>25</v>
      </c>
      <c r="R379">
        <v>0.2505</v>
      </c>
      <c r="S379" t="s">
        <v>20</v>
      </c>
      <c r="T379">
        <v>5.3499999999999999E-2</v>
      </c>
      <c r="U379">
        <v>0.2</v>
      </c>
    </row>
    <row r="380" spans="1:21" x14ac:dyDescent="0.25">
      <c r="A380" t="s">
        <v>14</v>
      </c>
      <c r="B380" t="s">
        <v>176</v>
      </c>
      <c r="C380">
        <v>1</v>
      </c>
      <c r="D380" t="s">
        <v>150</v>
      </c>
      <c r="E380" t="s">
        <v>151</v>
      </c>
      <c r="F380" t="s">
        <v>152</v>
      </c>
      <c r="G380" t="s">
        <v>153</v>
      </c>
      <c r="I380" t="s">
        <v>492</v>
      </c>
      <c r="J380" t="s">
        <v>16</v>
      </c>
      <c r="K380" s="16">
        <v>44732</v>
      </c>
      <c r="L380" s="17">
        <v>44732.662499999999</v>
      </c>
      <c r="M380" s="17">
        <v>44736</v>
      </c>
      <c r="N380" t="s">
        <v>17</v>
      </c>
      <c r="O380" t="s">
        <v>21</v>
      </c>
      <c r="P380" t="s">
        <v>23</v>
      </c>
      <c r="R380">
        <v>4.9700000000000001E-2</v>
      </c>
      <c r="S380" t="s">
        <v>20</v>
      </c>
      <c r="T380">
        <v>5.8799999999999998E-3</v>
      </c>
      <c r="U380">
        <v>0.02</v>
      </c>
    </row>
    <row r="381" spans="1:21" x14ac:dyDescent="0.25">
      <c r="A381" t="s">
        <v>101</v>
      </c>
      <c r="B381" t="s">
        <v>149</v>
      </c>
      <c r="C381">
        <v>19</v>
      </c>
      <c r="D381" t="s">
        <v>150</v>
      </c>
      <c r="E381" t="s">
        <v>151</v>
      </c>
      <c r="F381" t="s">
        <v>152</v>
      </c>
      <c r="G381" t="s">
        <v>153</v>
      </c>
      <c r="I381" t="s">
        <v>393</v>
      </c>
      <c r="J381" t="s">
        <v>16</v>
      </c>
      <c r="K381" s="16">
        <v>44719</v>
      </c>
      <c r="L381" s="17">
        <v>44719.707638888889</v>
      </c>
      <c r="M381" s="17">
        <v>44720</v>
      </c>
      <c r="N381" t="s">
        <v>17</v>
      </c>
      <c r="O381" t="s">
        <v>21</v>
      </c>
      <c r="P381" t="s">
        <v>22</v>
      </c>
      <c r="R381">
        <v>1.9599999999999999E-2</v>
      </c>
      <c r="S381" t="s">
        <v>20</v>
      </c>
      <c r="T381">
        <v>4.1099999999999998E-2</v>
      </c>
      <c r="U381">
        <v>0.02</v>
      </c>
    </row>
    <row r="382" spans="1:21" x14ac:dyDescent="0.25">
      <c r="A382" t="s">
        <v>69</v>
      </c>
      <c r="B382" t="s">
        <v>166</v>
      </c>
      <c r="C382">
        <v>24</v>
      </c>
      <c r="D382" t="s">
        <v>150</v>
      </c>
      <c r="E382" t="s">
        <v>151</v>
      </c>
      <c r="F382" t="s">
        <v>152</v>
      </c>
      <c r="G382" t="s">
        <v>153</v>
      </c>
      <c r="I382" t="s">
        <v>488</v>
      </c>
      <c r="J382" t="s">
        <v>16</v>
      </c>
      <c r="K382" s="16">
        <v>44727</v>
      </c>
      <c r="L382" s="17">
        <v>44727.588194444441</v>
      </c>
      <c r="M382" s="17">
        <v>44734</v>
      </c>
      <c r="N382" t="s">
        <v>17</v>
      </c>
      <c r="O382" t="s">
        <v>24</v>
      </c>
      <c r="P382" t="s">
        <v>25</v>
      </c>
      <c r="R382">
        <v>8.72E-2</v>
      </c>
      <c r="S382" t="s">
        <v>20</v>
      </c>
      <c r="T382">
        <v>5.3499999999999999E-2</v>
      </c>
      <c r="U382">
        <v>0.2</v>
      </c>
    </row>
    <row r="383" spans="1:21" x14ac:dyDescent="0.25">
      <c r="A383" t="s">
        <v>54</v>
      </c>
      <c r="B383" t="s">
        <v>149</v>
      </c>
      <c r="C383">
        <v>10</v>
      </c>
      <c r="D383" t="s">
        <v>150</v>
      </c>
      <c r="E383" t="s">
        <v>151</v>
      </c>
      <c r="F383" t="s">
        <v>152</v>
      </c>
      <c r="G383" t="s">
        <v>153</v>
      </c>
      <c r="I383" t="s">
        <v>355</v>
      </c>
      <c r="J383" t="s">
        <v>16</v>
      </c>
      <c r="K383" s="16">
        <v>44718</v>
      </c>
      <c r="L383" s="17">
        <v>44718.7</v>
      </c>
      <c r="M383" s="17">
        <v>44720</v>
      </c>
      <c r="N383" t="s">
        <v>17</v>
      </c>
      <c r="O383" t="s">
        <v>18</v>
      </c>
      <c r="P383" t="s">
        <v>19</v>
      </c>
      <c r="R383">
        <v>4.7999999999999996E-3</v>
      </c>
      <c r="S383" t="s">
        <v>20</v>
      </c>
      <c r="T383">
        <v>0</v>
      </c>
      <c r="U383">
        <v>0.02</v>
      </c>
    </row>
    <row r="384" spans="1:21" x14ac:dyDescent="0.25">
      <c r="A384" t="s">
        <v>52</v>
      </c>
      <c r="B384" t="s">
        <v>176</v>
      </c>
      <c r="C384">
        <v>2</v>
      </c>
      <c r="D384" t="s">
        <v>150</v>
      </c>
      <c r="E384" t="s">
        <v>151</v>
      </c>
      <c r="F384" t="s">
        <v>152</v>
      </c>
      <c r="G384" t="s">
        <v>153</v>
      </c>
      <c r="I384" t="s">
        <v>493</v>
      </c>
      <c r="J384" t="s">
        <v>16</v>
      </c>
      <c r="K384" s="16">
        <v>44732</v>
      </c>
      <c r="L384" s="17">
        <v>44732.662499999999</v>
      </c>
      <c r="M384" s="17">
        <v>44736</v>
      </c>
      <c r="N384" t="s">
        <v>17</v>
      </c>
      <c r="O384" t="s">
        <v>21</v>
      </c>
      <c r="P384" t="s">
        <v>23</v>
      </c>
      <c r="R384">
        <v>6.0999999999999999E-2</v>
      </c>
      <c r="S384" t="s">
        <v>20</v>
      </c>
      <c r="T384">
        <v>5.8799999999999998E-3</v>
      </c>
      <c r="U384">
        <v>0.02</v>
      </c>
    </row>
    <row r="385" spans="1:21" x14ac:dyDescent="0.25">
      <c r="A385" t="s">
        <v>494</v>
      </c>
      <c r="B385" t="s">
        <v>166</v>
      </c>
      <c r="C385" t="s">
        <v>251</v>
      </c>
      <c r="D385" t="s">
        <v>150</v>
      </c>
      <c r="E385" t="s">
        <v>151</v>
      </c>
      <c r="F385" t="s">
        <v>152</v>
      </c>
      <c r="G385" t="s">
        <v>153</v>
      </c>
      <c r="I385" t="s">
        <v>495</v>
      </c>
      <c r="J385" t="s">
        <v>16</v>
      </c>
      <c r="K385" s="16">
        <v>44805</v>
      </c>
      <c r="L385" s="17">
        <v>44806.345833333333</v>
      </c>
      <c r="M385" s="17">
        <v>44806</v>
      </c>
      <c r="N385" t="s">
        <v>17</v>
      </c>
      <c r="O385" t="s">
        <v>21</v>
      </c>
      <c r="P385" t="s">
        <v>22</v>
      </c>
      <c r="Q385" t="s">
        <v>81</v>
      </c>
      <c r="R385">
        <v>1.95E-2</v>
      </c>
      <c r="S385" t="s">
        <v>20</v>
      </c>
      <c r="T385">
        <v>4.1099999999999998E-2</v>
      </c>
      <c r="U385">
        <v>0.01</v>
      </c>
    </row>
    <row r="386" spans="1:21" x14ac:dyDescent="0.25">
      <c r="A386" t="s">
        <v>14</v>
      </c>
      <c r="B386" t="s">
        <v>176</v>
      </c>
      <c r="C386">
        <v>1</v>
      </c>
      <c r="D386" t="s">
        <v>150</v>
      </c>
      <c r="E386" t="s">
        <v>151</v>
      </c>
      <c r="F386" t="s">
        <v>152</v>
      </c>
      <c r="G386" t="s">
        <v>153</v>
      </c>
      <c r="I386" t="s">
        <v>492</v>
      </c>
      <c r="J386" t="s">
        <v>16</v>
      </c>
      <c r="K386" s="16">
        <v>44732</v>
      </c>
      <c r="L386" s="17">
        <v>44732.662499999999</v>
      </c>
      <c r="M386" s="17">
        <v>44736</v>
      </c>
      <c r="N386" t="s">
        <v>17</v>
      </c>
      <c r="O386" t="s">
        <v>24</v>
      </c>
      <c r="P386" t="s">
        <v>25</v>
      </c>
      <c r="R386">
        <v>0.47305000000000003</v>
      </c>
      <c r="S386" t="s">
        <v>20</v>
      </c>
      <c r="T386">
        <v>5.3499999999999999E-2</v>
      </c>
      <c r="U386">
        <v>0.2</v>
      </c>
    </row>
    <row r="387" spans="1:21" x14ac:dyDescent="0.25">
      <c r="A387" t="s">
        <v>52</v>
      </c>
      <c r="B387" t="s">
        <v>176</v>
      </c>
      <c r="C387">
        <v>2</v>
      </c>
      <c r="D387" t="s">
        <v>150</v>
      </c>
      <c r="E387" t="s">
        <v>151</v>
      </c>
      <c r="F387" t="s">
        <v>152</v>
      </c>
      <c r="G387" t="s">
        <v>153</v>
      </c>
      <c r="I387" t="s">
        <v>413</v>
      </c>
      <c r="J387" t="s">
        <v>16</v>
      </c>
      <c r="K387" s="16">
        <v>44726</v>
      </c>
      <c r="L387" s="17">
        <v>44726.713194444441</v>
      </c>
      <c r="M387" s="17">
        <v>44729</v>
      </c>
      <c r="N387" t="s">
        <v>17</v>
      </c>
      <c r="O387" t="s">
        <v>18</v>
      </c>
      <c r="P387" t="s">
        <v>19</v>
      </c>
      <c r="R387">
        <v>4.7999999999999996E-3</v>
      </c>
      <c r="S387" t="s">
        <v>20</v>
      </c>
      <c r="T387">
        <v>0</v>
      </c>
      <c r="U387">
        <v>0.02</v>
      </c>
    </row>
    <row r="388" spans="1:21" x14ac:dyDescent="0.25">
      <c r="A388" t="s">
        <v>496</v>
      </c>
      <c r="B388" t="s">
        <v>176</v>
      </c>
      <c r="C388">
        <v>3</v>
      </c>
      <c r="D388" t="s">
        <v>150</v>
      </c>
      <c r="E388" t="s">
        <v>151</v>
      </c>
      <c r="F388" t="s">
        <v>152</v>
      </c>
      <c r="G388" t="s">
        <v>153</v>
      </c>
      <c r="I388" t="s">
        <v>497</v>
      </c>
      <c r="J388" t="s">
        <v>16</v>
      </c>
      <c r="K388" s="16">
        <v>44732</v>
      </c>
      <c r="L388" s="17">
        <v>44733.697222222225</v>
      </c>
      <c r="M388" s="17">
        <v>44736</v>
      </c>
      <c r="N388" t="s">
        <v>17</v>
      </c>
      <c r="O388" t="s">
        <v>21</v>
      </c>
      <c r="P388" t="s">
        <v>23</v>
      </c>
      <c r="R388">
        <v>4.3700000000000003E-2</v>
      </c>
      <c r="S388" t="s">
        <v>20</v>
      </c>
      <c r="T388">
        <v>5.8799999999999998E-3</v>
      </c>
      <c r="U388">
        <v>0.02</v>
      </c>
    </row>
    <row r="389" spans="1:21" x14ac:dyDescent="0.25">
      <c r="A389" t="s">
        <v>109</v>
      </c>
      <c r="B389" t="s">
        <v>176</v>
      </c>
      <c r="C389">
        <v>14</v>
      </c>
      <c r="D389" t="s">
        <v>150</v>
      </c>
      <c r="E389" t="s">
        <v>151</v>
      </c>
      <c r="F389" t="s">
        <v>152</v>
      </c>
      <c r="G389" t="s">
        <v>153</v>
      </c>
      <c r="I389" t="s">
        <v>462</v>
      </c>
      <c r="J389" t="s">
        <v>16</v>
      </c>
      <c r="K389" s="16">
        <v>44726</v>
      </c>
      <c r="L389" s="17">
        <v>44726.713194444441</v>
      </c>
      <c r="M389" s="17">
        <v>44729</v>
      </c>
      <c r="N389" t="s">
        <v>17</v>
      </c>
      <c r="O389" t="s">
        <v>18</v>
      </c>
      <c r="P389" t="s">
        <v>19</v>
      </c>
      <c r="R389">
        <v>4.7999999999999996E-3</v>
      </c>
      <c r="S389" t="s">
        <v>20</v>
      </c>
      <c r="T389">
        <v>0</v>
      </c>
      <c r="U389">
        <v>0.02</v>
      </c>
    </row>
    <row r="390" spans="1:21" x14ac:dyDescent="0.25">
      <c r="A390" t="s">
        <v>498</v>
      </c>
      <c r="B390" t="s">
        <v>166</v>
      </c>
      <c r="C390">
        <v>14</v>
      </c>
      <c r="D390" t="s">
        <v>150</v>
      </c>
      <c r="E390" t="s">
        <v>152</v>
      </c>
      <c r="F390" t="s">
        <v>151</v>
      </c>
      <c r="G390" t="s">
        <v>171</v>
      </c>
      <c r="H390" t="s">
        <v>172</v>
      </c>
      <c r="I390" t="s">
        <v>499</v>
      </c>
      <c r="J390" t="s">
        <v>16</v>
      </c>
      <c r="K390" s="16">
        <v>44837</v>
      </c>
      <c r="L390" s="17">
        <v>44837.618750000001</v>
      </c>
      <c r="M390" s="17">
        <v>44838</v>
      </c>
      <c r="N390" t="s">
        <v>17</v>
      </c>
      <c r="O390" t="s">
        <v>21</v>
      </c>
      <c r="P390" t="s">
        <v>22</v>
      </c>
      <c r="Q390" t="s">
        <v>81</v>
      </c>
      <c r="R390">
        <v>1.95E-2</v>
      </c>
      <c r="S390" t="s">
        <v>20</v>
      </c>
      <c r="T390">
        <v>4.1999999999999997E-3</v>
      </c>
      <c r="U390">
        <v>5.0000000000000001E-3</v>
      </c>
    </row>
    <row r="391" spans="1:21" x14ac:dyDescent="0.25">
      <c r="A391" t="s">
        <v>52</v>
      </c>
      <c r="B391" t="s">
        <v>176</v>
      </c>
      <c r="C391">
        <v>2</v>
      </c>
      <c r="D391" t="s">
        <v>150</v>
      </c>
      <c r="E391" t="s">
        <v>151</v>
      </c>
      <c r="F391" t="s">
        <v>152</v>
      </c>
      <c r="G391" t="s">
        <v>153</v>
      </c>
      <c r="I391" t="s">
        <v>493</v>
      </c>
      <c r="J391" t="s">
        <v>16</v>
      </c>
      <c r="K391" s="16">
        <v>44732</v>
      </c>
      <c r="L391" s="17">
        <v>44732.662499999999</v>
      </c>
      <c r="M391" s="17">
        <v>44736</v>
      </c>
      <c r="N391" t="s">
        <v>17</v>
      </c>
      <c r="O391" t="s">
        <v>24</v>
      </c>
      <c r="P391" t="s">
        <v>25</v>
      </c>
      <c r="R391">
        <v>0.4556</v>
      </c>
      <c r="S391" t="s">
        <v>20</v>
      </c>
      <c r="T391">
        <v>5.3499999999999999E-2</v>
      </c>
      <c r="U391">
        <v>0.2</v>
      </c>
    </row>
    <row r="392" spans="1:21" x14ac:dyDescent="0.25">
      <c r="A392" t="s">
        <v>35</v>
      </c>
      <c r="B392" t="s">
        <v>176</v>
      </c>
      <c r="C392">
        <v>5</v>
      </c>
      <c r="D392" t="s">
        <v>150</v>
      </c>
      <c r="E392" t="s">
        <v>151</v>
      </c>
      <c r="F392" t="s">
        <v>152</v>
      </c>
      <c r="G392" t="s">
        <v>153</v>
      </c>
      <c r="I392" t="s">
        <v>500</v>
      </c>
      <c r="J392" t="s">
        <v>16</v>
      </c>
      <c r="K392" s="16">
        <v>44732</v>
      </c>
      <c r="L392" s="17">
        <v>44732.662499999999</v>
      </c>
      <c r="M392" s="17">
        <v>44734</v>
      </c>
      <c r="N392" t="s">
        <v>17</v>
      </c>
      <c r="O392" t="s">
        <v>21</v>
      </c>
      <c r="P392" t="s">
        <v>23</v>
      </c>
      <c r="R392">
        <v>4.3099999999999999E-2</v>
      </c>
      <c r="S392" t="s">
        <v>20</v>
      </c>
      <c r="T392">
        <v>5.8799999999999998E-3</v>
      </c>
      <c r="U392">
        <v>0.02</v>
      </c>
    </row>
    <row r="393" spans="1:21" x14ac:dyDescent="0.25">
      <c r="A393" t="s">
        <v>496</v>
      </c>
      <c r="B393" t="s">
        <v>176</v>
      </c>
      <c r="C393">
        <v>3</v>
      </c>
      <c r="D393" t="s">
        <v>150</v>
      </c>
      <c r="E393" t="s">
        <v>151</v>
      </c>
      <c r="F393" t="s">
        <v>152</v>
      </c>
      <c r="G393" t="s">
        <v>153</v>
      </c>
      <c r="I393" t="s">
        <v>497</v>
      </c>
      <c r="J393" t="s">
        <v>16</v>
      </c>
      <c r="K393" s="16">
        <v>44732</v>
      </c>
      <c r="L393" s="17">
        <v>44733.697222222225</v>
      </c>
      <c r="M393" s="17">
        <v>44742</v>
      </c>
      <c r="N393" t="s">
        <v>17</v>
      </c>
      <c r="O393" t="s">
        <v>24</v>
      </c>
      <c r="P393" t="s">
        <v>25</v>
      </c>
      <c r="R393">
        <v>0.34860000000000002</v>
      </c>
      <c r="S393" t="s">
        <v>20</v>
      </c>
      <c r="T393">
        <v>5.3499999999999999E-2</v>
      </c>
      <c r="U393">
        <v>0.2</v>
      </c>
    </row>
    <row r="394" spans="1:21" x14ac:dyDescent="0.25">
      <c r="A394" t="s">
        <v>501</v>
      </c>
      <c r="B394" t="s">
        <v>176</v>
      </c>
      <c r="C394">
        <v>22</v>
      </c>
      <c r="D394" t="s">
        <v>150</v>
      </c>
      <c r="E394" t="s">
        <v>151</v>
      </c>
      <c r="F394" t="s">
        <v>152</v>
      </c>
      <c r="G394" t="s">
        <v>153</v>
      </c>
      <c r="I394" t="s">
        <v>502</v>
      </c>
      <c r="J394" t="s">
        <v>16</v>
      </c>
      <c r="K394" s="16">
        <v>44818</v>
      </c>
      <c r="L394" s="17">
        <v>44818.738194444442</v>
      </c>
      <c r="M394" s="17">
        <v>44823</v>
      </c>
      <c r="N394" t="s">
        <v>17</v>
      </c>
      <c r="O394" t="s">
        <v>18</v>
      </c>
      <c r="P394" t="s">
        <v>19</v>
      </c>
      <c r="Q394" t="s">
        <v>86</v>
      </c>
      <c r="R394">
        <v>4.7999999999999996E-3</v>
      </c>
      <c r="S394" t="s">
        <v>20</v>
      </c>
      <c r="T394">
        <v>0</v>
      </c>
      <c r="U394">
        <v>0.01</v>
      </c>
    </row>
    <row r="395" spans="1:21" x14ac:dyDescent="0.25">
      <c r="A395" t="s">
        <v>503</v>
      </c>
      <c r="B395" t="s">
        <v>166</v>
      </c>
      <c r="C395">
        <v>23</v>
      </c>
      <c r="D395" t="s">
        <v>150</v>
      </c>
      <c r="E395" t="s">
        <v>151</v>
      </c>
      <c r="F395" t="s">
        <v>152</v>
      </c>
      <c r="G395" t="s">
        <v>153</v>
      </c>
      <c r="I395" t="s">
        <v>504</v>
      </c>
      <c r="J395" t="s">
        <v>16</v>
      </c>
      <c r="K395" s="16">
        <v>44782</v>
      </c>
      <c r="L395" s="17">
        <v>44782.600694444445</v>
      </c>
      <c r="M395" s="17">
        <v>44782</v>
      </c>
      <c r="N395" t="s">
        <v>17</v>
      </c>
      <c r="O395" t="s">
        <v>21</v>
      </c>
      <c r="P395" t="s">
        <v>22</v>
      </c>
      <c r="R395">
        <v>1.9400000000000001E-2</v>
      </c>
      <c r="S395" t="s">
        <v>20</v>
      </c>
      <c r="T395">
        <v>4.1999999999999997E-3</v>
      </c>
      <c r="U395">
        <v>0.02</v>
      </c>
    </row>
    <row r="396" spans="1:21" x14ac:dyDescent="0.25">
      <c r="A396" t="s">
        <v>54</v>
      </c>
      <c r="B396" t="s">
        <v>176</v>
      </c>
      <c r="C396">
        <v>10</v>
      </c>
      <c r="D396" t="s">
        <v>150</v>
      </c>
      <c r="E396" t="s">
        <v>151</v>
      </c>
      <c r="F396" t="s">
        <v>152</v>
      </c>
      <c r="G396" t="s">
        <v>153</v>
      </c>
      <c r="I396" t="s">
        <v>505</v>
      </c>
      <c r="J396" t="s">
        <v>16</v>
      </c>
      <c r="K396" s="16">
        <v>44732</v>
      </c>
      <c r="L396" s="17">
        <v>44732.662499999999</v>
      </c>
      <c r="M396" s="17">
        <v>44734</v>
      </c>
      <c r="N396" t="s">
        <v>17</v>
      </c>
      <c r="O396" t="s">
        <v>21</v>
      </c>
      <c r="P396" t="s">
        <v>23</v>
      </c>
      <c r="R396">
        <v>3.5900000000000001E-2</v>
      </c>
      <c r="S396" t="s">
        <v>20</v>
      </c>
      <c r="T396">
        <v>5.8799999999999998E-3</v>
      </c>
      <c r="U396">
        <v>0.02</v>
      </c>
    </row>
    <row r="397" spans="1:21" x14ac:dyDescent="0.25">
      <c r="A397" t="s">
        <v>35</v>
      </c>
      <c r="B397" t="s">
        <v>176</v>
      </c>
      <c r="C397">
        <v>5</v>
      </c>
      <c r="D397" t="s">
        <v>150</v>
      </c>
      <c r="E397" t="s">
        <v>151</v>
      </c>
      <c r="F397" t="s">
        <v>152</v>
      </c>
      <c r="G397" t="s">
        <v>153</v>
      </c>
      <c r="I397" t="s">
        <v>500</v>
      </c>
      <c r="J397" t="s">
        <v>16</v>
      </c>
      <c r="K397" s="16">
        <v>44732</v>
      </c>
      <c r="L397" s="17">
        <v>44732.662499999999</v>
      </c>
      <c r="M397" s="17">
        <v>44736</v>
      </c>
      <c r="N397" t="s">
        <v>17</v>
      </c>
      <c r="O397" t="s">
        <v>24</v>
      </c>
      <c r="P397" t="s">
        <v>25</v>
      </c>
      <c r="R397">
        <v>0.57040000000000002</v>
      </c>
      <c r="S397" t="s">
        <v>20</v>
      </c>
      <c r="T397">
        <v>5.3499999999999999E-2</v>
      </c>
      <c r="U397">
        <v>0.2</v>
      </c>
    </row>
    <row r="398" spans="1:21" x14ac:dyDescent="0.25">
      <c r="A398" t="s">
        <v>368</v>
      </c>
      <c r="B398" t="s">
        <v>166</v>
      </c>
      <c r="C398">
        <v>23</v>
      </c>
      <c r="D398" t="s">
        <v>150</v>
      </c>
      <c r="E398" t="s">
        <v>151</v>
      </c>
      <c r="F398" t="s">
        <v>152</v>
      </c>
      <c r="G398" t="s">
        <v>153</v>
      </c>
      <c r="I398" t="s">
        <v>506</v>
      </c>
      <c r="J398" t="s">
        <v>16</v>
      </c>
      <c r="K398" s="16">
        <v>44860</v>
      </c>
      <c r="L398" s="17">
        <v>44860.684027777781</v>
      </c>
      <c r="M398" s="17">
        <v>44867</v>
      </c>
      <c r="N398" t="s">
        <v>17</v>
      </c>
      <c r="O398" t="s">
        <v>18</v>
      </c>
      <c r="P398" t="s">
        <v>19</v>
      </c>
      <c r="Q398" t="s">
        <v>86</v>
      </c>
      <c r="R398">
        <v>4.7999999999999996E-3</v>
      </c>
      <c r="S398" t="s">
        <v>20</v>
      </c>
      <c r="T398">
        <v>6.1999999999999998E-3</v>
      </c>
      <c r="U398">
        <v>0.01</v>
      </c>
    </row>
    <row r="399" spans="1:21" x14ac:dyDescent="0.25">
      <c r="A399" t="s">
        <v>507</v>
      </c>
      <c r="B399" t="s">
        <v>166</v>
      </c>
      <c r="C399">
        <v>21</v>
      </c>
      <c r="D399" t="s">
        <v>150</v>
      </c>
      <c r="E399" t="s">
        <v>151</v>
      </c>
      <c r="F399" t="s">
        <v>152</v>
      </c>
      <c r="G399" t="s">
        <v>153</v>
      </c>
      <c r="I399" t="s">
        <v>508</v>
      </c>
      <c r="J399" t="s">
        <v>16</v>
      </c>
      <c r="K399" s="16">
        <v>44838</v>
      </c>
      <c r="L399" s="17">
        <v>44838.676388888889</v>
      </c>
      <c r="M399" s="17">
        <v>44838</v>
      </c>
      <c r="N399" t="s">
        <v>17</v>
      </c>
      <c r="O399" t="s">
        <v>21</v>
      </c>
      <c r="P399" t="s">
        <v>22</v>
      </c>
      <c r="Q399" t="s">
        <v>81</v>
      </c>
      <c r="R399">
        <v>1.9400000000000001E-2</v>
      </c>
      <c r="S399" t="s">
        <v>20</v>
      </c>
      <c r="T399">
        <v>4.1099999999999998E-2</v>
      </c>
      <c r="U399">
        <v>5.0000000000000001E-3</v>
      </c>
    </row>
    <row r="400" spans="1:21" x14ac:dyDescent="0.25">
      <c r="A400" t="s">
        <v>30</v>
      </c>
      <c r="B400" t="s">
        <v>176</v>
      </c>
      <c r="C400">
        <v>11</v>
      </c>
      <c r="D400" t="s">
        <v>150</v>
      </c>
      <c r="E400" t="s">
        <v>151</v>
      </c>
      <c r="F400" t="s">
        <v>152</v>
      </c>
      <c r="G400" t="s">
        <v>153</v>
      </c>
      <c r="I400" t="s">
        <v>509</v>
      </c>
      <c r="J400" t="s">
        <v>16</v>
      </c>
      <c r="K400" s="16">
        <v>44732</v>
      </c>
      <c r="L400" s="17">
        <v>44732.662499999999</v>
      </c>
      <c r="M400" s="17">
        <v>44734</v>
      </c>
      <c r="N400" t="s">
        <v>17</v>
      </c>
      <c r="O400" t="s">
        <v>21</v>
      </c>
      <c r="P400" t="s">
        <v>23</v>
      </c>
      <c r="R400">
        <v>3.5700000000000003E-2</v>
      </c>
      <c r="S400" t="s">
        <v>20</v>
      </c>
      <c r="T400">
        <v>5.8799999999999998E-3</v>
      </c>
      <c r="U400">
        <v>0.02</v>
      </c>
    </row>
    <row r="401" spans="1:21" x14ac:dyDescent="0.25">
      <c r="A401" t="s">
        <v>54</v>
      </c>
      <c r="B401" t="s">
        <v>176</v>
      </c>
      <c r="C401">
        <v>10</v>
      </c>
      <c r="D401" t="s">
        <v>150</v>
      </c>
      <c r="E401" t="s">
        <v>151</v>
      </c>
      <c r="F401" t="s">
        <v>152</v>
      </c>
      <c r="G401" t="s">
        <v>153</v>
      </c>
      <c r="I401" t="s">
        <v>505</v>
      </c>
      <c r="J401" t="s">
        <v>16</v>
      </c>
      <c r="K401" s="16">
        <v>44732</v>
      </c>
      <c r="L401" s="17">
        <v>44732.662499999999</v>
      </c>
      <c r="M401" s="17">
        <v>44736</v>
      </c>
      <c r="N401" t="s">
        <v>17</v>
      </c>
      <c r="O401" t="s">
        <v>24</v>
      </c>
      <c r="P401" t="s">
        <v>25</v>
      </c>
      <c r="R401">
        <v>0.41165000000000002</v>
      </c>
      <c r="S401" t="s">
        <v>20</v>
      </c>
      <c r="T401">
        <v>5.3499999999999999E-2</v>
      </c>
      <c r="U401">
        <v>0.2</v>
      </c>
    </row>
    <row r="402" spans="1:21" x14ac:dyDescent="0.25">
      <c r="A402" t="s">
        <v>723</v>
      </c>
      <c r="B402" t="s">
        <v>166</v>
      </c>
      <c r="C402">
        <v>18</v>
      </c>
      <c r="D402" t="s">
        <v>157</v>
      </c>
      <c r="E402" t="s">
        <v>151</v>
      </c>
      <c r="F402" t="s">
        <v>152</v>
      </c>
      <c r="G402" t="s">
        <v>153</v>
      </c>
      <c r="H402" t="s">
        <v>158</v>
      </c>
      <c r="I402" t="s">
        <v>724</v>
      </c>
      <c r="J402" t="s">
        <v>16</v>
      </c>
      <c r="K402" s="16">
        <v>44783</v>
      </c>
      <c r="L402" s="17">
        <v>44783.668749999997</v>
      </c>
      <c r="M402" s="17">
        <v>44784</v>
      </c>
      <c r="N402" t="s">
        <v>17</v>
      </c>
      <c r="O402" t="s">
        <v>670</v>
      </c>
      <c r="P402" t="s">
        <v>678</v>
      </c>
      <c r="R402">
        <v>0</v>
      </c>
      <c r="S402" t="s">
        <v>672</v>
      </c>
      <c r="T402">
        <v>0</v>
      </c>
      <c r="U402">
        <v>1</v>
      </c>
    </row>
    <row r="403" spans="1:21" x14ac:dyDescent="0.25">
      <c r="A403" t="s">
        <v>642</v>
      </c>
      <c r="B403" t="s">
        <v>176</v>
      </c>
      <c r="C403">
        <v>22</v>
      </c>
      <c r="D403" t="s">
        <v>157</v>
      </c>
      <c r="E403" t="s">
        <v>151</v>
      </c>
      <c r="F403" t="s">
        <v>152</v>
      </c>
      <c r="G403" t="s">
        <v>153</v>
      </c>
      <c r="H403" t="s">
        <v>158</v>
      </c>
      <c r="I403" t="s">
        <v>790</v>
      </c>
      <c r="J403" t="s">
        <v>16</v>
      </c>
      <c r="K403" s="16">
        <v>44795</v>
      </c>
      <c r="L403" s="17">
        <v>44796.543055555558</v>
      </c>
      <c r="M403" s="17">
        <v>44797</v>
      </c>
      <c r="N403" t="s">
        <v>17</v>
      </c>
      <c r="O403" t="s">
        <v>670</v>
      </c>
      <c r="P403" t="s">
        <v>678</v>
      </c>
      <c r="R403">
        <v>0</v>
      </c>
      <c r="S403" t="s">
        <v>672</v>
      </c>
      <c r="T403">
        <v>0</v>
      </c>
      <c r="U403">
        <v>1</v>
      </c>
    </row>
    <row r="404" spans="1:21" x14ac:dyDescent="0.25">
      <c r="A404" t="s">
        <v>803</v>
      </c>
      <c r="B404" t="s">
        <v>166</v>
      </c>
      <c r="C404">
        <v>16</v>
      </c>
      <c r="D404" t="s">
        <v>157</v>
      </c>
      <c r="E404" t="s">
        <v>151</v>
      </c>
      <c r="F404" t="s">
        <v>151</v>
      </c>
      <c r="G404" t="s">
        <v>757</v>
      </c>
      <c r="H404" t="s">
        <v>804</v>
      </c>
      <c r="I404" t="s">
        <v>805</v>
      </c>
      <c r="J404" t="s">
        <v>16</v>
      </c>
      <c r="K404" s="16">
        <v>44804</v>
      </c>
      <c r="L404" s="17">
        <v>44804.684027777781</v>
      </c>
      <c r="M404" s="17">
        <v>44811</v>
      </c>
      <c r="N404" t="s">
        <v>17</v>
      </c>
      <c r="O404" t="s">
        <v>670</v>
      </c>
      <c r="P404" t="s">
        <v>678</v>
      </c>
      <c r="R404">
        <v>0</v>
      </c>
      <c r="S404" t="s">
        <v>672</v>
      </c>
      <c r="T404">
        <v>0</v>
      </c>
      <c r="U404">
        <v>1</v>
      </c>
    </row>
    <row r="405" spans="1:21" x14ac:dyDescent="0.25">
      <c r="A405" t="s">
        <v>58</v>
      </c>
      <c r="B405" t="s">
        <v>190</v>
      </c>
      <c r="C405">
        <v>16</v>
      </c>
      <c r="D405" t="s">
        <v>150</v>
      </c>
      <c r="E405" t="s">
        <v>151</v>
      </c>
      <c r="F405" t="s">
        <v>152</v>
      </c>
      <c r="G405" t="s">
        <v>153</v>
      </c>
      <c r="I405" t="s">
        <v>361</v>
      </c>
      <c r="J405" t="s">
        <v>16</v>
      </c>
      <c r="K405" s="16">
        <v>44718</v>
      </c>
      <c r="L405" s="17">
        <v>44719.707638888889</v>
      </c>
      <c r="M405" s="17">
        <v>44720</v>
      </c>
      <c r="N405" t="s">
        <v>17</v>
      </c>
      <c r="O405" t="s">
        <v>18</v>
      </c>
      <c r="P405" t="s">
        <v>19</v>
      </c>
      <c r="R405">
        <v>4.5999999999999999E-3</v>
      </c>
      <c r="S405" t="s">
        <v>20</v>
      </c>
      <c r="T405">
        <v>0</v>
      </c>
      <c r="U405">
        <v>0.02</v>
      </c>
    </row>
    <row r="406" spans="1:21" x14ac:dyDescent="0.25">
      <c r="A406" t="s">
        <v>831</v>
      </c>
      <c r="B406" t="s">
        <v>166</v>
      </c>
      <c r="C406">
        <v>22</v>
      </c>
      <c r="D406" t="s">
        <v>157</v>
      </c>
      <c r="E406" t="s">
        <v>151</v>
      </c>
      <c r="F406" t="s">
        <v>152</v>
      </c>
      <c r="G406" t="s">
        <v>153</v>
      </c>
      <c r="H406" t="s">
        <v>158</v>
      </c>
      <c r="I406" t="s">
        <v>832</v>
      </c>
      <c r="J406" t="s">
        <v>16</v>
      </c>
      <c r="K406" s="16">
        <v>44811</v>
      </c>
      <c r="L406" s="17">
        <v>44811.634722222225</v>
      </c>
      <c r="M406" s="17">
        <v>44811</v>
      </c>
      <c r="N406" t="s">
        <v>17</v>
      </c>
      <c r="O406" t="s">
        <v>670</v>
      </c>
      <c r="P406" t="s">
        <v>678</v>
      </c>
      <c r="R406">
        <v>0</v>
      </c>
      <c r="S406" t="s">
        <v>672</v>
      </c>
      <c r="T406">
        <v>0</v>
      </c>
      <c r="U406">
        <v>1</v>
      </c>
    </row>
    <row r="407" spans="1:21" x14ac:dyDescent="0.25">
      <c r="A407" t="s">
        <v>512</v>
      </c>
      <c r="B407" t="s">
        <v>166</v>
      </c>
      <c r="C407">
        <v>3</v>
      </c>
      <c r="D407" t="s">
        <v>150</v>
      </c>
      <c r="E407" t="s">
        <v>152</v>
      </c>
      <c r="F407" t="s">
        <v>151</v>
      </c>
      <c r="G407" t="s">
        <v>171</v>
      </c>
      <c r="H407" t="s">
        <v>172</v>
      </c>
      <c r="I407" t="s">
        <v>513</v>
      </c>
      <c r="J407" t="s">
        <v>16</v>
      </c>
      <c r="K407" s="16">
        <v>44858</v>
      </c>
      <c r="L407" s="17">
        <v>44858.739583333336</v>
      </c>
      <c r="M407" s="17">
        <v>44859</v>
      </c>
      <c r="N407" t="s">
        <v>17</v>
      </c>
      <c r="O407" t="s">
        <v>21</v>
      </c>
      <c r="P407" t="s">
        <v>22</v>
      </c>
      <c r="R407">
        <v>1.9E-2</v>
      </c>
      <c r="S407" t="s">
        <v>20</v>
      </c>
      <c r="T407">
        <v>4.1999999999999997E-3</v>
      </c>
      <c r="U407">
        <v>0.02</v>
      </c>
    </row>
    <row r="408" spans="1:21" x14ac:dyDescent="0.25">
      <c r="A408" t="s">
        <v>69</v>
      </c>
      <c r="B408" t="s">
        <v>166</v>
      </c>
      <c r="C408">
        <v>24</v>
      </c>
      <c r="D408" t="s">
        <v>150</v>
      </c>
      <c r="E408" t="s">
        <v>151</v>
      </c>
      <c r="F408" t="s">
        <v>152</v>
      </c>
      <c r="G408" t="s">
        <v>153</v>
      </c>
      <c r="I408" t="s">
        <v>514</v>
      </c>
      <c r="J408" t="s">
        <v>16</v>
      </c>
      <c r="K408" s="16">
        <v>44732</v>
      </c>
      <c r="L408" s="17">
        <v>44732.662499999999</v>
      </c>
      <c r="M408" s="17">
        <v>44736</v>
      </c>
      <c r="N408" t="s">
        <v>17</v>
      </c>
      <c r="O408" t="s">
        <v>21</v>
      </c>
      <c r="P408" t="s">
        <v>23</v>
      </c>
      <c r="R408">
        <v>2.7199999999999998E-2</v>
      </c>
      <c r="S408" t="s">
        <v>20</v>
      </c>
      <c r="T408">
        <v>5.8799999999999998E-3</v>
      </c>
      <c r="U408">
        <v>0.02</v>
      </c>
    </row>
    <row r="409" spans="1:21" x14ac:dyDescent="0.25">
      <c r="A409" t="s">
        <v>54</v>
      </c>
      <c r="B409" t="s">
        <v>176</v>
      </c>
      <c r="C409">
        <v>10</v>
      </c>
      <c r="D409" t="s">
        <v>150</v>
      </c>
      <c r="E409" t="s">
        <v>151</v>
      </c>
      <c r="F409" t="s">
        <v>152</v>
      </c>
      <c r="G409" t="s">
        <v>153</v>
      </c>
      <c r="I409" t="s">
        <v>515</v>
      </c>
      <c r="J409" t="s">
        <v>16</v>
      </c>
      <c r="K409" s="16">
        <v>44867</v>
      </c>
      <c r="L409" s="17">
        <v>44868.579861111109</v>
      </c>
      <c r="M409" s="17">
        <v>44873</v>
      </c>
      <c r="N409" t="s">
        <v>17</v>
      </c>
      <c r="O409" t="s">
        <v>18</v>
      </c>
      <c r="P409" t="s">
        <v>19</v>
      </c>
      <c r="Q409" t="s">
        <v>86</v>
      </c>
      <c r="R409">
        <v>4.5999999999999999E-3</v>
      </c>
      <c r="S409" t="s">
        <v>20</v>
      </c>
      <c r="T409">
        <v>6.1999999999999998E-3</v>
      </c>
      <c r="U409">
        <v>0.01</v>
      </c>
    </row>
    <row r="410" spans="1:21" x14ac:dyDescent="0.25">
      <c r="A410" t="s">
        <v>30</v>
      </c>
      <c r="B410" t="s">
        <v>176</v>
      </c>
      <c r="C410">
        <v>11</v>
      </c>
      <c r="D410" t="s">
        <v>150</v>
      </c>
      <c r="E410" t="s">
        <v>151</v>
      </c>
      <c r="F410" t="s">
        <v>152</v>
      </c>
      <c r="G410" t="s">
        <v>153</v>
      </c>
      <c r="I410" t="s">
        <v>509</v>
      </c>
      <c r="J410" t="s">
        <v>16</v>
      </c>
      <c r="K410" s="16">
        <v>44732</v>
      </c>
      <c r="L410" s="17">
        <v>44732.662499999999</v>
      </c>
      <c r="M410" s="17">
        <v>44736</v>
      </c>
      <c r="N410" t="s">
        <v>17</v>
      </c>
      <c r="O410" t="s">
        <v>24</v>
      </c>
      <c r="P410" t="s">
        <v>25</v>
      </c>
      <c r="R410">
        <v>0.41599999999999998</v>
      </c>
      <c r="S410" t="s">
        <v>20</v>
      </c>
      <c r="T410">
        <v>5.3499999999999999E-2</v>
      </c>
      <c r="U410">
        <v>0.2</v>
      </c>
    </row>
    <row r="411" spans="1:21" x14ac:dyDescent="0.25">
      <c r="A411" t="s">
        <v>516</v>
      </c>
      <c r="B411" t="s">
        <v>176</v>
      </c>
      <c r="C411">
        <v>5</v>
      </c>
      <c r="D411" t="s">
        <v>150</v>
      </c>
      <c r="E411" t="s">
        <v>152</v>
      </c>
      <c r="F411" t="s">
        <v>151</v>
      </c>
      <c r="G411" t="s">
        <v>171</v>
      </c>
      <c r="H411" t="s">
        <v>172</v>
      </c>
      <c r="I411" t="s">
        <v>517</v>
      </c>
      <c r="J411" t="s">
        <v>16</v>
      </c>
      <c r="K411" s="16">
        <v>44860</v>
      </c>
      <c r="L411" s="17">
        <v>44860.684027777781</v>
      </c>
      <c r="M411" s="17">
        <v>44860</v>
      </c>
      <c r="N411" t="s">
        <v>17</v>
      </c>
      <c r="O411" t="s">
        <v>21</v>
      </c>
      <c r="P411" t="s">
        <v>22</v>
      </c>
      <c r="R411">
        <v>1.9E-2</v>
      </c>
      <c r="S411" t="s">
        <v>20</v>
      </c>
      <c r="T411">
        <v>4.1999999999999997E-3</v>
      </c>
      <c r="U411">
        <v>0.02</v>
      </c>
    </row>
    <row r="412" spans="1:21" x14ac:dyDescent="0.25">
      <c r="A412" t="s">
        <v>518</v>
      </c>
      <c r="B412" t="s">
        <v>166</v>
      </c>
      <c r="C412" t="s">
        <v>215</v>
      </c>
      <c r="D412" t="s">
        <v>216</v>
      </c>
      <c r="E412" t="s">
        <v>152</v>
      </c>
      <c r="F412" t="s">
        <v>152</v>
      </c>
      <c r="G412" t="s">
        <v>217</v>
      </c>
      <c r="I412" t="s">
        <v>519</v>
      </c>
      <c r="J412" t="s">
        <v>16</v>
      </c>
      <c r="K412" s="16">
        <v>44732</v>
      </c>
      <c r="L412" s="17">
        <v>44732.662499999999</v>
      </c>
      <c r="M412" s="17">
        <v>44735</v>
      </c>
      <c r="N412" t="s">
        <v>17</v>
      </c>
      <c r="O412" t="s">
        <v>18</v>
      </c>
      <c r="P412" t="s">
        <v>19</v>
      </c>
      <c r="R412">
        <v>0</v>
      </c>
      <c r="S412" t="s">
        <v>20</v>
      </c>
      <c r="T412">
        <v>0</v>
      </c>
      <c r="U412">
        <v>0.02</v>
      </c>
    </row>
    <row r="413" spans="1:21" x14ac:dyDescent="0.25">
      <c r="A413" t="s">
        <v>518</v>
      </c>
      <c r="B413" t="s">
        <v>166</v>
      </c>
      <c r="C413" t="s">
        <v>215</v>
      </c>
      <c r="D413" t="s">
        <v>216</v>
      </c>
      <c r="E413" t="s">
        <v>152</v>
      </c>
      <c r="F413" t="s">
        <v>152</v>
      </c>
      <c r="G413" t="s">
        <v>217</v>
      </c>
      <c r="I413" t="s">
        <v>519</v>
      </c>
      <c r="J413" t="s">
        <v>16</v>
      </c>
      <c r="K413" s="16">
        <v>44732</v>
      </c>
      <c r="L413" s="17">
        <v>44732.662499999999</v>
      </c>
      <c r="M413" s="17">
        <v>44736</v>
      </c>
      <c r="N413" t="s">
        <v>17</v>
      </c>
      <c r="O413" t="s">
        <v>24</v>
      </c>
      <c r="P413" t="s">
        <v>25</v>
      </c>
      <c r="R413">
        <v>5.645E-2</v>
      </c>
      <c r="S413" t="s">
        <v>20</v>
      </c>
      <c r="T413">
        <v>5.3499999999999999E-2</v>
      </c>
      <c r="U413">
        <v>0.2</v>
      </c>
    </row>
    <row r="414" spans="1:21" x14ac:dyDescent="0.25">
      <c r="A414" t="s">
        <v>518</v>
      </c>
      <c r="B414" t="s">
        <v>166</v>
      </c>
      <c r="C414" t="s">
        <v>215</v>
      </c>
      <c r="D414" t="s">
        <v>216</v>
      </c>
      <c r="E414" t="s">
        <v>152</v>
      </c>
      <c r="F414" t="s">
        <v>152</v>
      </c>
      <c r="G414" t="s">
        <v>217</v>
      </c>
      <c r="I414" t="s">
        <v>519</v>
      </c>
      <c r="J414" t="s">
        <v>16</v>
      </c>
      <c r="K414" s="16">
        <v>44732</v>
      </c>
      <c r="L414" s="17">
        <v>44732.662499999999</v>
      </c>
      <c r="M414" s="17">
        <v>44732</v>
      </c>
      <c r="N414" t="s">
        <v>17</v>
      </c>
      <c r="O414" t="s">
        <v>21</v>
      </c>
      <c r="P414" t="s">
        <v>22</v>
      </c>
      <c r="R414">
        <v>0</v>
      </c>
      <c r="S414" t="s">
        <v>20</v>
      </c>
      <c r="T414">
        <v>4.1099999999999998E-2</v>
      </c>
      <c r="U414">
        <v>0.02</v>
      </c>
    </row>
    <row r="415" spans="1:21" x14ac:dyDescent="0.25">
      <c r="A415" t="s">
        <v>518</v>
      </c>
      <c r="B415" t="s">
        <v>166</v>
      </c>
      <c r="C415" t="s">
        <v>215</v>
      </c>
      <c r="D415" t="s">
        <v>216</v>
      </c>
      <c r="E415" t="s">
        <v>152</v>
      </c>
      <c r="F415" t="s">
        <v>152</v>
      </c>
      <c r="G415" t="s">
        <v>217</v>
      </c>
      <c r="I415" t="s">
        <v>519</v>
      </c>
      <c r="J415" t="s">
        <v>16</v>
      </c>
      <c r="K415" s="16">
        <v>44732</v>
      </c>
      <c r="L415" s="17">
        <v>44732.662499999999</v>
      </c>
      <c r="M415" s="17">
        <v>44736</v>
      </c>
      <c r="N415" t="s">
        <v>17</v>
      </c>
      <c r="O415" t="s">
        <v>21</v>
      </c>
      <c r="P415" t="s">
        <v>23</v>
      </c>
      <c r="R415">
        <v>6.6E-3</v>
      </c>
      <c r="S415" t="s">
        <v>20</v>
      </c>
      <c r="T415">
        <v>5.8799999999999998E-3</v>
      </c>
      <c r="U415">
        <v>0.02</v>
      </c>
    </row>
    <row r="416" spans="1:21" x14ac:dyDescent="0.25">
      <c r="A416" t="s">
        <v>35</v>
      </c>
      <c r="B416" t="s">
        <v>176</v>
      </c>
      <c r="C416">
        <v>5</v>
      </c>
      <c r="D416" t="s">
        <v>150</v>
      </c>
      <c r="E416" t="s">
        <v>151</v>
      </c>
      <c r="F416" t="s">
        <v>152</v>
      </c>
      <c r="G416" t="s">
        <v>153</v>
      </c>
      <c r="I416" t="s">
        <v>520</v>
      </c>
      <c r="J416" t="s">
        <v>16</v>
      </c>
      <c r="K416" s="16">
        <v>44733</v>
      </c>
      <c r="L416" s="17">
        <v>44733.697222222225</v>
      </c>
      <c r="M416" s="17">
        <v>44736</v>
      </c>
      <c r="N416" t="s">
        <v>17</v>
      </c>
      <c r="O416" t="s">
        <v>21</v>
      </c>
      <c r="P416" t="s">
        <v>23</v>
      </c>
      <c r="R416">
        <v>4.3400000000000001E-2</v>
      </c>
      <c r="S416" t="s">
        <v>20</v>
      </c>
      <c r="T416">
        <v>5.8799999999999998E-3</v>
      </c>
      <c r="U416">
        <v>0.02</v>
      </c>
    </row>
    <row r="417" spans="1:21" x14ac:dyDescent="0.25">
      <c r="A417" t="s">
        <v>69</v>
      </c>
      <c r="B417" t="s">
        <v>166</v>
      </c>
      <c r="C417">
        <v>24</v>
      </c>
      <c r="D417" t="s">
        <v>150</v>
      </c>
      <c r="E417" t="s">
        <v>151</v>
      </c>
      <c r="F417" t="s">
        <v>152</v>
      </c>
      <c r="G417" t="s">
        <v>153</v>
      </c>
      <c r="I417" t="s">
        <v>514</v>
      </c>
      <c r="J417" t="s">
        <v>16</v>
      </c>
      <c r="K417" s="16">
        <v>44732</v>
      </c>
      <c r="L417" s="17">
        <v>44732.662499999999</v>
      </c>
      <c r="M417" s="17">
        <v>44736</v>
      </c>
      <c r="N417" t="s">
        <v>17</v>
      </c>
      <c r="O417" t="s">
        <v>24</v>
      </c>
      <c r="P417" t="s">
        <v>25</v>
      </c>
      <c r="R417">
        <v>0.21715000000000001</v>
      </c>
      <c r="S417" t="s">
        <v>20</v>
      </c>
      <c r="T417">
        <v>5.3499999999999999E-2</v>
      </c>
      <c r="U417">
        <v>0.2</v>
      </c>
    </row>
    <row r="418" spans="1:21" x14ac:dyDescent="0.25">
      <c r="A418" t="s">
        <v>101</v>
      </c>
      <c r="B418" t="s">
        <v>149</v>
      </c>
      <c r="C418">
        <v>19</v>
      </c>
      <c r="D418" t="s">
        <v>150</v>
      </c>
      <c r="E418" t="s">
        <v>151</v>
      </c>
      <c r="F418" t="s">
        <v>152</v>
      </c>
      <c r="G418" t="s">
        <v>153</v>
      </c>
      <c r="I418" t="s">
        <v>393</v>
      </c>
      <c r="J418" t="s">
        <v>16</v>
      </c>
      <c r="K418" s="16">
        <v>44719</v>
      </c>
      <c r="L418" s="17">
        <v>44719.707638888889</v>
      </c>
      <c r="M418" s="17">
        <v>44720</v>
      </c>
      <c r="N418" t="s">
        <v>17</v>
      </c>
      <c r="O418" t="s">
        <v>18</v>
      </c>
      <c r="P418" t="s">
        <v>19</v>
      </c>
      <c r="R418">
        <v>4.4999999999999997E-3</v>
      </c>
      <c r="S418" t="s">
        <v>20</v>
      </c>
      <c r="T418">
        <v>0</v>
      </c>
      <c r="U418">
        <v>0.02</v>
      </c>
    </row>
    <row r="419" spans="1:21" x14ac:dyDescent="0.25">
      <c r="A419" t="s">
        <v>521</v>
      </c>
      <c r="B419" t="s">
        <v>176</v>
      </c>
      <c r="C419" t="s">
        <v>251</v>
      </c>
      <c r="D419" t="s">
        <v>150</v>
      </c>
      <c r="E419" t="s">
        <v>152</v>
      </c>
      <c r="F419" t="s">
        <v>151</v>
      </c>
      <c r="G419" t="s">
        <v>171</v>
      </c>
      <c r="H419" t="s">
        <v>172</v>
      </c>
      <c r="I419" t="s">
        <v>522</v>
      </c>
      <c r="J419" t="s">
        <v>16</v>
      </c>
      <c r="K419" s="16">
        <v>44844</v>
      </c>
      <c r="L419" s="17">
        <v>44844.623611111114</v>
      </c>
      <c r="M419" s="17">
        <v>44845</v>
      </c>
      <c r="N419" t="s">
        <v>17</v>
      </c>
      <c r="O419" t="s">
        <v>21</v>
      </c>
      <c r="P419" t="s">
        <v>22</v>
      </c>
      <c r="Q419" t="s">
        <v>81</v>
      </c>
      <c r="R419">
        <v>1.89E-2</v>
      </c>
      <c r="S419" t="s">
        <v>20</v>
      </c>
      <c r="T419">
        <v>4.1099999999999999E-3</v>
      </c>
      <c r="U419">
        <v>5.0000000000000001E-3</v>
      </c>
    </row>
    <row r="420" spans="1:21" x14ac:dyDescent="0.25">
      <c r="A420" t="s">
        <v>42</v>
      </c>
      <c r="B420" t="s">
        <v>176</v>
      </c>
      <c r="C420">
        <v>9</v>
      </c>
      <c r="D420" t="s">
        <v>150</v>
      </c>
      <c r="E420" t="s">
        <v>151</v>
      </c>
      <c r="F420" t="s">
        <v>152</v>
      </c>
      <c r="G420" t="s">
        <v>153</v>
      </c>
      <c r="I420" t="s">
        <v>523</v>
      </c>
      <c r="J420" t="s">
        <v>16</v>
      </c>
      <c r="K420" s="16">
        <v>44733</v>
      </c>
      <c r="L420" s="17">
        <v>44733.697222222225</v>
      </c>
      <c r="M420" s="17">
        <v>44736</v>
      </c>
      <c r="N420" t="s">
        <v>17</v>
      </c>
      <c r="O420" t="s">
        <v>21</v>
      </c>
      <c r="P420" t="s">
        <v>23</v>
      </c>
      <c r="R420">
        <v>5.4399999999999997E-2</v>
      </c>
      <c r="S420" t="s">
        <v>20</v>
      </c>
      <c r="T420">
        <v>5.8799999999999998E-3</v>
      </c>
      <c r="U420">
        <v>0.02</v>
      </c>
    </row>
    <row r="421" spans="1:21" x14ac:dyDescent="0.25">
      <c r="A421" t="s">
        <v>14</v>
      </c>
      <c r="B421" t="s">
        <v>149</v>
      </c>
      <c r="C421">
        <v>1</v>
      </c>
      <c r="D421" t="s">
        <v>150</v>
      </c>
      <c r="E421" t="s">
        <v>151</v>
      </c>
      <c r="F421" t="s">
        <v>152</v>
      </c>
      <c r="G421" t="s">
        <v>153</v>
      </c>
      <c r="I421" t="s">
        <v>333</v>
      </c>
      <c r="J421" t="s">
        <v>16</v>
      </c>
      <c r="K421" s="16">
        <v>44714</v>
      </c>
      <c r="L421" s="17">
        <v>44714.704861111109</v>
      </c>
      <c r="M421" s="17">
        <v>44714</v>
      </c>
      <c r="N421" t="s">
        <v>17</v>
      </c>
      <c r="O421" t="s">
        <v>21</v>
      </c>
      <c r="P421" t="s">
        <v>22</v>
      </c>
      <c r="R421">
        <v>1.8800000000000001E-2</v>
      </c>
      <c r="S421" t="s">
        <v>20</v>
      </c>
      <c r="T421">
        <v>4.1099999999999998E-2</v>
      </c>
      <c r="U421">
        <v>0.02</v>
      </c>
    </row>
    <row r="422" spans="1:21" x14ac:dyDescent="0.25">
      <c r="A422" t="s">
        <v>35</v>
      </c>
      <c r="B422" t="s">
        <v>176</v>
      </c>
      <c r="C422">
        <v>5</v>
      </c>
      <c r="D422" t="s">
        <v>150</v>
      </c>
      <c r="E422" t="s">
        <v>151</v>
      </c>
      <c r="F422" t="s">
        <v>152</v>
      </c>
      <c r="G422" t="s">
        <v>153</v>
      </c>
      <c r="I422" t="s">
        <v>520</v>
      </c>
      <c r="J422" t="s">
        <v>16</v>
      </c>
      <c r="K422" s="16">
        <v>44733</v>
      </c>
      <c r="L422" s="17">
        <v>44733.697222222225</v>
      </c>
      <c r="M422" s="17">
        <v>44742</v>
      </c>
      <c r="N422" t="s">
        <v>17</v>
      </c>
      <c r="O422" t="s">
        <v>24</v>
      </c>
      <c r="P422" t="s">
        <v>25</v>
      </c>
      <c r="R422">
        <v>0.37119999999999997</v>
      </c>
      <c r="S422" t="s">
        <v>20</v>
      </c>
      <c r="T422">
        <v>5.3499999999999999E-2</v>
      </c>
      <c r="U422">
        <v>0.2</v>
      </c>
    </row>
    <row r="423" spans="1:21" x14ac:dyDescent="0.25">
      <c r="A423">
        <v>2</v>
      </c>
      <c r="B423" t="s">
        <v>166</v>
      </c>
      <c r="C423">
        <v>2</v>
      </c>
      <c r="D423" t="s">
        <v>150</v>
      </c>
      <c r="E423" t="s">
        <v>151</v>
      </c>
      <c r="F423" t="s">
        <v>152</v>
      </c>
      <c r="G423" t="s">
        <v>153</v>
      </c>
      <c r="I423" t="s">
        <v>423</v>
      </c>
      <c r="J423" t="s">
        <v>16</v>
      </c>
      <c r="K423" s="16">
        <v>44725</v>
      </c>
      <c r="L423" s="17">
        <v>44726.74722222222</v>
      </c>
      <c r="M423" s="17">
        <v>44729</v>
      </c>
      <c r="N423" t="s">
        <v>17</v>
      </c>
      <c r="O423" t="s">
        <v>18</v>
      </c>
      <c r="P423" t="s">
        <v>19</v>
      </c>
      <c r="R423">
        <v>4.4000000000000003E-3</v>
      </c>
      <c r="S423" t="s">
        <v>20</v>
      </c>
      <c r="T423">
        <v>0</v>
      </c>
      <c r="U423">
        <v>0.02</v>
      </c>
    </row>
    <row r="424" spans="1:21" x14ac:dyDescent="0.25">
      <c r="A424" t="s">
        <v>524</v>
      </c>
      <c r="B424" t="s">
        <v>166</v>
      </c>
      <c r="C424">
        <v>12</v>
      </c>
      <c r="D424" t="s">
        <v>150</v>
      </c>
      <c r="E424" t="s">
        <v>151</v>
      </c>
      <c r="F424" t="s">
        <v>152</v>
      </c>
      <c r="G424" t="s">
        <v>153</v>
      </c>
      <c r="I424" t="s">
        <v>525</v>
      </c>
      <c r="J424" t="s">
        <v>16</v>
      </c>
      <c r="K424" s="16">
        <v>44733</v>
      </c>
      <c r="L424" s="17">
        <v>44733.697222222225</v>
      </c>
      <c r="M424" s="17">
        <v>44739</v>
      </c>
      <c r="N424" t="s">
        <v>17</v>
      </c>
      <c r="O424" t="s">
        <v>21</v>
      </c>
      <c r="P424" t="s">
        <v>23</v>
      </c>
      <c r="R424">
        <v>3.95E-2</v>
      </c>
      <c r="S424" t="s">
        <v>20</v>
      </c>
      <c r="T424">
        <v>5.8799999999999998E-3</v>
      </c>
      <c r="U424">
        <v>0.02</v>
      </c>
    </row>
    <row r="425" spans="1:21" x14ac:dyDescent="0.25">
      <c r="A425" t="s">
        <v>526</v>
      </c>
      <c r="B425" t="s">
        <v>176</v>
      </c>
      <c r="C425">
        <v>3</v>
      </c>
      <c r="D425" t="s">
        <v>150</v>
      </c>
      <c r="E425" t="s">
        <v>152</v>
      </c>
      <c r="F425" t="s">
        <v>151</v>
      </c>
      <c r="G425" t="s">
        <v>171</v>
      </c>
      <c r="H425" t="s">
        <v>172</v>
      </c>
      <c r="I425" t="s">
        <v>527</v>
      </c>
      <c r="J425" t="s">
        <v>16</v>
      </c>
      <c r="K425" s="16">
        <v>44844</v>
      </c>
      <c r="L425" s="17">
        <v>44844.623611111114</v>
      </c>
      <c r="M425" s="17">
        <v>44845</v>
      </c>
      <c r="N425" t="s">
        <v>17</v>
      </c>
      <c r="O425" t="s">
        <v>21</v>
      </c>
      <c r="P425" t="s">
        <v>22</v>
      </c>
      <c r="Q425" t="s">
        <v>81</v>
      </c>
      <c r="R425">
        <v>1.8800000000000001E-2</v>
      </c>
      <c r="S425" t="s">
        <v>20</v>
      </c>
      <c r="T425">
        <v>4.1099999999999999E-3</v>
      </c>
      <c r="U425">
        <v>5.0000000000000001E-3</v>
      </c>
    </row>
    <row r="426" spans="1:21" x14ac:dyDescent="0.25">
      <c r="A426" t="s">
        <v>528</v>
      </c>
      <c r="B426" t="s">
        <v>166</v>
      </c>
      <c r="C426">
        <v>22</v>
      </c>
      <c r="D426" t="s">
        <v>150</v>
      </c>
      <c r="E426" t="s">
        <v>151</v>
      </c>
      <c r="F426" t="s">
        <v>152</v>
      </c>
      <c r="G426" t="s">
        <v>153</v>
      </c>
      <c r="I426" t="s">
        <v>529</v>
      </c>
      <c r="J426" t="s">
        <v>16</v>
      </c>
      <c r="K426" s="16">
        <v>44853</v>
      </c>
      <c r="L426" s="17">
        <v>44853.666666666664</v>
      </c>
      <c r="M426" s="17">
        <v>44859</v>
      </c>
      <c r="N426" t="s">
        <v>17</v>
      </c>
      <c r="O426" t="s">
        <v>18</v>
      </c>
      <c r="P426" t="s">
        <v>19</v>
      </c>
      <c r="Q426" t="s">
        <v>86</v>
      </c>
      <c r="R426">
        <v>4.4000000000000003E-3</v>
      </c>
      <c r="S426" t="s">
        <v>20</v>
      </c>
      <c r="T426">
        <v>6.1999999999999998E-3</v>
      </c>
      <c r="U426">
        <v>0.01</v>
      </c>
    </row>
    <row r="427" spans="1:21" x14ac:dyDescent="0.25">
      <c r="A427" t="s">
        <v>42</v>
      </c>
      <c r="B427" t="s">
        <v>176</v>
      </c>
      <c r="C427">
        <v>9</v>
      </c>
      <c r="D427" t="s">
        <v>150</v>
      </c>
      <c r="E427" t="s">
        <v>151</v>
      </c>
      <c r="F427" t="s">
        <v>152</v>
      </c>
      <c r="G427" t="s">
        <v>153</v>
      </c>
      <c r="I427" t="s">
        <v>523</v>
      </c>
      <c r="J427" t="s">
        <v>16</v>
      </c>
      <c r="K427" s="16">
        <v>44733</v>
      </c>
      <c r="L427" s="17">
        <v>44733.697222222225</v>
      </c>
      <c r="M427" s="17">
        <v>44742</v>
      </c>
      <c r="N427" t="s">
        <v>17</v>
      </c>
      <c r="O427" t="s">
        <v>24</v>
      </c>
      <c r="P427" t="s">
        <v>25</v>
      </c>
      <c r="R427">
        <v>0.4501</v>
      </c>
      <c r="S427" t="s">
        <v>20</v>
      </c>
      <c r="T427">
        <v>5.3499999999999999E-2</v>
      </c>
      <c r="U427">
        <v>0.2</v>
      </c>
    </row>
    <row r="428" spans="1:21" x14ac:dyDescent="0.25">
      <c r="A428" t="s">
        <v>530</v>
      </c>
      <c r="B428" t="s">
        <v>166</v>
      </c>
      <c r="C428">
        <v>13</v>
      </c>
      <c r="D428" t="s">
        <v>150</v>
      </c>
      <c r="E428" t="s">
        <v>151</v>
      </c>
      <c r="F428" t="s">
        <v>152</v>
      </c>
      <c r="G428" t="s">
        <v>153</v>
      </c>
      <c r="I428" t="s">
        <v>531</v>
      </c>
      <c r="J428" t="s">
        <v>16</v>
      </c>
      <c r="K428" s="16">
        <v>44733</v>
      </c>
      <c r="L428" s="17">
        <v>44733.697222222225</v>
      </c>
      <c r="M428" s="17">
        <v>44736</v>
      </c>
      <c r="N428" t="s">
        <v>17</v>
      </c>
      <c r="O428" t="s">
        <v>21</v>
      </c>
      <c r="P428" t="s">
        <v>23</v>
      </c>
      <c r="R428">
        <v>5.0799999999999998E-2</v>
      </c>
      <c r="S428" t="s">
        <v>20</v>
      </c>
      <c r="T428">
        <v>5.8799999999999998E-3</v>
      </c>
      <c r="U428">
        <v>0.02</v>
      </c>
    </row>
    <row r="429" spans="1:21" x14ac:dyDescent="0.25">
      <c r="A429" t="s">
        <v>284</v>
      </c>
      <c r="B429" t="s">
        <v>176</v>
      </c>
      <c r="C429">
        <v>18</v>
      </c>
      <c r="D429" t="s">
        <v>150</v>
      </c>
      <c r="E429" t="s">
        <v>151</v>
      </c>
      <c r="F429" t="s">
        <v>152</v>
      </c>
      <c r="G429" t="s">
        <v>153</v>
      </c>
      <c r="I429" t="s">
        <v>532</v>
      </c>
      <c r="J429" t="s">
        <v>16</v>
      </c>
      <c r="K429" s="16">
        <v>44788</v>
      </c>
      <c r="L429" s="17">
        <v>44788.684027777781</v>
      </c>
      <c r="M429" s="17">
        <v>44789</v>
      </c>
      <c r="N429" t="s">
        <v>17</v>
      </c>
      <c r="O429" t="s">
        <v>21</v>
      </c>
      <c r="P429" t="s">
        <v>22</v>
      </c>
      <c r="Q429" t="s">
        <v>81</v>
      </c>
      <c r="R429">
        <v>1.8700000000000001E-2</v>
      </c>
      <c r="S429" t="s">
        <v>20</v>
      </c>
      <c r="T429">
        <v>4.1099999999999998E-2</v>
      </c>
      <c r="U429">
        <v>5.0000000000000001E-3</v>
      </c>
    </row>
    <row r="430" spans="1:21" x14ac:dyDescent="0.25">
      <c r="A430" t="s">
        <v>524</v>
      </c>
      <c r="B430" t="s">
        <v>166</v>
      </c>
      <c r="C430">
        <v>12</v>
      </c>
      <c r="D430" t="s">
        <v>150</v>
      </c>
      <c r="E430" t="s">
        <v>151</v>
      </c>
      <c r="F430" t="s">
        <v>152</v>
      </c>
      <c r="G430" t="s">
        <v>153</v>
      </c>
      <c r="I430" t="s">
        <v>525</v>
      </c>
      <c r="J430" t="s">
        <v>16</v>
      </c>
      <c r="K430" s="16">
        <v>44733</v>
      </c>
      <c r="L430" s="17">
        <v>44733.697222222225</v>
      </c>
      <c r="M430" s="17">
        <v>44742</v>
      </c>
      <c r="N430" t="s">
        <v>17</v>
      </c>
      <c r="O430" t="s">
        <v>24</v>
      </c>
      <c r="P430" t="s">
        <v>25</v>
      </c>
      <c r="R430">
        <v>0.36335000000000001</v>
      </c>
      <c r="S430" t="s">
        <v>20</v>
      </c>
      <c r="T430">
        <v>5.3499999999999999E-2</v>
      </c>
      <c r="U430">
        <v>0.2</v>
      </c>
    </row>
    <row r="431" spans="1:21" x14ac:dyDescent="0.25">
      <c r="A431" t="s">
        <v>98</v>
      </c>
      <c r="B431" t="s">
        <v>149</v>
      </c>
      <c r="C431">
        <v>21</v>
      </c>
      <c r="D431" t="s">
        <v>150</v>
      </c>
      <c r="E431" t="s">
        <v>151</v>
      </c>
      <c r="F431" t="s">
        <v>152</v>
      </c>
      <c r="G431" t="s">
        <v>153</v>
      </c>
      <c r="I431" t="s">
        <v>397</v>
      </c>
      <c r="J431" t="s">
        <v>16</v>
      </c>
      <c r="K431" s="16">
        <v>44719</v>
      </c>
      <c r="L431" s="17">
        <v>44719.707638888889</v>
      </c>
      <c r="M431" s="17">
        <v>44720</v>
      </c>
      <c r="N431" t="s">
        <v>17</v>
      </c>
      <c r="O431" t="s">
        <v>18</v>
      </c>
      <c r="P431" t="s">
        <v>19</v>
      </c>
      <c r="R431">
        <v>4.3E-3</v>
      </c>
      <c r="S431" t="s">
        <v>20</v>
      </c>
      <c r="T431">
        <v>0</v>
      </c>
      <c r="U431">
        <v>0.02</v>
      </c>
    </row>
    <row r="432" spans="1:21" x14ac:dyDescent="0.25">
      <c r="A432" t="s">
        <v>533</v>
      </c>
      <c r="B432" t="s">
        <v>166</v>
      </c>
      <c r="C432">
        <v>14</v>
      </c>
      <c r="D432" t="s">
        <v>150</v>
      </c>
      <c r="E432" t="s">
        <v>151</v>
      </c>
      <c r="F432" t="s">
        <v>152</v>
      </c>
      <c r="G432" t="s">
        <v>153</v>
      </c>
      <c r="I432" t="s">
        <v>534</v>
      </c>
      <c r="J432" t="s">
        <v>16</v>
      </c>
      <c r="K432" s="16">
        <v>44733</v>
      </c>
      <c r="L432" s="17">
        <v>44733.697222222225</v>
      </c>
      <c r="M432" s="17">
        <v>44736</v>
      </c>
      <c r="N432" t="s">
        <v>17</v>
      </c>
      <c r="O432" t="s">
        <v>21</v>
      </c>
      <c r="P432" t="s">
        <v>23</v>
      </c>
      <c r="R432">
        <v>5.0799999999999998E-2</v>
      </c>
      <c r="S432" t="s">
        <v>20</v>
      </c>
      <c r="T432">
        <v>5.8799999999999998E-3</v>
      </c>
      <c r="U432">
        <v>0.02</v>
      </c>
    </row>
    <row r="433" spans="1:24" x14ac:dyDescent="0.25">
      <c r="A433" t="s">
        <v>530</v>
      </c>
      <c r="B433" t="s">
        <v>166</v>
      </c>
      <c r="C433">
        <v>13</v>
      </c>
      <c r="D433" t="s">
        <v>150</v>
      </c>
      <c r="E433" t="s">
        <v>151</v>
      </c>
      <c r="F433" t="s">
        <v>152</v>
      </c>
      <c r="G433" t="s">
        <v>153</v>
      </c>
      <c r="I433" t="s">
        <v>531</v>
      </c>
      <c r="J433" t="s">
        <v>16</v>
      </c>
      <c r="K433" s="16">
        <v>44733</v>
      </c>
      <c r="L433" s="17">
        <v>44733.697222222225</v>
      </c>
      <c r="M433" s="17">
        <v>44742</v>
      </c>
      <c r="N433" t="s">
        <v>17</v>
      </c>
      <c r="O433" t="s">
        <v>24</v>
      </c>
      <c r="P433" t="s">
        <v>25</v>
      </c>
      <c r="R433">
        <v>0.44059999999999999</v>
      </c>
      <c r="S433" t="s">
        <v>20</v>
      </c>
      <c r="T433">
        <v>5.3499999999999999E-2</v>
      </c>
      <c r="U433">
        <v>0.2</v>
      </c>
    </row>
    <row r="434" spans="1:24" x14ac:dyDescent="0.25">
      <c r="A434" t="s">
        <v>98</v>
      </c>
      <c r="B434" t="s">
        <v>176</v>
      </c>
      <c r="C434">
        <v>21</v>
      </c>
      <c r="D434" t="s">
        <v>150</v>
      </c>
      <c r="E434" t="s">
        <v>151</v>
      </c>
      <c r="F434" t="s">
        <v>152</v>
      </c>
      <c r="G434" t="s">
        <v>153</v>
      </c>
      <c r="I434" t="s">
        <v>474</v>
      </c>
      <c r="J434" t="s">
        <v>16</v>
      </c>
      <c r="K434" s="16">
        <v>44726</v>
      </c>
      <c r="L434" s="17">
        <v>44727.588194444441</v>
      </c>
      <c r="M434" s="17">
        <v>44729</v>
      </c>
      <c r="N434" t="s">
        <v>17</v>
      </c>
      <c r="O434" t="s">
        <v>18</v>
      </c>
      <c r="P434" t="s">
        <v>19</v>
      </c>
      <c r="R434">
        <v>4.3E-3</v>
      </c>
      <c r="S434" t="s">
        <v>20</v>
      </c>
      <c r="T434">
        <v>0</v>
      </c>
      <c r="U434">
        <v>0.02</v>
      </c>
    </row>
    <row r="435" spans="1:24" x14ac:dyDescent="0.25">
      <c r="A435" t="s">
        <v>54</v>
      </c>
      <c r="B435" t="s">
        <v>176</v>
      </c>
      <c r="C435">
        <v>10</v>
      </c>
      <c r="D435" t="s">
        <v>150</v>
      </c>
      <c r="E435" t="s">
        <v>151</v>
      </c>
      <c r="F435" t="s">
        <v>152</v>
      </c>
      <c r="G435" t="s">
        <v>153</v>
      </c>
      <c r="I435" t="s">
        <v>535</v>
      </c>
      <c r="J435" t="s">
        <v>16</v>
      </c>
      <c r="K435" s="16">
        <v>44846</v>
      </c>
      <c r="L435" s="17">
        <v>44847.628472222219</v>
      </c>
      <c r="M435" s="17">
        <v>44847</v>
      </c>
      <c r="N435" t="s">
        <v>17</v>
      </c>
      <c r="O435" t="s">
        <v>21</v>
      </c>
      <c r="P435" t="s">
        <v>22</v>
      </c>
      <c r="Q435" t="s">
        <v>81</v>
      </c>
      <c r="R435">
        <v>1.8599999999999998E-2</v>
      </c>
      <c r="S435" t="s">
        <v>20</v>
      </c>
      <c r="T435">
        <v>4.1999999999999997E-3</v>
      </c>
      <c r="U435">
        <v>5.0000000000000001E-3</v>
      </c>
    </row>
    <row r="436" spans="1:24" x14ac:dyDescent="0.25">
      <c r="A436" t="s">
        <v>48</v>
      </c>
      <c r="B436" t="s">
        <v>176</v>
      </c>
      <c r="C436">
        <v>15</v>
      </c>
      <c r="D436" t="s">
        <v>150</v>
      </c>
      <c r="E436" t="s">
        <v>151</v>
      </c>
      <c r="F436" t="s">
        <v>152</v>
      </c>
      <c r="G436" t="s">
        <v>153</v>
      </c>
      <c r="I436" t="s">
        <v>536</v>
      </c>
      <c r="J436" t="s">
        <v>16</v>
      </c>
      <c r="K436" s="16">
        <v>44733</v>
      </c>
      <c r="L436" s="17">
        <v>44733.697222222225</v>
      </c>
      <c r="M436" s="17">
        <v>44736</v>
      </c>
      <c r="N436" t="s">
        <v>17</v>
      </c>
      <c r="O436" t="s">
        <v>21</v>
      </c>
      <c r="P436" t="s">
        <v>23</v>
      </c>
      <c r="R436">
        <v>3.7600000000000001E-2</v>
      </c>
      <c r="S436" t="s">
        <v>20</v>
      </c>
      <c r="T436">
        <v>5.8799999999999998E-3</v>
      </c>
      <c r="U436">
        <v>0.02</v>
      </c>
    </row>
    <row r="437" spans="1:24" x14ac:dyDescent="0.25">
      <c r="A437" t="s">
        <v>537</v>
      </c>
      <c r="B437" t="s">
        <v>176</v>
      </c>
      <c r="C437">
        <v>17</v>
      </c>
      <c r="D437" t="s">
        <v>150</v>
      </c>
      <c r="E437" t="s">
        <v>151</v>
      </c>
      <c r="F437" t="s">
        <v>152</v>
      </c>
      <c r="G437" t="s">
        <v>153</v>
      </c>
      <c r="I437" t="s">
        <v>538</v>
      </c>
      <c r="J437" t="s">
        <v>16</v>
      </c>
      <c r="K437" s="16">
        <v>44818</v>
      </c>
      <c r="L437" s="17">
        <v>44818.738194444442</v>
      </c>
      <c r="M437" s="17">
        <v>44823</v>
      </c>
      <c r="N437" t="s">
        <v>17</v>
      </c>
      <c r="O437" t="s">
        <v>18</v>
      </c>
      <c r="P437" t="s">
        <v>19</v>
      </c>
      <c r="Q437" t="s">
        <v>86</v>
      </c>
      <c r="R437">
        <v>4.3E-3</v>
      </c>
      <c r="S437" t="s">
        <v>20</v>
      </c>
      <c r="T437">
        <v>0</v>
      </c>
      <c r="U437">
        <v>0.01</v>
      </c>
    </row>
    <row r="438" spans="1:24" x14ac:dyDescent="0.25">
      <c r="A438" t="s">
        <v>539</v>
      </c>
      <c r="B438" t="s">
        <v>176</v>
      </c>
      <c r="C438" t="s">
        <v>251</v>
      </c>
      <c r="D438" t="s">
        <v>150</v>
      </c>
      <c r="E438" t="s">
        <v>152</v>
      </c>
      <c r="F438" t="s">
        <v>151</v>
      </c>
      <c r="G438" t="s">
        <v>171</v>
      </c>
      <c r="H438" t="s">
        <v>172</v>
      </c>
      <c r="I438" t="s">
        <v>540</v>
      </c>
      <c r="J438" t="s">
        <v>16</v>
      </c>
      <c r="K438" s="16">
        <v>44872</v>
      </c>
      <c r="L438" s="17">
        <v>44872.666666666664</v>
      </c>
      <c r="M438" s="17">
        <v>44872</v>
      </c>
      <c r="N438" t="s">
        <v>17</v>
      </c>
      <c r="O438" t="s">
        <v>21</v>
      </c>
      <c r="P438" t="s">
        <v>22</v>
      </c>
      <c r="R438">
        <v>1.8599999999999998E-2</v>
      </c>
      <c r="S438" t="s">
        <v>20</v>
      </c>
      <c r="T438">
        <v>4.1999999999999997E-3</v>
      </c>
      <c r="U438">
        <v>0.02</v>
      </c>
    </row>
    <row r="439" spans="1:24" x14ac:dyDescent="0.25">
      <c r="A439" t="s">
        <v>533</v>
      </c>
      <c r="B439" t="s">
        <v>166</v>
      </c>
      <c r="C439">
        <v>14</v>
      </c>
      <c r="D439" t="s">
        <v>150</v>
      </c>
      <c r="E439" t="s">
        <v>151</v>
      </c>
      <c r="F439" t="s">
        <v>152</v>
      </c>
      <c r="G439" t="s">
        <v>153</v>
      </c>
      <c r="I439" t="s">
        <v>534</v>
      </c>
      <c r="J439" t="s">
        <v>16</v>
      </c>
      <c r="K439" s="16">
        <v>44733</v>
      </c>
      <c r="L439" s="17">
        <v>44733.697222222225</v>
      </c>
      <c r="M439" s="17">
        <v>44742</v>
      </c>
      <c r="N439" t="s">
        <v>17</v>
      </c>
      <c r="O439" t="s">
        <v>24</v>
      </c>
      <c r="P439" t="s">
        <v>25</v>
      </c>
      <c r="R439">
        <v>0.41710000000000003</v>
      </c>
      <c r="S439" t="s">
        <v>20</v>
      </c>
      <c r="T439">
        <v>5.3499999999999999E-2</v>
      </c>
      <c r="U439">
        <v>0.2</v>
      </c>
    </row>
    <row r="440" spans="1:24" x14ac:dyDescent="0.25">
      <c r="A440" t="s">
        <v>541</v>
      </c>
      <c r="B440" t="s">
        <v>166</v>
      </c>
      <c r="C440">
        <v>19</v>
      </c>
      <c r="D440" t="s">
        <v>150</v>
      </c>
      <c r="E440" t="s">
        <v>151</v>
      </c>
      <c r="F440" t="s">
        <v>152</v>
      </c>
      <c r="G440" t="s">
        <v>153</v>
      </c>
      <c r="I440" t="s">
        <v>542</v>
      </c>
      <c r="J440" t="s">
        <v>16</v>
      </c>
      <c r="K440" s="16">
        <v>44733</v>
      </c>
      <c r="L440" s="17">
        <v>44733.697222222225</v>
      </c>
      <c r="M440" s="17">
        <v>44736</v>
      </c>
      <c r="N440" t="s">
        <v>17</v>
      </c>
      <c r="O440" t="s">
        <v>21</v>
      </c>
      <c r="P440" t="s">
        <v>23</v>
      </c>
      <c r="R440">
        <v>0.05</v>
      </c>
      <c r="S440" t="s">
        <v>20</v>
      </c>
      <c r="T440">
        <v>5.8799999999999998E-3</v>
      </c>
      <c r="U440">
        <v>0.02</v>
      </c>
    </row>
    <row r="441" spans="1:24" x14ac:dyDescent="0.25">
      <c r="A441" t="s">
        <v>48</v>
      </c>
      <c r="B441" t="s">
        <v>176</v>
      </c>
      <c r="C441">
        <v>15</v>
      </c>
      <c r="D441" t="s">
        <v>150</v>
      </c>
      <c r="E441" t="s">
        <v>151</v>
      </c>
      <c r="F441" t="s">
        <v>152</v>
      </c>
      <c r="G441" t="s">
        <v>153</v>
      </c>
      <c r="I441" t="s">
        <v>536</v>
      </c>
      <c r="J441" t="s">
        <v>16</v>
      </c>
      <c r="K441" s="16">
        <v>44733</v>
      </c>
      <c r="L441" s="17">
        <v>44733.697222222225</v>
      </c>
      <c r="M441" s="17">
        <v>44742</v>
      </c>
      <c r="N441" t="s">
        <v>17</v>
      </c>
      <c r="O441" t="s">
        <v>24</v>
      </c>
      <c r="P441" t="s">
        <v>25</v>
      </c>
      <c r="R441">
        <v>0.33589999999999998</v>
      </c>
      <c r="S441" t="s">
        <v>20</v>
      </c>
      <c r="T441">
        <v>5.3499999999999999E-2</v>
      </c>
      <c r="U441">
        <v>0.2</v>
      </c>
    </row>
    <row r="442" spans="1:24" x14ac:dyDescent="0.25">
      <c r="A442" t="s">
        <v>44</v>
      </c>
      <c r="B442" t="s">
        <v>190</v>
      </c>
      <c r="C442">
        <v>8</v>
      </c>
      <c r="D442" t="s">
        <v>150</v>
      </c>
      <c r="E442" t="s">
        <v>151</v>
      </c>
      <c r="F442" t="s">
        <v>152</v>
      </c>
      <c r="G442" t="s">
        <v>153</v>
      </c>
      <c r="I442" t="s">
        <v>374</v>
      </c>
      <c r="J442" t="s">
        <v>16</v>
      </c>
      <c r="K442" s="16">
        <v>44719</v>
      </c>
      <c r="L442" s="17">
        <v>44719.707638888889</v>
      </c>
      <c r="M442" s="17">
        <v>44720</v>
      </c>
      <c r="N442" t="s">
        <v>17</v>
      </c>
      <c r="O442" t="s">
        <v>21</v>
      </c>
      <c r="P442" t="s">
        <v>22</v>
      </c>
      <c r="R442">
        <v>1.8499999999999999E-2</v>
      </c>
      <c r="S442" t="s">
        <v>20</v>
      </c>
      <c r="T442">
        <v>4.1099999999999998E-2</v>
      </c>
      <c r="U442">
        <v>0.02</v>
      </c>
    </row>
    <row r="443" spans="1:24" x14ac:dyDescent="0.25">
      <c r="A443" t="s">
        <v>33</v>
      </c>
      <c r="B443" t="s">
        <v>149</v>
      </c>
      <c r="C443">
        <v>3</v>
      </c>
      <c r="D443" t="s">
        <v>150</v>
      </c>
      <c r="E443" t="s">
        <v>151</v>
      </c>
      <c r="F443" t="s">
        <v>152</v>
      </c>
      <c r="G443" t="s">
        <v>153</v>
      </c>
      <c r="I443" t="s">
        <v>344</v>
      </c>
      <c r="J443" t="s">
        <v>16</v>
      </c>
      <c r="K443" s="16">
        <v>44718</v>
      </c>
      <c r="L443" s="17">
        <v>44719.707638888889</v>
      </c>
      <c r="M443" s="17">
        <v>44720</v>
      </c>
      <c r="N443" t="s">
        <v>17</v>
      </c>
      <c r="O443" t="s">
        <v>18</v>
      </c>
      <c r="P443" t="s">
        <v>19</v>
      </c>
      <c r="R443">
        <v>4.1999999999999997E-3</v>
      </c>
      <c r="S443" t="s">
        <v>20</v>
      </c>
      <c r="T443">
        <v>0</v>
      </c>
      <c r="U443">
        <v>0.02</v>
      </c>
    </row>
    <row r="444" spans="1:24" x14ac:dyDescent="0.25">
      <c r="A444" t="s">
        <v>96</v>
      </c>
      <c r="B444" t="s">
        <v>176</v>
      </c>
      <c r="C444">
        <v>20</v>
      </c>
      <c r="D444" t="s">
        <v>150</v>
      </c>
      <c r="E444" t="s">
        <v>151</v>
      </c>
      <c r="F444" t="s">
        <v>152</v>
      </c>
      <c r="G444" t="s">
        <v>153</v>
      </c>
      <c r="I444" t="s">
        <v>543</v>
      </c>
      <c r="J444" t="s">
        <v>16</v>
      </c>
      <c r="K444" s="16">
        <v>44733</v>
      </c>
      <c r="L444" s="17">
        <v>44733.697222222225</v>
      </c>
      <c r="M444" s="17">
        <v>44736</v>
      </c>
      <c r="N444" t="s">
        <v>17</v>
      </c>
      <c r="O444" t="s">
        <v>21</v>
      </c>
      <c r="P444" t="s">
        <v>23</v>
      </c>
      <c r="R444">
        <v>5.9700000000000003E-2</v>
      </c>
      <c r="S444" t="s">
        <v>20</v>
      </c>
      <c r="T444">
        <v>5.8799999999999998E-3</v>
      </c>
      <c r="U444">
        <v>0.02</v>
      </c>
    </row>
    <row r="445" spans="1:24" x14ac:dyDescent="0.25">
      <c r="A445" t="s">
        <v>541</v>
      </c>
      <c r="B445" t="s">
        <v>166</v>
      </c>
      <c r="C445">
        <v>19</v>
      </c>
      <c r="D445" t="s">
        <v>150</v>
      </c>
      <c r="E445" t="s">
        <v>151</v>
      </c>
      <c r="F445" t="s">
        <v>152</v>
      </c>
      <c r="G445" t="s">
        <v>153</v>
      </c>
      <c r="I445" t="s">
        <v>542</v>
      </c>
      <c r="J445" t="s">
        <v>16</v>
      </c>
      <c r="K445" s="16">
        <v>44733</v>
      </c>
      <c r="L445" s="17">
        <v>44733.697222222225</v>
      </c>
      <c r="M445" s="17">
        <v>44742</v>
      </c>
      <c r="N445" t="s">
        <v>17</v>
      </c>
      <c r="O445" t="s">
        <v>24</v>
      </c>
      <c r="P445" t="s">
        <v>25</v>
      </c>
      <c r="R445">
        <v>0.58779999999999999</v>
      </c>
      <c r="S445" t="s">
        <v>20</v>
      </c>
      <c r="T445">
        <v>5.3499999999999999E-2</v>
      </c>
      <c r="U445">
        <v>0.2</v>
      </c>
    </row>
    <row r="446" spans="1:24" x14ac:dyDescent="0.25">
      <c r="A446" t="s">
        <v>96</v>
      </c>
      <c r="B446" t="s">
        <v>166</v>
      </c>
      <c r="C446">
        <v>20</v>
      </c>
      <c r="D446" t="s">
        <v>150</v>
      </c>
      <c r="E446" t="s">
        <v>151</v>
      </c>
      <c r="F446" t="s">
        <v>152</v>
      </c>
      <c r="G446" t="s">
        <v>153</v>
      </c>
      <c r="I446" t="s">
        <v>471</v>
      </c>
      <c r="J446" t="s">
        <v>16</v>
      </c>
      <c r="K446" s="16">
        <v>44726</v>
      </c>
      <c r="L446" s="17">
        <v>44726.713194444441</v>
      </c>
      <c r="M446" s="17">
        <v>44729</v>
      </c>
      <c r="N446" t="s">
        <v>17</v>
      </c>
      <c r="O446" t="s">
        <v>18</v>
      </c>
      <c r="P446" t="s">
        <v>19</v>
      </c>
      <c r="R446">
        <v>4.1999999999999997E-3</v>
      </c>
      <c r="S446" t="s">
        <v>20</v>
      </c>
      <c r="T446">
        <v>0</v>
      </c>
      <c r="U446">
        <v>0.02</v>
      </c>
    </row>
    <row r="447" spans="1:24" x14ac:dyDescent="0.25">
      <c r="A447" t="s">
        <v>44</v>
      </c>
      <c r="B447" t="s">
        <v>176</v>
      </c>
      <c r="C447">
        <v>8</v>
      </c>
      <c r="D447" t="s">
        <v>150</v>
      </c>
      <c r="E447" t="s">
        <v>151</v>
      </c>
      <c r="F447" t="s">
        <v>152</v>
      </c>
      <c r="G447" t="s">
        <v>153</v>
      </c>
      <c r="I447" t="s">
        <v>544</v>
      </c>
      <c r="J447" t="s">
        <v>16</v>
      </c>
      <c r="K447" s="16">
        <v>44783</v>
      </c>
      <c r="L447" s="17">
        <v>44783.668749999997</v>
      </c>
      <c r="M447" s="17">
        <v>44784</v>
      </c>
      <c r="N447" t="s">
        <v>17</v>
      </c>
      <c r="O447" t="s">
        <v>21</v>
      </c>
      <c r="P447" t="s">
        <v>22</v>
      </c>
      <c r="Q447" t="s">
        <v>81</v>
      </c>
      <c r="R447">
        <v>1.84E-2</v>
      </c>
      <c r="S447" t="s">
        <v>20</v>
      </c>
      <c r="T447">
        <v>4.1099999999999998E-2</v>
      </c>
      <c r="U447">
        <v>5.0000000000000001E-3</v>
      </c>
      <c r="X447" t="s">
        <v>189</v>
      </c>
    </row>
    <row r="448" spans="1:24" x14ac:dyDescent="0.25">
      <c r="A448" t="s">
        <v>545</v>
      </c>
      <c r="B448" t="s">
        <v>166</v>
      </c>
      <c r="C448">
        <v>21</v>
      </c>
      <c r="D448" t="s">
        <v>150</v>
      </c>
      <c r="E448" t="s">
        <v>151</v>
      </c>
      <c r="F448" t="s">
        <v>152</v>
      </c>
      <c r="G448" t="s">
        <v>153</v>
      </c>
      <c r="I448" t="s">
        <v>546</v>
      </c>
      <c r="J448" t="s">
        <v>16</v>
      </c>
      <c r="K448" s="16">
        <v>44733</v>
      </c>
      <c r="L448" s="17">
        <v>44733.697222222225</v>
      </c>
      <c r="M448" s="17">
        <v>44736</v>
      </c>
      <c r="N448" t="s">
        <v>17</v>
      </c>
      <c r="O448" t="s">
        <v>21</v>
      </c>
      <c r="P448" t="s">
        <v>23</v>
      </c>
      <c r="R448">
        <v>5.04E-2</v>
      </c>
      <c r="S448" t="s">
        <v>20</v>
      </c>
      <c r="T448">
        <v>5.8799999999999998E-3</v>
      </c>
      <c r="U448">
        <v>0.02</v>
      </c>
    </row>
    <row r="449" spans="1:24" x14ac:dyDescent="0.25">
      <c r="A449" t="s">
        <v>96</v>
      </c>
      <c r="B449" t="s">
        <v>176</v>
      </c>
      <c r="C449">
        <v>20</v>
      </c>
      <c r="D449" t="s">
        <v>150</v>
      </c>
      <c r="E449" t="s">
        <v>151</v>
      </c>
      <c r="F449" t="s">
        <v>152</v>
      </c>
      <c r="G449" t="s">
        <v>153</v>
      </c>
      <c r="I449" t="s">
        <v>543</v>
      </c>
      <c r="J449" t="s">
        <v>16</v>
      </c>
      <c r="K449" s="16">
        <v>44733</v>
      </c>
      <c r="L449" s="17">
        <v>44733.697222222225</v>
      </c>
      <c r="M449" s="17">
        <v>44742</v>
      </c>
      <c r="N449" t="s">
        <v>17</v>
      </c>
      <c r="O449" t="s">
        <v>24</v>
      </c>
      <c r="P449" t="s">
        <v>25</v>
      </c>
      <c r="R449">
        <v>0.64400000000000002</v>
      </c>
      <c r="S449" t="s">
        <v>20</v>
      </c>
      <c r="T449">
        <v>5.3499999999999999E-2</v>
      </c>
      <c r="U449">
        <v>0.2</v>
      </c>
    </row>
    <row r="450" spans="1:24" x14ac:dyDescent="0.25">
      <c r="A450" t="s">
        <v>64</v>
      </c>
      <c r="B450" t="s">
        <v>166</v>
      </c>
      <c r="C450">
        <v>22</v>
      </c>
      <c r="D450" t="s">
        <v>150</v>
      </c>
      <c r="E450" t="s">
        <v>151</v>
      </c>
      <c r="F450" t="s">
        <v>152</v>
      </c>
      <c r="G450" t="s">
        <v>153</v>
      </c>
      <c r="I450" t="s">
        <v>483</v>
      </c>
      <c r="J450" t="s">
        <v>16</v>
      </c>
      <c r="K450" s="16">
        <v>44727</v>
      </c>
      <c r="L450" s="17">
        <v>44727.588194444441</v>
      </c>
      <c r="M450" s="17">
        <v>44729</v>
      </c>
      <c r="N450" t="s">
        <v>17</v>
      </c>
      <c r="O450" t="s">
        <v>18</v>
      </c>
      <c r="P450" t="s">
        <v>19</v>
      </c>
      <c r="R450">
        <v>4.1999999999999997E-3</v>
      </c>
      <c r="S450" t="s">
        <v>20</v>
      </c>
      <c r="T450">
        <v>0</v>
      </c>
      <c r="U450">
        <v>0.02</v>
      </c>
    </row>
    <row r="451" spans="1:24" x14ac:dyDescent="0.25">
      <c r="A451" t="s">
        <v>547</v>
      </c>
      <c r="B451" t="s">
        <v>176</v>
      </c>
      <c r="C451">
        <v>14</v>
      </c>
      <c r="D451" t="s">
        <v>150</v>
      </c>
      <c r="E451" t="s">
        <v>152</v>
      </c>
      <c r="F451" t="s">
        <v>151</v>
      </c>
      <c r="G451" t="s">
        <v>171</v>
      </c>
      <c r="H451" t="s">
        <v>172</v>
      </c>
      <c r="I451" t="s">
        <v>548</v>
      </c>
      <c r="J451" t="s">
        <v>16</v>
      </c>
      <c r="K451" s="16">
        <v>44791</v>
      </c>
      <c r="L451" s="17">
        <v>44791.715277777781</v>
      </c>
      <c r="M451" s="17">
        <v>44792</v>
      </c>
      <c r="N451" t="s">
        <v>17</v>
      </c>
      <c r="O451" t="s">
        <v>21</v>
      </c>
      <c r="P451" t="s">
        <v>22</v>
      </c>
      <c r="Q451" t="s">
        <v>81</v>
      </c>
      <c r="R451">
        <v>1.84E-2</v>
      </c>
      <c r="S451" t="s">
        <v>20</v>
      </c>
      <c r="T451">
        <v>4.1099999999999998E-2</v>
      </c>
      <c r="U451">
        <v>5.0000000000000001E-3</v>
      </c>
    </row>
    <row r="452" spans="1:24" x14ac:dyDescent="0.25">
      <c r="A452" t="s">
        <v>549</v>
      </c>
      <c r="B452" t="s">
        <v>176</v>
      </c>
      <c r="C452">
        <v>18</v>
      </c>
      <c r="D452" t="s">
        <v>150</v>
      </c>
      <c r="E452" t="s">
        <v>151</v>
      </c>
      <c r="F452" t="s">
        <v>152</v>
      </c>
      <c r="G452" t="s">
        <v>153</v>
      </c>
      <c r="I452" t="s">
        <v>550</v>
      </c>
      <c r="J452" t="s">
        <v>16</v>
      </c>
      <c r="K452" s="16">
        <v>44734</v>
      </c>
      <c r="L452" s="17">
        <v>44734.693055555559</v>
      </c>
      <c r="M452" s="17">
        <v>44739</v>
      </c>
      <c r="N452" t="s">
        <v>17</v>
      </c>
      <c r="O452" t="s">
        <v>21</v>
      </c>
      <c r="P452" t="s">
        <v>23</v>
      </c>
      <c r="R452">
        <v>3.1099999999999999E-2</v>
      </c>
      <c r="S452" t="s">
        <v>20</v>
      </c>
      <c r="T452">
        <v>5.8799999999999998E-3</v>
      </c>
      <c r="U452">
        <v>0.02</v>
      </c>
    </row>
    <row r="453" spans="1:24" x14ac:dyDescent="0.25">
      <c r="A453" t="s">
        <v>44</v>
      </c>
      <c r="B453" t="s">
        <v>166</v>
      </c>
      <c r="C453">
        <v>8</v>
      </c>
      <c r="D453" t="s">
        <v>150</v>
      </c>
      <c r="E453" t="s">
        <v>151</v>
      </c>
      <c r="F453" t="s">
        <v>152</v>
      </c>
      <c r="G453" t="s">
        <v>153</v>
      </c>
      <c r="I453" t="s">
        <v>452</v>
      </c>
      <c r="J453" t="s">
        <v>16</v>
      </c>
      <c r="K453" s="16">
        <v>44726</v>
      </c>
      <c r="L453" s="17">
        <v>44726.713194444441</v>
      </c>
      <c r="M453" s="17">
        <v>44729</v>
      </c>
      <c r="N453" t="s">
        <v>17</v>
      </c>
      <c r="O453" t="s">
        <v>18</v>
      </c>
      <c r="P453" t="s">
        <v>19</v>
      </c>
      <c r="R453">
        <v>4.1000000000000003E-3</v>
      </c>
      <c r="S453" t="s">
        <v>20</v>
      </c>
      <c r="T453">
        <v>0</v>
      </c>
      <c r="U453">
        <v>0.02</v>
      </c>
    </row>
    <row r="454" spans="1:24" x14ac:dyDescent="0.25">
      <c r="A454" t="s">
        <v>551</v>
      </c>
      <c r="B454" t="s">
        <v>166</v>
      </c>
      <c r="C454" t="s">
        <v>357</v>
      </c>
      <c r="D454" t="s">
        <v>150</v>
      </c>
      <c r="E454" t="s">
        <v>152</v>
      </c>
      <c r="F454" t="s">
        <v>151</v>
      </c>
      <c r="G454" t="s">
        <v>171</v>
      </c>
      <c r="H454" t="s">
        <v>172</v>
      </c>
      <c r="I454" t="s">
        <v>552</v>
      </c>
      <c r="J454" t="s">
        <v>16</v>
      </c>
      <c r="K454" s="16">
        <v>44873</v>
      </c>
      <c r="L454" s="17">
        <v>44873.70416666667</v>
      </c>
      <c r="M454" s="17">
        <v>44874</v>
      </c>
      <c r="N454" t="s">
        <v>17</v>
      </c>
      <c r="O454" t="s">
        <v>21</v>
      </c>
      <c r="P454" t="s">
        <v>22</v>
      </c>
      <c r="R454">
        <v>1.8200000000000001E-2</v>
      </c>
      <c r="S454" t="s">
        <v>20</v>
      </c>
      <c r="T454">
        <v>4.1999999999999997E-3</v>
      </c>
      <c r="U454">
        <v>0.02</v>
      </c>
    </row>
    <row r="455" spans="1:24" x14ac:dyDescent="0.25">
      <c r="A455" t="s">
        <v>545</v>
      </c>
      <c r="B455" t="s">
        <v>166</v>
      </c>
      <c r="C455">
        <v>21</v>
      </c>
      <c r="D455" t="s">
        <v>150</v>
      </c>
      <c r="E455" t="s">
        <v>151</v>
      </c>
      <c r="F455" t="s">
        <v>152</v>
      </c>
      <c r="G455" t="s">
        <v>153</v>
      </c>
      <c r="I455" t="s">
        <v>546</v>
      </c>
      <c r="J455" t="s">
        <v>16</v>
      </c>
      <c r="K455" s="16">
        <v>44733</v>
      </c>
      <c r="L455" s="17">
        <v>44733.697222222225</v>
      </c>
      <c r="M455" s="17">
        <v>44742</v>
      </c>
      <c r="N455" t="s">
        <v>17</v>
      </c>
      <c r="O455" t="s">
        <v>24</v>
      </c>
      <c r="P455" t="s">
        <v>25</v>
      </c>
      <c r="R455">
        <v>0.52864999999999995</v>
      </c>
      <c r="S455" t="s">
        <v>20</v>
      </c>
      <c r="T455">
        <v>5.3499999999999999E-2</v>
      </c>
      <c r="U455">
        <v>0.2</v>
      </c>
    </row>
    <row r="456" spans="1:24" x14ac:dyDescent="0.25">
      <c r="A456" t="s">
        <v>553</v>
      </c>
      <c r="B456" t="s">
        <v>176</v>
      </c>
      <c r="C456">
        <v>23</v>
      </c>
      <c r="D456" t="s">
        <v>150</v>
      </c>
      <c r="E456" t="s">
        <v>151</v>
      </c>
      <c r="F456" t="s">
        <v>152</v>
      </c>
      <c r="G456" t="s">
        <v>153</v>
      </c>
      <c r="I456" t="s">
        <v>554</v>
      </c>
      <c r="J456" t="s">
        <v>16</v>
      </c>
      <c r="K456" s="16">
        <v>44734</v>
      </c>
      <c r="L456" s="17">
        <v>44734.693055555559</v>
      </c>
      <c r="M456" s="17">
        <v>44739</v>
      </c>
      <c r="N456" t="s">
        <v>17</v>
      </c>
      <c r="O456" t="s">
        <v>21</v>
      </c>
      <c r="P456" t="s">
        <v>23</v>
      </c>
      <c r="R456">
        <v>3.5299999999999998E-2</v>
      </c>
      <c r="S456" t="s">
        <v>20</v>
      </c>
      <c r="T456">
        <v>5.8799999999999998E-3</v>
      </c>
      <c r="U456">
        <v>0.02</v>
      </c>
    </row>
    <row r="457" spans="1:24" x14ac:dyDescent="0.25">
      <c r="A457" t="s">
        <v>555</v>
      </c>
      <c r="B457" t="s">
        <v>166</v>
      </c>
      <c r="C457">
        <v>20</v>
      </c>
      <c r="D457" t="s">
        <v>150</v>
      </c>
      <c r="E457" t="s">
        <v>151</v>
      </c>
      <c r="F457" t="s">
        <v>152</v>
      </c>
      <c r="G457" t="s">
        <v>153</v>
      </c>
      <c r="I457" t="s">
        <v>556</v>
      </c>
      <c r="J457" t="s">
        <v>16</v>
      </c>
      <c r="K457" s="16">
        <v>44747</v>
      </c>
      <c r="L457" s="17">
        <v>44747.70416666667</v>
      </c>
      <c r="M457" s="17">
        <v>44750</v>
      </c>
      <c r="N457" t="s">
        <v>17</v>
      </c>
      <c r="O457" t="s">
        <v>18</v>
      </c>
      <c r="P457" t="s">
        <v>19</v>
      </c>
      <c r="R457">
        <v>4.1000000000000003E-3</v>
      </c>
      <c r="S457" t="s">
        <v>20</v>
      </c>
      <c r="T457">
        <v>0</v>
      </c>
      <c r="U457">
        <v>0.02</v>
      </c>
    </row>
    <row r="458" spans="1:24" x14ac:dyDescent="0.25">
      <c r="A458" t="s">
        <v>101</v>
      </c>
      <c r="B458" t="s">
        <v>176</v>
      </c>
      <c r="C458">
        <v>19</v>
      </c>
      <c r="D458" t="s">
        <v>150</v>
      </c>
      <c r="E458" t="s">
        <v>151</v>
      </c>
      <c r="F458" t="s">
        <v>152</v>
      </c>
      <c r="G458" t="s">
        <v>153</v>
      </c>
      <c r="I458" t="s">
        <v>469</v>
      </c>
      <c r="J458" t="s">
        <v>16</v>
      </c>
      <c r="K458" s="16">
        <v>44726</v>
      </c>
      <c r="L458" s="17">
        <v>44726.713194444441</v>
      </c>
      <c r="M458" s="17">
        <v>44726</v>
      </c>
      <c r="N458" t="s">
        <v>17</v>
      </c>
      <c r="O458" t="s">
        <v>21</v>
      </c>
      <c r="P458" t="s">
        <v>22</v>
      </c>
      <c r="R458">
        <v>1.8100000000000002E-2</v>
      </c>
      <c r="S458" t="s">
        <v>20</v>
      </c>
      <c r="T458">
        <v>4.1099999999999998E-2</v>
      </c>
      <c r="U458">
        <v>0.02</v>
      </c>
    </row>
    <row r="459" spans="1:24" x14ac:dyDescent="0.25">
      <c r="A459" t="s">
        <v>549</v>
      </c>
      <c r="B459" t="s">
        <v>176</v>
      </c>
      <c r="C459">
        <v>18</v>
      </c>
      <c r="D459" t="s">
        <v>150</v>
      </c>
      <c r="E459" t="s">
        <v>151</v>
      </c>
      <c r="F459" t="s">
        <v>152</v>
      </c>
      <c r="G459" t="s">
        <v>153</v>
      </c>
      <c r="I459" t="s">
        <v>550</v>
      </c>
      <c r="J459" t="s">
        <v>16</v>
      </c>
      <c r="K459" s="16">
        <v>44734</v>
      </c>
      <c r="L459" s="17">
        <v>44734.693055555559</v>
      </c>
      <c r="M459" s="17">
        <v>44742</v>
      </c>
      <c r="N459" t="s">
        <v>17</v>
      </c>
      <c r="O459" t="s">
        <v>24</v>
      </c>
      <c r="P459" t="s">
        <v>25</v>
      </c>
      <c r="R459">
        <v>0.21975</v>
      </c>
      <c r="S459" t="s">
        <v>20</v>
      </c>
      <c r="T459">
        <v>5.3499999999999999E-2</v>
      </c>
      <c r="U459">
        <v>0.2</v>
      </c>
    </row>
    <row r="460" spans="1:24" x14ac:dyDescent="0.25">
      <c r="A460" t="s">
        <v>557</v>
      </c>
      <c r="B460" t="s">
        <v>176</v>
      </c>
      <c r="C460">
        <v>24</v>
      </c>
      <c r="D460" t="s">
        <v>150</v>
      </c>
      <c r="E460" t="s">
        <v>151</v>
      </c>
      <c r="F460" t="s">
        <v>152</v>
      </c>
      <c r="G460" t="s">
        <v>153</v>
      </c>
      <c r="I460" t="s">
        <v>558</v>
      </c>
      <c r="J460" t="s">
        <v>16</v>
      </c>
      <c r="K460" s="16">
        <v>44734</v>
      </c>
      <c r="L460" s="17">
        <v>44734.693055555559</v>
      </c>
      <c r="M460" s="17">
        <v>44739</v>
      </c>
      <c r="N460" t="s">
        <v>17</v>
      </c>
      <c r="O460" t="s">
        <v>21</v>
      </c>
      <c r="P460" t="s">
        <v>23</v>
      </c>
      <c r="R460">
        <v>2.6100000000000002E-2</v>
      </c>
      <c r="S460" t="s">
        <v>20</v>
      </c>
      <c r="T460">
        <v>5.8799999999999998E-3</v>
      </c>
      <c r="U460">
        <v>0.02</v>
      </c>
    </row>
    <row r="461" spans="1:24" x14ac:dyDescent="0.25">
      <c r="A461" t="s">
        <v>69</v>
      </c>
      <c r="B461" t="s">
        <v>176</v>
      </c>
      <c r="C461">
        <v>24</v>
      </c>
      <c r="D461" t="s">
        <v>150</v>
      </c>
      <c r="E461" t="s">
        <v>151</v>
      </c>
      <c r="F461" t="s">
        <v>152</v>
      </c>
      <c r="G461" t="s">
        <v>153</v>
      </c>
      <c r="I461" t="s">
        <v>559</v>
      </c>
      <c r="J461" t="s">
        <v>16</v>
      </c>
      <c r="K461" s="16">
        <v>44747</v>
      </c>
      <c r="L461" s="17">
        <v>44747.70416666667</v>
      </c>
      <c r="M461" s="17">
        <v>44750</v>
      </c>
      <c r="N461" t="s">
        <v>17</v>
      </c>
      <c r="O461" t="s">
        <v>18</v>
      </c>
      <c r="P461" t="s">
        <v>19</v>
      </c>
      <c r="R461">
        <v>4.1000000000000003E-3</v>
      </c>
      <c r="S461" t="s">
        <v>20</v>
      </c>
      <c r="T461">
        <v>0</v>
      </c>
      <c r="U461">
        <v>0.02</v>
      </c>
    </row>
    <row r="462" spans="1:24" x14ac:dyDescent="0.25">
      <c r="A462" t="s">
        <v>553</v>
      </c>
      <c r="B462" t="s">
        <v>176</v>
      </c>
      <c r="C462">
        <v>23</v>
      </c>
      <c r="D462" t="s">
        <v>150</v>
      </c>
      <c r="E462" t="s">
        <v>151</v>
      </c>
      <c r="F462" t="s">
        <v>152</v>
      </c>
      <c r="G462" t="s">
        <v>153</v>
      </c>
      <c r="I462" t="s">
        <v>554</v>
      </c>
      <c r="J462" t="s">
        <v>16</v>
      </c>
      <c r="K462" s="16">
        <v>44734</v>
      </c>
      <c r="L462" s="17">
        <v>44734.693055555559</v>
      </c>
      <c r="M462" s="17">
        <v>44742</v>
      </c>
      <c r="N462" t="s">
        <v>17</v>
      </c>
      <c r="O462" t="s">
        <v>24</v>
      </c>
      <c r="P462" t="s">
        <v>25</v>
      </c>
      <c r="R462">
        <v>0.20960000000000001</v>
      </c>
      <c r="S462" t="s">
        <v>20</v>
      </c>
      <c r="T462">
        <v>5.3499999999999999E-2</v>
      </c>
      <c r="U462">
        <v>0.2</v>
      </c>
    </row>
    <row r="463" spans="1:24" x14ac:dyDescent="0.25">
      <c r="A463" t="s">
        <v>560</v>
      </c>
      <c r="B463" t="s">
        <v>166</v>
      </c>
      <c r="C463">
        <v>24</v>
      </c>
      <c r="D463" t="s">
        <v>150</v>
      </c>
      <c r="E463" t="s">
        <v>151</v>
      </c>
      <c r="F463" t="s">
        <v>152</v>
      </c>
      <c r="G463" t="s">
        <v>153</v>
      </c>
      <c r="I463" t="s">
        <v>561</v>
      </c>
      <c r="J463" t="s">
        <v>16</v>
      </c>
      <c r="K463" s="16">
        <v>44783</v>
      </c>
      <c r="L463" s="17">
        <v>44783.668749999997</v>
      </c>
      <c r="M463" s="17">
        <v>44784</v>
      </c>
      <c r="N463" t="s">
        <v>17</v>
      </c>
      <c r="O463" t="s">
        <v>21</v>
      </c>
      <c r="P463" t="s">
        <v>22</v>
      </c>
      <c r="Q463" t="s">
        <v>81</v>
      </c>
      <c r="R463">
        <v>1.8100000000000002E-2</v>
      </c>
      <c r="S463" t="s">
        <v>20</v>
      </c>
      <c r="T463">
        <v>4.1099999999999998E-2</v>
      </c>
      <c r="U463">
        <v>5.0000000000000001E-3</v>
      </c>
      <c r="X463" t="s">
        <v>189</v>
      </c>
    </row>
    <row r="464" spans="1:24" x14ac:dyDescent="0.25">
      <c r="A464" t="s">
        <v>52</v>
      </c>
      <c r="B464" t="s">
        <v>176</v>
      </c>
      <c r="C464">
        <v>2</v>
      </c>
      <c r="D464" t="s">
        <v>150</v>
      </c>
      <c r="E464" t="s">
        <v>151</v>
      </c>
      <c r="F464" t="s">
        <v>152</v>
      </c>
      <c r="G464" t="s">
        <v>153</v>
      </c>
      <c r="I464" t="s">
        <v>562</v>
      </c>
      <c r="J464" t="s">
        <v>16</v>
      </c>
      <c r="K464" s="16">
        <v>44739</v>
      </c>
      <c r="L464" s="17">
        <v>44739.652083333334</v>
      </c>
      <c r="M464" s="17">
        <v>44742</v>
      </c>
      <c r="N464" t="s">
        <v>17</v>
      </c>
      <c r="O464" t="s">
        <v>21</v>
      </c>
      <c r="P464" t="s">
        <v>23</v>
      </c>
      <c r="R464">
        <v>4.41E-2</v>
      </c>
      <c r="S464" t="s">
        <v>20</v>
      </c>
      <c r="T464">
        <v>5.8799999999999998E-3</v>
      </c>
      <c r="U464">
        <v>0.02</v>
      </c>
    </row>
    <row r="465" spans="1:21" x14ac:dyDescent="0.25">
      <c r="A465" t="s">
        <v>557</v>
      </c>
      <c r="B465" t="s">
        <v>176</v>
      </c>
      <c r="C465">
        <v>24</v>
      </c>
      <c r="D465" t="s">
        <v>150</v>
      </c>
      <c r="E465" t="s">
        <v>151</v>
      </c>
      <c r="F465" t="s">
        <v>152</v>
      </c>
      <c r="G465" t="s">
        <v>153</v>
      </c>
      <c r="I465" t="s">
        <v>558</v>
      </c>
      <c r="J465" t="s">
        <v>16</v>
      </c>
      <c r="K465" s="16">
        <v>44734</v>
      </c>
      <c r="L465" s="17">
        <v>44734.693055555559</v>
      </c>
      <c r="M465" s="17">
        <v>44742</v>
      </c>
      <c r="N465" t="s">
        <v>17</v>
      </c>
      <c r="O465" t="s">
        <v>24</v>
      </c>
      <c r="P465" t="s">
        <v>25</v>
      </c>
      <c r="R465">
        <v>0.17044999999999999</v>
      </c>
      <c r="S465" t="s">
        <v>20</v>
      </c>
      <c r="T465">
        <v>5.3499999999999999E-2</v>
      </c>
      <c r="U465">
        <v>0.2</v>
      </c>
    </row>
    <row r="466" spans="1:21" x14ac:dyDescent="0.25">
      <c r="A466" t="s">
        <v>109</v>
      </c>
      <c r="B466" t="s">
        <v>176</v>
      </c>
      <c r="C466">
        <v>14</v>
      </c>
      <c r="D466" t="s">
        <v>150</v>
      </c>
      <c r="E466" t="s">
        <v>151</v>
      </c>
      <c r="F466" t="s">
        <v>152</v>
      </c>
      <c r="G466" t="s">
        <v>153</v>
      </c>
      <c r="I466" t="s">
        <v>462</v>
      </c>
      <c r="J466" t="s">
        <v>16</v>
      </c>
      <c r="K466" s="16">
        <v>44726</v>
      </c>
      <c r="L466" s="17">
        <v>44726.713194444441</v>
      </c>
      <c r="M466" s="17">
        <v>44726</v>
      </c>
      <c r="N466" t="s">
        <v>17</v>
      </c>
      <c r="O466" t="s">
        <v>21</v>
      </c>
      <c r="P466" t="s">
        <v>22</v>
      </c>
      <c r="R466">
        <v>1.78E-2</v>
      </c>
      <c r="S466" t="s">
        <v>20</v>
      </c>
      <c r="T466">
        <v>4.1099999999999998E-2</v>
      </c>
      <c r="U466">
        <v>0.02</v>
      </c>
    </row>
    <row r="467" spans="1:21" x14ac:dyDescent="0.25">
      <c r="A467" t="s">
        <v>284</v>
      </c>
      <c r="B467" t="s">
        <v>176</v>
      </c>
      <c r="C467">
        <v>18</v>
      </c>
      <c r="D467" t="s">
        <v>150</v>
      </c>
      <c r="E467" t="s">
        <v>151</v>
      </c>
      <c r="F467" t="s">
        <v>152</v>
      </c>
      <c r="G467" t="s">
        <v>153</v>
      </c>
      <c r="I467" t="s">
        <v>532</v>
      </c>
      <c r="J467" t="s">
        <v>16</v>
      </c>
      <c r="K467" s="16">
        <v>44788</v>
      </c>
      <c r="L467" s="17">
        <v>44788.684027777781</v>
      </c>
      <c r="M467" s="17">
        <v>44790</v>
      </c>
      <c r="N467" t="s">
        <v>17</v>
      </c>
      <c r="O467" t="s">
        <v>18</v>
      </c>
      <c r="P467" t="s">
        <v>19</v>
      </c>
      <c r="Q467" t="s">
        <v>86</v>
      </c>
      <c r="R467">
        <v>4.1000000000000003E-3</v>
      </c>
      <c r="S467" t="s">
        <v>20</v>
      </c>
      <c r="T467">
        <v>0</v>
      </c>
      <c r="U467">
        <v>0.01</v>
      </c>
    </row>
    <row r="468" spans="1:21" x14ac:dyDescent="0.25">
      <c r="A468" t="s">
        <v>33</v>
      </c>
      <c r="B468" t="s">
        <v>176</v>
      </c>
      <c r="C468">
        <v>3</v>
      </c>
      <c r="D468" t="s">
        <v>150</v>
      </c>
      <c r="E468" t="s">
        <v>151</v>
      </c>
      <c r="F468" t="s">
        <v>152</v>
      </c>
      <c r="G468" t="s">
        <v>153</v>
      </c>
      <c r="I468" t="s">
        <v>563</v>
      </c>
      <c r="J468" t="s">
        <v>16</v>
      </c>
      <c r="K468" s="16">
        <v>44739</v>
      </c>
      <c r="L468" s="17">
        <v>44739.652083333334</v>
      </c>
      <c r="M468" s="17">
        <v>44742</v>
      </c>
      <c r="N468" t="s">
        <v>17</v>
      </c>
      <c r="O468" t="s">
        <v>21</v>
      </c>
      <c r="P468" t="s">
        <v>23</v>
      </c>
      <c r="R468">
        <v>4.3400000000000001E-2</v>
      </c>
      <c r="S468" t="s">
        <v>20</v>
      </c>
      <c r="T468">
        <v>5.8799999999999998E-3</v>
      </c>
      <c r="U468">
        <v>0.02</v>
      </c>
    </row>
    <row r="469" spans="1:21" x14ac:dyDescent="0.25">
      <c r="A469" t="s">
        <v>52</v>
      </c>
      <c r="B469" t="s">
        <v>176</v>
      </c>
      <c r="C469">
        <v>2</v>
      </c>
      <c r="D469" t="s">
        <v>150</v>
      </c>
      <c r="E469" t="s">
        <v>151</v>
      </c>
      <c r="F469" t="s">
        <v>152</v>
      </c>
      <c r="G469" t="s">
        <v>153</v>
      </c>
      <c r="I469" t="s">
        <v>562</v>
      </c>
      <c r="J469" t="s">
        <v>16</v>
      </c>
      <c r="K469" s="16">
        <v>44739</v>
      </c>
      <c r="L469" s="17">
        <v>44739.652083333334</v>
      </c>
      <c r="M469" s="17">
        <v>44742</v>
      </c>
      <c r="N469" t="s">
        <v>17</v>
      </c>
      <c r="O469" t="s">
        <v>24</v>
      </c>
      <c r="P469" t="s">
        <v>25</v>
      </c>
      <c r="R469">
        <v>0.5595</v>
      </c>
      <c r="S469" t="s">
        <v>20</v>
      </c>
      <c r="T469">
        <v>5.3499999999999999E-2</v>
      </c>
      <c r="U469">
        <v>0.2</v>
      </c>
    </row>
    <row r="470" spans="1:21" x14ac:dyDescent="0.25">
      <c r="A470" t="s">
        <v>58</v>
      </c>
      <c r="B470" t="s">
        <v>166</v>
      </c>
      <c r="C470">
        <v>16</v>
      </c>
      <c r="D470" t="s">
        <v>150</v>
      </c>
      <c r="E470" t="s">
        <v>151</v>
      </c>
      <c r="F470" t="s">
        <v>152</v>
      </c>
      <c r="G470" t="s">
        <v>153</v>
      </c>
      <c r="I470" t="s">
        <v>306</v>
      </c>
      <c r="J470" t="s">
        <v>16</v>
      </c>
      <c r="K470" s="16">
        <v>44713</v>
      </c>
      <c r="L470" s="17">
        <v>44714.704861111109</v>
      </c>
      <c r="M470" s="17">
        <v>44714</v>
      </c>
      <c r="N470" t="s">
        <v>17</v>
      </c>
      <c r="O470" t="s">
        <v>21</v>
      </c>
      <c r="P470" t="s">
        <v>22</v>
      </c>
      <c r="R470">
        <v>1.7500000000000002E-2</v>
      </c>
      <c r="S470" t="s">
        <v>20</v>
      </c>
      <c r="T470">
        <v>4.1099999999999998E-2</v>
      </c>
      <c r="U470">
        <v>0.02</v>
      </c>
    </row>
    <row r="471" spans="1:21" x14ac:dyDescent="0.25">
      <c r="A471" t="s">
        <v>564</v>
      </c>
      <c r="B471" t="s">
        <v>176</v>
      </c>
      <c r="C471">
        <v>18</v>
      </c>
      <c r="D471" t="s">
        <v>150</v>
      </c>
      <c r="E471" t="s">
        <v>151</v>
      </c>
      <c r="F471" t="s">
        <v>152</v>
      </c>
      <c r="G471" t="s">
        <v>153</v>
      </c>
      <c r="I471" t="s">
        <v>565</v>
      </c>
      <c r="J471" t="s">
        <v>16</v>
      </c>
      <c r="K471" s="16">
        <v>44818</v>
      </c>
      <c r="L471" s="17">
        <v>44818.738194444442</v>
      </c>
      <c r="M471" s="17">
        <v>44823</v>
      </c>
      <c r="N471" t="s">
        <v>17</v>
      </c>
      <c r="O471" t="s">
        <v>18</v>
      </c>
      <c r="P471" t="s">
        <v>19</v>
      </c>
      <c r="Q471" t="s">
        <v>86</v>
      </c>
      <c r="R471">
        <v>4.1000000000000003E-3</v>
      </c>
      <c r="S471" t="s">
        <v>20</v>
      </c>
      <c r="T471">
        <v>0</v>
      </c>
      <c r="U471">
        <v>0.01</v>
      </c>
    </row>
    <row r="472" spans="1:21" x14ac:dyDescent="0.25">
      <c r="A472" t="s">
        <v>35</v>
      </c>
      <c r="B472" t="s">
        <v>176</v>
      </c>
      <c r="C472">
        <v>5</v>
      </c>
      <c r="D472" t="s">
        <v>150</v>
      </c>
      <c r="E472" t="s">
        <v>151</v>
      </c>
      <c r="F472" t="s">
        <v>152</v>
      </c>
      <c r="G472" t="s">
        <v>153</v>
      </c>
      <c r="I472" t="s">
        <v>566</v>
      </c>
      <c r="J472" t="s">
        <v>16</v>
      </c>
      <c r="K472" s="16">
        <v>44739</v>
      </c>
      <c r="L472" s="17">
        <v>44739.652083333334</v>
      </c>
      <c r="M472" s="17">
        <v>44741</v>
      </c>
      <c r="N472" t="s">
        <v>17</v>
      </c>
      <c r="O472" t="s">
        <v>21</v>
      </c>
      <c r="P472" t="s">
        <v>23</v>
      </c>
      <c r="R472">
        <v>5.0500000000000003E-2</v>
      </c>
      <c r="S472" t="s">
        <v>20</v>
      </c>
      <c r="T472">
        <v>5.8799999999999998E-3</v>
      </c>
      <c r="U472">
        <v>0.02</v>
      </c>
    </row>
    <row r="473" spans="1:21" x14ac:dyDescent="0.25">
      <c r="A473" t="s">
        <v>642</v>
      </c>
      <c r="B473" t="s">
        <v>176</v>
      </c>
      <c r="C473">
        <v>22</v>
      </c>
      <c r="D473" t="s">
        <v>157</v>
      </c>
      <c r="E473" t="s">
        <v>151</v>
      </c>
      <c r="F473" t="s">
        <v>152</v>
      </c>
      <c r="G473" t="s">
        <v>153</v>
      </c>
      <c r="H473" t="s">
        <v>158</v>
      </c>
      <c r="I473" t="s">
        <v>860</v>
      </c>
      <c r="J473" t="s">
        <v>16</v>
      </c>
      <c r="K473" s="16">
        <v>44825</v>
      </c>
      <c r="L473" s="17">
        <v>44825.675000000003</v>
      </c>
      <c r="M473" s="17">
        <v>44825</v>
      </c>
      <c r="N473" t="s">
        <v>17</v>
      </c>
      <c r="O473" t="s">
        <v>670</v>
      </c>
      <c r="P473" t="s">
        <v>678</v>
      </c>
      <c r="R473">
        <v>0</v>
      </c>
      <c r="S473" t="s">
        <v>672</v>
      </c>
      <c r="T473">
        <v>0</v>
      </c>
      <c r="U473">
        <v>1</v>
      </c>
    </row>
    <row r="474" spans="1:21" x14ac:dyDescent="0.25">
      <c r="A474" t="s">
        <v>33</v>
      </c>
      <c r="B474" t="s">
        <v>176</v>
      </c>
      <c r="C474">
        <v>3</v>
      </c>
      <c r="D474" t="s">
        <v>150</v>
      </c>
      <c r="E474" t="s">
        <v>151</v>
      </c>
      <c r="F474" t="s">
        <v>152</v>
      </c>
      <c r="G474" t="s">
        <v>153</v>
      </c>
      <c r="I474" t="s">
        <v>563</v>
      </c>
      <c r="J474" t="s">
        <v>16</v>
      </c>
      <c r="K474" s="16">
        <v>44739</v>
      </c>
      <c r="L474" s="17">
        <v>44739.652083333334</v>
      </c>
      <c r="M474" s="17">
        <v>44742</v>
      </c>
      <c r="N474" t="s">
        <v>17</v>
      </c>
      <c r="O474" t="s">
        <v>24</v>
      </c>
      <c r="P474" t="s">
        <v>25</v>
      </c>
      <c r="R474">
        <v>0.55705000000000005</v>
      </c>
      <c r="S474" t="s">
        <v>20</v>
      </c>
      <c r="T474">
        <v>5.3499999999999999E-2</v>
      </c>
      <c r="U474">
        <v>0.2</v>
      </c>
    </row>
    <row r="475" spans="1:21" x14ac:dyDescent="0.25">
      <c r="A475" t="s">
        <v>30</v>
      </c>
      <c r="B475" t="s">
        <v>149</v>
      </c>
      <c r="C475">
        <v>11</v>
      </c>
      <c r="D475" t="s">
        <v>150</v>
      </c>
      <c r="E475" t="s">
        <v>151</v>
      </c>
      <c r="F475" t="s">
        <v>152</v>
      </c>
      <c r="G475" t="s">
        <v>153</v>
      </c>
      <c r="I475" t="s">
        <v>359</v>
      </c>
      <c r="J475" t="s">
        <v>16</v>
      </c>
      <c r="K475" s="16">
        <v>44718</v>
      </c>
      <c r="L475" s="17">
        <v>44718.7</v>
      </c>
      <c r="M475" s="17">
        <v>44720</v>
      </c>
      <c r="N475" t="s">
        <v>17</v>
      </c>
      <c r="O475" t="s">
        <v>18</v>
      </c>
      <c r="P475" t="s">
        <v>19</v>
      </c>
      <c r="R475">
        <v>3.8999999999999998E-3</v>
      </c>
      <c r="S475" t="s">
        <v>20</v>
      </c>
      <c r="T475">
        <v>0</v>
      </c>
      <c r="U475">
        <v>0.02</v>
      </c>
    </row>
    <row r="476" spans="1:21" x14ac:dyDescent="0.25">
      <c r="A476" t="s">
        <v>906</v>
      </c>
      <c r="B476" t="s">
        <v>166</v>
      </c>
      <c r="C476">
        <v>11</v>
      </c>
      <c r="D476" t="s">
        <v>157</v>
      </c>
      <c r="E476" t="s">
        <v>151</v>
      </c>
      <c r="F476" t="s">
        <v>152</v>
      </c>
      <c r="G476" t="s">
        <v>153</v>
      </c>
      <c r="H476" t="s">
        <v>158</v>
      </c>
      <c r="I476" t="s">
        <v>907</v>
      </c>
      <c r="J476" t="s">
        <v>16</v>
      </c>
      <c r="K476" s="16">
        <v>44852</v>
      </c>
      <c r="L476" s="17">
        <v>44852.64166666667</v>
      </c>
      <c r="M476" s="17">
        <v>44853</v>
      </c>
      <c r="N476" t="s">
        <v>17</v>
      </c>
      <c r="O476" t="s">
        <v>670</v>
      </c>
      <c r="P476" t="s">
        <v>678</v>
      </c>
      <c r="R476">
        <v>0</v>
      </c>
      <c r="S476" t="s">
        <v>672</v>
      </c>
      <c r="U476">
        <v>1</v>
      </c>
    </row>
    <row r="477" spans="1:21" x14ac:dyDescent="0.25">
      <c r="A477" t="s">
        <v>917</v>
      </c>
      <c r="B477" t="s">
        <v>166</v>
      </c>
      <c r="C477">
        <v>11</v>
      </c>
      <c r="D477" t="s">
        <v>157</v>
      </c>
      <c r="E477" t="s">
        <v>151</v>
      </c>
      <c r="F477" t="s">
        <v>152</v>
      </c>
      <c r="G477" t="s">
        <v>153</v>
      </c>
      <c r="H477" t="s">
        <v>158</v>
      </c>
      <c r="I477" t="s">
        <v>918</v>
      </c>
      <c r="J477" t="s">
        <v>16</v>
      </c>
      <c r="K477" s="16">
        <v>44860</v>
      </c>
      <c r="L477" s="17">
        <v>44860.684027777781</v>
      </c>
      <c r="M477" s="17">
        <v>44865</v>
      </c>
      <c r="N477" t="s">
        <v>17</v>
      </c>
      <c r="O477" t="s">
        <v>670</v>
      </c>
      <c r="P477" t="s">
        <v>678</v>
      </c>
      <c r="R477">
        <v>0</v>
      </c>
      <c r="S477" t="s">
        <v>672</v>
      </c>
      <c r="U477">
        <v>1</v>
      </c>
    </row>
    <row r="478" spans="1:21" x14ac:dyDescent="0.25">
      <c r="A478" t="s">
        <v>541</v>
      </c>
      <c r="B478" t="s">
        <v>166</v>
      </c>
      <c r="C478">
        <v>19</v>
      </c>
      <c r="D478" t="s">
        <v>150</v>
      </c>
      <c r="E478" t="s">
        <v>151</v>
      </c>
      <c r="F478" t="s">
        <v>152</v>
      </c>
      <c r="G478" t="s">
        <v>153</v>
      </c>
      <c r="I478" t="s">
        <v>542</v>
      </c>
      <c r="J478" t="s">
        <v>16</v>
      </c>
      <c r="K478" s="16">
        <v>44733</v>
      </c>
      <c r="L478" s="17">
        <v>44733.697222222225</v>
      </c>
      <c r="M478" s="17">
        <v>44734</v>
      </c>
      <c r="N478" t="s">
        <v>17</v>
      </c>
      <c r="O478" t="s">
        <v>21</v>
      </c>
      <c r="P478" t="s">
        <v>22</v>
      </c>
      <c r="R478">
        <v>1.7500000000000002E-2</v>
      </c>
      <c r="S478" t="s">
        <v>20</v>
      </c>
      <c r="T478">
        <v>4.1099999999999998E-2</v>
      </c>
      <c r="U478">
        <v>0.02</v>
      </c>
    </row>
    <row r="479" spans="1:21" x14ac:dyDescent="0.25">
      <c r="A479" t="s">
        <v>920</v>
      </c>
      <c r="B479" t="s">
        <v>176</v>
      </c>
      <c r="C479">
        <v>11</v>
      </c>
      <c r="D479" t="s">
        <v>157</v>
      </c>
      <c r="E479" t="s">
        <v>151</v>
      </c>
      <c r="F479" t="s">
        <v>152</v>
      </c>
      <c r="G479" t="s">
        <v>153</v>
      </c>
      <c r="H479" t="s">
        <v>158</v>
      </c>
      <c r="I479" t="s">
        <v>921</v>
      </c>
      <c r="J479" t="s">
        <v>16</v>
      </c>
      <c r="K479" s="16">
        <v>44866</v>
      </c>
      <c r="L479" s="17">
        <v>44866.636111111111</v>
      </c>
      <c r="M479" s="17">
        <v>44870</v>
      </c>
      <c r="N479" t="s">
        <v>17</v>
      </c>
      <c r="O479" t="s">
        <v>670</v>
      </c>
      <c r="P479" t="s">
        <v>678</v>
      </c>
      <c r="R479">
        <v>0</v>
      </c>
      <c r="S479" t="s">
        <v>672</v>
      </c>
      <c r="U479">
        <v>1</v>
      </c>
    </row>
    <row r="480" spans="1:21" x14ac:dyDescent="0.25">
      <c r="A480" t="s">
        <v>54</v>
      </c>
      <c r="B480" t="s">
        <v>176</v>
      </c>
      <c r="C480">
        <v>10</v>
      </c>
      <c r="D480" t="s">
        <v>150</v>
      </c>
      <c r="E480" t="s">
        <v>152</v>
      </c>
      <c r="F480" t="s">
        <v>151</v>
      </c>
      <c r="G480" t="s">
        <v>171</v>
      </c>
      <c r="I480" t="s">
        <v>569</v>
      </c>
      <c r="J480" t="s">
        <v>16</v>
      </c>
      <c r="K480" s="16">
        <v>44739</v>
      </c>
      <c r="L480" s="17">
        <v>44739.652083333334</v>
      </c>
      <c r="M480" s="17">
        <v>44741</v>
      </c>
      <c r="N480" t="s">
        <v>17</v>
      </c>
      <c r="O480" t="s">
        <v>21</v>
      </c>
      <c r="P480" t="s">
        <v>23</v>
      </c>
      <c r="R480">
        <v>3.9399999999999998E-2</v>
      </c>
      <c r="S480" t="s">
        <v>20</v>
      </c>
      <c r="T480">
        <v>5.8799999999999998E-3</v>
      </c>
      <c r="U480">
        <v>0.02</v>
      </c>
    </row>
    <row r="481" spans="1:24" x14ac:dyDescent="0.25">
      <c r="A481" t="s">
        <v>35</v>
      </c>
      <c r="B481" t="s">
        <v>176</v>
      </c>
      <c r="C481">
        <v>5</v>
      </c>
      <c r="D481" t="s">
        <v>150</v>
      </c>
      <c r="E481" t="s">
        <v>151</v>
      </c>
      <c r="F481" t="s">
        <v>152</v>
      </c>
      <c r="G481" t="s">
        <v>153</v>
      </c>
      <c r="I481" t="s">
        <v>566</v>
      </c>
      <c r="J481" t="s">
        <v>16</v>
      </c>
      <c r="K481" s="16">
        <v>44739</v>
      </c>
      <c r="L481" s="17">
        <v>44739.652083333334</v>
      </c>
      <c r="M481" s="17">
        <v>44742</v>
      </c>
      <c r="N481" t="s">
        <v>17</v>
      </c>
      <c r="O481" t="s">
        <v>24</v>
      </c>
      <c r="P481" t="s">
        <v>25</v>
      </c>
      <c r="R481">
        <v>0.55079999999999996</v>
      </c>
      <c r="S481" t="s">
        <v>20</v>
      </c>
      <c r="T481">
        <v>5.3499999999999999E-2</v>
      </c>
      <c r="U481">
        <v>0.2</v>
      </c>
    </row>
    <row r="482" spans="1:24" x14ac:dyDescent="0.25">
      <c r="A482" t="s">
        <v>109</v>
      </c>
      <c r="B482" t="s">
        <v>149</v>
      </c>
      <c r="C482">
        <v>14</v>
      </c>
      <c r="D482" t="s">
        <v>150</v>
      </c>
      <c r="E482" t="s">
        <v>151</v>
      </c>
      <c r="F482" t="s">
        <v>152</v>
      </c>
      <c r="G482" t="s">
        <v>153</v>
      </c>
      <c r="I482" t="s">
        <v>343</v>
      </c>
      <c r="J482" t="s">
        <v>16</v>
      </c>
      <c r="K482" s="16">
        <v>44719</v>
      </c>
      <c r="L482" s="17">
        <v>44719.707638888889</v>
      </c>
      <c r="M482" s="17">
        <v>44720</v>
      </c>
      <c r="N482" t="s">
        <v>17</v>
      </c>
      <c r="O482" t="s">
        <v>18</v>
      </c>
      <c r="P482" t="s">
        <v>19</v>
      </c>
      <c r="R482">
        <v>3.8999999999999998E-3</v>
      </c>
      <c r="S482" t="s">
        <v>20</v>
      </c>
      <c r="T482">
        <v>0</v>
      </c>
      <c r="U482">
        <v>0.02</v>
      </c>
    </row>
    <row r="483" spans="1:24" x14ac:dyDescent="0.25">
      <c r="A483" t="s">
        <v>570</v>
      </c>
      <c r="B483" t="s">
        <v>166</v>
      </c>
      <c r="C483" t="s">
        <v>357</v>
      </c>
      <c r="D483" t="s">
        <v>150</v>
      </c>
      <c r="E483" t="s">
        <v>152</v>
      </c>
      <c r="F483" t="s">
        <v>151</v>
      </c>
      <c r="G483" t="s">
        <v>171</v>
      </c>
      <c r="H483" t="s">
        <v>172</v>
      </c>
      <c r="I483" t="s">
        <v>571</v>
      </c>
      <c r="J483" t="s">
        <v>16</v>
      </c>
      <c r="K483" s="16">
        <v>44791</v>
      </c>
      <c r="L483" s="17">
        <v>44791.715277777781</v>
      </c>
      <c r="M483" s="17">
        <v>44792</v>
      </c>
      <c r="N483" t="s">
        <v>17</v>
      </c>
      <c r="O483" t="s">
        <v>21</v>
      </c>
      <c r="P483" t="s">
        <v>22</v>
      </c>
      <c r="Q483" t="s">
        <v>81</v>
      </c>
      <c r="R483">
        <v>1.7500000000000002E-2</v>
      </c>
      <c r="S483" t="s">
        <v>20</v>
      </c>
      <c r="T483">
        <v>4.1099999999999998E-2</v>
      </c>
      <c r="U483">
        <v>5.0000000000000001E-3</v>
      </c>
    </row>
    <row r="484" spans="1:24" x14ac:dyDescent="0.25">
      <c r="A484" t="s">
        <v>30</v>
      </c>
      <c r="B484" t="s">
        <v>176</v>
      </c>
      <c r="C484">
        <v>11</v>
      </c>
      <c r="D484" t="s">
        <v>150</v>
      </c>
      <c r="E484" t="s">
        <v>151</v>
      </c>
      <c r="F484" t="s">
        <v>152</v>
      </c>
      <c r="G484" t="s">
        <v>153</v>
      </c>
      <c r="I484" t="s">
        <v>572</v>
      </c>
      <c r="J484" t="s">
        <v>16</v>
      </c>
      <c r="K484" s="16">
        <v>44739</v>
      </c>
      <c r="L484" s="17">
        <v>44739.652083333334</v>
      </c>
      <c r="M484" s="17">
        <v>44741</v>
      </c>
      <c r="N484" t="s">
        <v>17</v>
      </c>
      <c r="O484" t="s">
        <v>21</v>
      </c>
      <c r="P484" t="s">
        <v>23</v>
      </c>
      <c r="R484">
        <v>5.2200000000000003E-2</v>
      </c>
      <c r="S484" t="s">
        <v>20</v>
      </c>
      <c r="T484">
        <v>5.8799999999999998E-3</v>
      </c>
      <c r="U484">
        <v>0.02</v>
      </c>
    </row>
    <row r="485" spans="1:24" x14ac:dyDescent="0.25">
      <c r="A485" t="s">
        <v>54</v>
      </c>
      <c r="B485" t="s">
        <v>176</v>
      </c>
      <c r="C485">
        <v>10</v>
      </c>
      <c r="D485" t="s">
        <v>150</v>
      </c>
      <c r="E485" t="s">
        <v>151</v>
      </c>
      <c r="F485" t="s">
        <v>152</v>
      </c>
      <c r="G485" t="s">
        <v>153</v>
      </c>
      <c r="I485" t="s">
        <v>569</v>
      </c>
      <c r="J485" t="s">
        <v>16</v>
      </c>
      <c r="K485" s="16">
        <v>44739</v>
      </c>
      <c r="L485" s="17">
        <v>44739.652083333334</v>
      </c>
      <c r="M485" s="17">
        <v>44742</v>
      </c>
      <c r="N485" t="s">
        <v>17</v>
      </c>
      <c r="O485" t="s">
        <v>24</v>
      </c>
      <c r="P485" t="s">
        <v>25</v>
      </c>
      <c r="R485">
        <v>0.55249999999999999</v>
      </c>
      <c r="S485" t="s">
        <v>20</v>
      </c>
      <c r="T485">
        <v>5.3499999999999999E-2</v>
      </c>
      <c r="U485">
        <v>0.2</v>
      </c>
    </row>
    <row r="486" spans="1:24" x14ac:dyDescent="0.25">
      <c r="A486" t="s">
        <v>573</v>
      </c>
      <c r="B486" t="s">
        <v>166</v>
      </c>
      <c r="C486">
        <v>1</v>
      </c>
      <c r="D486" t="s">
        <v>150</v>
      </c>
      <c r="E486" t="s">
        <v>152</v>
      </c>
      <c r="F486" t="s">
        <v>151</v>
      </c>
      <c r="G486" t="s">
        <v>171</v>
      </c>
      <c r="H486" t="s">
        <v>172</v>
      </c>
      <c r="I486" t="s">
        <v>574</v>
      </c>
      <c r="J486" t="s">
        <v>16</v>
      </c>
      <c r="K486" s="16">
        <v>44858</v>
      </c>
      <c r="L486" s="17">
        <v>44858.739583333336</v>
      </c>
      <c r="M486" s="17">
        <v>44859</v>
      </c>
      <c r="N486" t="s">
        <v>17</v>
      </c>
      <c r="O486" t="s">
        <v>21</v>
      </c>
      <c r="P486" t="s">
        <v>22</v>
      </c>
      <c r="R486">
        <v>1.7500000000000002E-2</v>
      </c>
      <c r="S486" t="s">
        <v>20</v>
      </c>
      <c r="T486">
        <v>4.1999999999999997E-3</v>
      </c>
      <c r="U486">
        <v>0.02</v>
      </c>
    </row>
    <row r="487" spans="1:24" x14ac:dyDescent="0.25">
      <c r="A487" t="s">
        <v>48</v>
      </c>
      <c r="B487" t="s">
        <v>190</v>
      </c>
      <c r="C487">
        <v>15</v>
      </c>
      <c r="D487" t="s">
        <v>150</v>
      </c>
      <c r="E487" t="s">
        <v>151</v>
      </c>
      <c r="F487" t="s">
        <v>152</v>
      </c>
      <c r="G487" t="s">
        <v>153</v>
      </c>
      <c r="I487" t="s">
        <v>390</v>
      </c>
      <c r="J487" t="s">
        <v>16</v>
      </c>
      <c r="K487" s="16">
        <v>44719</v>
      </c>
      <c r="L487" s="17">
        <v>44719.707638888889</v>
      </c>
      <c r="M487" s="17">
        <v>44720</v>
      </c>
      <c r="N487" t="s">
        <v>17</v>
      </c>
      <c r="O487" t="s">
        <v>18</v>
      </c>
      <c r="P487" t="s">
        <v>19</v>
      </c>
      <c r="R487">
        <v>3.8999999999999998E-3</v>
      </c>
      <c r="S487" t="s">
        <v>20</v>
      </c>
      <c r="T487">
        <v>0</v>
      </c>
      <c r="U487">
        <v>0.02</v>
      </c>
    </row>
    <row r="488" spans="1:24" x14ac:dyDescent="0.25">
      <c r="A488" t="s">
        <v>58</v>
      </c>
      <c r="B488" t="s">
        <v>166</v>
      </c>
      <c r="C488">
        <v>16</v>
      </c>
      <c r="D488" t="s">
        <v>150</v>
      </c>
      <c r="E488" t="s">
        <v>151</v>
      </c>
      <c r="F488" t="s">
        <v>152</v>
      </c>
      <c r="G488" t="s">
        <v>153</v>
      </c>
      <c r="I488" t="s">
        <v>575</v>
      </c>
      <c r="J488" t="s">
        <v>16</v>
      </c>
      <c r="K488" s="16">
        <v>44739</v>
      </c>
      <c r="L488" s="17">
        <v>44739.652777777781</v>
      </c>
      <c r="M488" s="17">
        <v>44742</v>
      </c>
      <c r="N488" t="s">
        <v>17</v>
      </c>
      <c r="O488" t="s">
        <v>21</v>
      </c>
      <c r="P488" t="s">
        <v>23</v>
      </c>
      <c r="R488">
        <v>4.7699999999999999E-2</v>
      </c>
      <c r="S488" t="s">
        <v>20</v>
      </c>
      <c r="T488">
        <v>5.8799999999999998E-3</v>
      </c>
      <c r="U488">
        <v>0.02</v>
      </c>
    </row>
    <row r="489" spans="1:24" x14ac:dyDescent="0.25">
      <c r="A489" t="s">
        <v>576</v>
      </c>
      <c r="B489" t="s">
        <v>176</v>
      </c>
      <c r="C489">
        <v>11</v>
      </c>
      <c r="D489" t="s">
        <v>150</v>
      </c>
      <c r="E489" t="s">
        <v>151</v>
      </c>
      <c r="F489" t="s">
        <v>152</v>
      </c>
      <c r="G489" t="s">
        <v>153</v>
      </c>
      <c r="I489" t="s">
        <v>577</v>
      </c>
      <c r="J489" t="s">
        <v>16</v>
      </c>
      <c r="K489" s="16">
        <v>44866</v>
      </c>
      <c r="L489" s="17">
        <v>44866.636111111111</v>
      </c>
      <c r="M489" s="17">
        <v>44867</v>
      </c>
      <c r="N489" t="s">
        <v>17</v>
      </c>
      <c r="O489" t="s">
        <v>21</v>
      </c>
      <c r="P489" t="s">
        <v>22</v>
      </c>
      <c r="Q489" t="s">
        <v>81</v>
      </c>
      <c r="R489">
        <v>1.7500000000000002E-2</v>
      </c>
      <c r="S489" t="s">
        <v>20</v>
      </c>
      <c r="T489">
        <v>4.1999999999999997E-3</v>
      </c>
      <c r="U489">
        <v>5.0000000000000001E-3</v>
      </c>
      <c r="X489" t="s">
        <v>155</v>
      </c>
    </row>
    <row r="490" spans="1:24" x14ac:dyDescent="0.25">
      <c r="A490" t="s">
        <v>30</v>
      </c>
      <c r="B490" t="s">
        <v>176</v>
      </c>
      <c r="C490">
        <v>11</v>
      </c>
      <c r="D490" t="s">
        <v>150</v>
      </c>
      <c r="E490" t="s">
        <v>151</v>
      </c>
      <c r="F490" t="s">
        <v>152</v>
      </c>
      <c r="G490" t="s">
        <v>153</v>
      </c>
      <c r="I490" t="s">
        <v>572</v>
      </c>
      <c r="J490" t="s">
        <v>16</v>
      </c>
      <c r="K490" s="16">
        <v>44739</v>
      </c>
      <c r="L490" s="17">
        <v>44739.652083333334</v>
      </c>
      <c r="M490" s="17">
        <v>44742</v>
      </c>
      <c r="N490" t="s">
        <v>17</v>
      </c>
      <c r="O490" t="s">
        <v>24</v>
      </c>
      <c r="P490" t="s">
        <v>25</v>
      </c>
      <c r="R490">
        <v>0.57269999999999999</v>
      </c>
      <c r="S490" t="s">
        <v>20</v>
      </c>
      <c r="T490">
        <v>5.3499999999999999E-2</v>
      </c>
      <c r="U490">
        <v>0.2</v>
      </c>
    </row>
    <row r="491" spans="1:24" x14ac:dyDescent="0.25">
      <c r="A491" t="s">
        <v>484</v>
      </c>
      <c r="B491" t="s">
        <v>176</v>
      </c>
      <c r="C491">
        <v>22</v>
      </c>
      <c r="D491" t="s">
        <v>150</v>
      </c>
      <c r="E491" t="s">
        <v>151</v>
      </c>
      <c r="F491" t="s">
        <v>152</v>
      </c>
      <c r="G491" t="s">
        <v>153</v>
      </c>
      <c r="I491" t="s">
        <v>578</v>
      </c>
      <c r="J491" t="s">
        <v>16</v>
      </c>
      <c r="K491" s="16">
        <v>44825</v>
      </c>
      <c r="L491" s="17">
        <v>44825.675000000003</v>
      </c>
      <c r="M491" s="17">
        <v>44827</v>
      </c>
      <c r="N491" t="s">
        <v>17</v>
      </c>
      <c r="O491" t="s">
        <v>18</v>
      </c>
      <c r="P491" t="s">
        <v>19</v>
      </c>
      <c r="R491">
        <v>3.8999999999999998E-3</v>
      </c>
      <c r="S491" t="s">
        <v>20</v>
      </c>
      <c r="T491">
        <v>0</v>
      </c>
      <c r="U491">
        <v>0.02</v>
      </c>
    </row>
    <row r="492" spans="1:24" x14ac:dyDescent="0.25">
      <c r="A492" t="s">
        <v>579</v>
      </c>
      <c r="B492" t="s">
        <v>166</v>
      </c>
      <c r="C492">
        <v>17</v>
      </c>
      <c r="D492" t="s">
        <v>150</v>
      </c>
      <c r="E492" t="s">
        <v>151</v>
      </c>
      <c r="F492" t="s">
        <v>152</v>
      </c>
      <c r="G492" t="s">
        <v>153</v>
      </c>
      <c r="I492" t="s">
        <v>580</v>
      </c>
      <c r="J492" t="s">
        <v>16</v>
      </c>
      <c r="K492" s="16">
        <v>44739</v>
      </c>
      <c r="L492" s="17">
        <v>44739.652083333334</v>
      </c>
      <c r="M492" s="17">
        <v>44742</v>
      </c>
      <c r="N492" t="s">
        <v>17</v>
      </c>
      <c r="O492" t="s">
        <v>21</v>
      </c>
      <c r="P492" t="s">
        <v>23</v>
      </c>
      <c r="R492">
        <v>3.4099999999999998E-2</v>
      </c>
      <c r="S492" t="s">
        <v>20</v>
      </c>
      <c r="T492">
        <v>5.8799999999999998E-3</v>
      </c>
      <c r="U492">
        <v>0.02</v>
      </c>
    </row>
    <row r="493" spans="1:24" x14ac:dyDescent="0.25">
      <c r="A493" t="s">
        <v>35</v>
      </c>
      <c r="B493" t="s">
        <v>190</v>
      </c>
      <c r="C493">
        <v>5</v>
      </c>
      <c r="D493" t="s">
        <v>150</v>
      </c>
      <c r="E493" t="s">
        <v>151</v>
      </c>
      <c r="F493" t="s">
        <v>152</v>
      </c>
      <c r="G493" t="s">
        <v>153</v>
      </c>
      <c r="I493" t="s">
        <v>191</v>
      </c>
      <c r="J493" t="s">
        <v>16</v>
      </c>
      <c r="K493" s="16">
        <v>44699</v>
      </c>
      <c r="L493" s="17">
        <v>44699.734027777777</v>
      </c>
      <c r="M493" s="17">
        <v>44708</v>
      </c>
      <c r="N493" t="s">
        <v>17</v>
      </c>
      <c r="O493" t="s">
        <v>18</v>
      </c>
      <c r="P493" t="s">
        <v>19</v>
      </c>
      <c r="Q493" t="s">
        <v>86</v>
      </c>
      <c r="R493">
        <v>3.8E-3</v>
      </c>
      <c r="S493" t="s">
        <v>20</v>
      </c>
      <c r="T493">
        <v>0</v>
      </c>
      <c r="U493">
        <v>0.02</v>
      </c>
    </row>
    <row r="494" spans="1:24" x14ac:dyDescent="0.25">
      <c r="A494" t="s">
        <v>368</v>
      </c>
      <c r="B494" t="s">
        <v>166</v>
      </c>
      <c r="C494">
        <v>23</v>
      </c>
      <c r="D494" t="s">
        <v>150</v>
      </c>
      <c r="E494" t="s">
        <v>151</v>
      </c>
      <c r="F494" t="s">
        <v>152</v>
      </c>
      <c r="G494" t="s">
        <v>153</v>
      </c>
      <c r="I494" t="s">
        <v>369</v>
      </c>
      <c r="J494" t="s">
        <v>16</v>
      </c>
      <c r="K494" s="16">
        <v>44741</v>
      </c>
      <c r="L494" s="17">
        <v>44741.601388888892</v>
      </c>
      <c r="M494" s="17">
        <v>44742</v>
      </c>
      <c r="N494" t="s">
        <v>17</v>
      </c>
      <c r="O494" t="s">
        <v>21</v>
      </c>
      <c r="P494" t="s">
        <v>22</v>
      </c>
      <c r="R494">
        <v>1.7000000000000001E-2</v>
      </c>
      <c r="S494" t="s">
        <v>20</v>
      </c>
      <c r="T494">
        <v>4.1099999999999998E-2</v>
      </c>
      <c r="U494">
        <v>0.02</v>
      </c>
    </row>
    <row r="495" spans="1:24" x14ac:dyDescent="0.25">
      <c r="A495" t="s">
        <v>58</v>
      </c>
      <c r="B495" t="s">
        <v>166</v>
      </c>
      <c r="C495">
        <v>16</v>
      </c>
      <c r="D495" t="s">
        <v>150</v>
      </c>
      <c r="E495" t="s">
        <v>151</v>
      </c>
      <c r="F495" t="s">
        <v>152</v>
      </c>
      <c r="G495" t="s">
        <v>153</v>
      </c>
      <c r="I495" t="s">
        <v>575</v>
      </c>
      <c r="J495" t="s">
        <v>16</v>
      </c>
      <c r="K495" s="16">
        <v>44739</v>
      </c>
      <c r="L495" s="17">
        <v>44739.652777777781</v>
      </c>
      <c r="M495" s="17">
        <v>44742</v>
      </c>
      <c r="N495" t="s">
        <v>17</v>
      </c>
      <c r="O495" t="s">
        <v>24</v>
      </c>
      <c r="P495" t="s">
        <v>25</v>
      </c>
      <c r="R495">
        <v>0.40855000000000002</v>
      </c>
      <c r="S495" t="s">
        <v>20</v>
      </c>
      <c r="T495">
        <v>5.3499999999999999E-2</v>
      </c>
      <c r="U495">
        <v>0.2</v>
      </c>
    </row>
    <row r="496" spans="1:24" x14ac:dyDescent="0.25">
      <c r="A496" t="s">
        <v>581</v>
      </c>
      <c r="B496" t="s">
        <v>176</v>
      </c>
      <c r="C496" t="s">
        <v>215</v>
      </c>
      <c r="D496" t="s">
        <v>216</v>
      </c>
      <c r="E496" t="s">
        <v>152</v>
      </c>
      <c r="F496" t="s">
        <v>152</v>
      </c>
      <c r="G496" t="s">
        <v>217</v>
      </c>
      <c r="I496" t="s">
        <v>582</v>
      </c>
      <c r="J496" t="s">
        <v>16</v>
      </c>
      <c r="K496" s="16">
        <v>44739</v>
      </c>
      <c r="L496" s="17">
        <v>44739.652083333334</v>
      </c>
      <c r="M496" s="17">
        <v>44742</v>
      </c>
      <c r="N496" t="s">
        <v>17</v>
      </c>
      <c r="O496" t="s">
        <v>18</v>
      </c>
      <c r="P496" t="s">
        <v>19</v>
      </c>
      <c r="R496">
        <v>2.0999999999999999E-3</v>
      </c>
      <c r="S496" t="s">
        <v>20</v>
      </c>
      <c r="T496">
        <v>0</v>
      </c>
      <c r="U496">
        <v>0.02</v>
      </c>
    </row>
    <row r="497" spans="1:21" x14ac:dyDescent="0.25">
      <c r="A497" t="s">
        <v>583</v>
      </c>
      <c r="B497" t="s">
        <v>166</v>
      </c>
      <c r="C497" t="s">
        <v>215</v>
      </c>
      <c r="D497" t="s">
        <v>216</v>
      </c>
      <c r="E497" t="s">
        <v>152</v>
      </c>
      <c r="F497" t="s">
        <v>152</v>
      </c>
      <c r="G497" t="s">
        <v>217</v>
      </c>
      <c r="I497" t="s">
        <v>584</v>
      </c>
      <c r="J497" t="s">
        <v>16</v>
      </c>
      <c r="K497" s="16">
        <v>44739</v>
      </c>
      <c r="L497" s="17">
        <v>44739.652777777781</v>
      </c>
      <c r="M497" s="17">
        <v>44742</v>
      </c>
      <c r="N497" t="s">
        <v>17</v>
      </c>
      <c r="O497" t="s">
        <v>18</v>
      </c>
      <c r="P497" t="s">
        <v>19</v>
      </c>
      <c r="R497">
        <v>1.2999999999999999E-3</v>
      </c>
      <c r="S497" t="s">
        <v>20</v>
      </c>
      <c r="T497">
        <v>0</v>
      </c>
      <c r="U497">
        <v>0.02</v>
      </c>
    </row>
    <row r="498" spans="1:21" x14ac:dyDescent="0.25">
      <c r="A498" t="s">
        <v>583</v>
      </c>
      <c r="B498" t="s">
        <v>166</v>
      </c>
      <c r="C498" t="s">
        <v>215</v>
      </c>
      <c r="D498" t="s">
        <v>216</v>
      </c>
      <c r="E498" t="s">
        <v>152</v>
      </c>
      <c r="F498" t="s">
        <v>152</v>
      </c>
      <c r="G498" t="s">
        <v>217</v>
      </c>
      <c r="I498" t="s">
        <v>584</v>
      </c>
      <c r="J498" t="s">
        <v>16</v>
      </c>
      <c r="K498" s="16">
        <v>44739</v>
      </c>
      <c r="L498" s="17">
        <v>44739.652777777781</v>
      </c>
      <c r="M498" s="17">
        <v>44740</v>
      </c>
      <c r="N498" t="s">
        <v>17</v>
      </c>
      <c r="O498" t="s">
        <v>21</v>
      </c>
      <c r="P498" t="s">
        <v>22</v>
      </c>
      <c r="R498">
        <v>7.4000000000000003E-3</v>
      </c>
      <c r="S498" t="s">
        <v>20</v>
      </c>
      <c r="T498">
        <v>4.1099999999999998E-2</v>
      </c>
      <c r="U498">
        <v>0.02</v>
      </c>
    </row>
    <row r="499" spans="1:21" x14ac:dyDescent="0.25">
      <c r="A499" t="s">
        <v>581</v>
      </c>
      <c r="B499" t="s">
        <v>176</v>
      </c>
      <c r="C499" t="s">
        <v>215</v>
      </c>
      <c r="D499" t="s">
        <v>216</v>
      </c>
      <c r="E499" t="s">
        <v>152</v>
      </c>
      <c r="F499" t="s">
        <v>152</v>
      </c>
      <c r="G499" t="s">
        <v>217</v>
      </c>
      <c r="I499" t="s">
        <v>582</v>
      </c>
      <c r="J499" t="s">
        <v>16</v>
      </c>
      <c r="K499" s="16">
        <v>44739</v>
      </c>
      <c r="L499" s="17">
        <v>44739.652083333334</v>
      </c>
      <c r="M499" s="17">
        <v>44740</v>
      </c>
      <c r="N499" t="s">
        <v>17</v>
      </c>
      <c r="O499" t="s">
        <v>21</v>
      </c>
      <c r="P499" t="s">
        <v>22</v>
      </c>
      <c r="R499">
        <v>3.0999999999999999E-3</v>
      </c>
      <c r="S499" t="s">
        <v>20</v>
      </c>
      <c r="T499">
        <v>4.1099999999999998E-2</v>
      </c>
      <c r="U499">
        <v>0.02</v>
      </c>
    </row>
    <row r="500" spans="1:21" x14ac:dyDescent="0.25">
      <c r="A500" t="s">
        <v>581</v>
      </c>
      <c r="B500" t="s">
        <v>176</v>
      </c>
      <c r="C500" t="s">
        <v>215</v>
      </c>
      <c r="D500" t="s">
        <v>216</v>
      </c>
      <c r="E500" t="s">
        <v>152</v>
      </c>
      <c r="F500" t="s">
        <v>152</v>
      </c>
      <c r="G500" t="s">
        <v>217</v>
      </c>
      <c r="I500" t="s">
        <v>582</v>
      </c>
      <c r="J500" t="s">
        <v>16</v>
      </c>
      <c r="K500" s="16">
        <v>44739</v>
      </c>
      <c r="L500" s="17">
        <v>44739.652083333334</v>
      </c>
      <c r="M500" s="17">
        <v>44742</v>
      </c>
      <c r="N500" t="s">
        <v>17</v>
      </c>
      <c r="O500" t="s">
        <v>21</v>
      </c>
      <c r="P500" t="s">
        <v>23</v>
      </c>
      <c r="R500">
        <v>9.1999999999999998E-3</v>
      </c>
      <c r="S500" t="s">
        <v>20</v>
      </c>
      <c r="T500">
        <v>5.8799999999999998E-3</v>
      </c>
      <c r="U500">
        <v>0.02</v>
      </c>
    </row>
    <row r="501" spans="1:21" x14ac:dyDescent="0.25">
      <c r="A501" t="s">
        <v>581</v>
      </c>
      <c r="B501" t="s">
        <v>176</v>
      </c>
      <c r="C501" t="s">
        <v>215</v>
      </c>
      <c r="D501" t="s">
        <v>216</v>
      </c>
      <c r="E501" t="s">
        <v>152</v>
      </c>
      <c r="F501" t="s">
        <v>152</v>
      </c>
      <c r="G501" t="s">
        <v>217</v>
      </c>
      <c r="I501" t="s">
        <v>582</v>
      </c>
      <c r="J501" t="s">
        <v>16</v>
      </c>
      <c r="K501" s="16">
        <v>44739</v>
      </c>
      <c r="L501" s="17">
        <v>44739.652083333334</v>
      </c>
      <c r="M501" s="17">
        <v>44742</v>
      </c>
      <c r="N501" t="s">
        <v>17</v>
      </c>
      <c r="O501" t="s">
        <v>24</v>
      </c>
      <c r="P501" t="s">
        <v>25</v>
      </c>
      <c r="Q501" t="s">
        <v>32</v>
      </c>
      <c r="R501">
        <v>2.3699999999999999E-2</v>
      </c>
      <c r="S501" t="s">
        <v>20</v>
      </c>
      <c r="T501">
        <v>5.3499999999999999E-2</v>
      </c>
      <c r="U501">
        <v>0.2</v>
      </c>
    </row>
    <row r="502" spans="1:21" x14ac:dyDescent="0.25">
      <c r="A502" t="s">
        <v>583</v>
      </c>
      <c r="B502" t="s">
        <v>166</v>
      </c>
      <c r="C502" t="s">
        <v>215</v>
      </c>
      <c r="D502" t="s">
        <v>216</v>
      </c>
      <c r="E502" t="s">
        <v>152</v>
      </c>
      <c r="F502" t="s">
        <v>152</v>
      </c>
      <c r="G502" t="s">
        <v>217</v>
      </c>
      <c r="I502" t="s">
        <v>584</v>
      </c>
      <c r="J502" t="s">
        <v>16</v>
      </c>
      <c r="K502" s="16">
        <v>44739</v>
      </c>
      <c r="L502" s="17">
        <v>44739.652777777781</v>
      </c>
      <c r="M502" s="17">
        <v>44742</v>
      </c>
      <c r="N502" t="s">
        <v>17</v>
      </c>
      <c r="O502" t="s">
        <v>21</v>
      </c>
      <c r="P502" t="s">
        <v>23</v>
      </c>
      <c r="R502">
        <v>8.2000000000000007E-3</v>
      </c>
      <c r="S502" t="s">
        <v>20</v>
      </c>
      <c r="T502">
        <v>5.8799999999999998E-3</v>
      </c>
      <c r="U502">
        <v>0.02</v>
      </c>
    </row>
    <row r="503" spans="1:21" x14ac:dyDescent="0.25">
      <c r="A503" t="s">
        <v>583</v>
      </c>
      <c r="B503" t="s">
        <v>166</v>
      </c>
      <c r="C503" t="s">
        <v>215</v>
      </c>
      <c r="D503" t="s">
        <v>216</v>
      </c>
      <c r="E503" t="s">
        <v>152</v>
      </c>
      <c r="F503" t="s">
        <v>152</v>
      </c>
      <c r="G503" t="s">
        <v>217</v>
      </c>
      <c r="I503" t="s">
        <v>584</v>
      </c>
      <c r="J503" t="s">
        <v>16</v>
      </c>
      <c r="K503" s="16">
        <v>44739</v>
      </c>
      <c r="L503" s="17">
        <v>44739.652777777781</v>
      </c>
      <c r="M503" s="17">
        <v>44742</v>
      </c>
      <c r="N503" t="s">
        <v>17</v>
      </c>
      <c r="O503" t="s">
        <v>24</v>
      </c>
      <c r="P503" t="s">
        <v>25</v>
      </c>
      <c r="R503">
        <v>1.04E-2</v>
      </c>
      <c r="S503" t="s">
        <v>20</v>
      </c>
      <c r="T503">
        <v>5.3499999999999999E-2</v>
      </c>
      <c r="U503">
        <v>0.2</v>
      </c>
    </row>
    <row r="504" spans="1:21" x14ac:dyDescent="0.25">
      <c r="A504" t="s">
        <v>579</v>
      </c>
      <c r="B504" t="s">
        <v>166</v>
      </c>
      <c r="C504">
        <v>17</v>
      </c>
      <c r="D504" t="s">
        <v>150</v>
      </c>
      <c r="E504" t="s">
        <v>151</v>
      </c>
      <c r="F504" t="s">
        <v>152</v>
      </c>
      <c r="G504" t="s">
        <v>153</v>
      </c>
      <c r="I504" t="s">
        <v>580</v>
      </c>
      <c r="J504" t="s">
        <v>16</v>
      </c>
      <c r="K504" s="16">
        <v>44739</v>
      </c>
      <c r="L504" s="17">
        <v>44739.652083333334</v>
      </c>
      <c r="M504" s="17">
        <v>44742</v>
      </c>
      <c r="N504" t="s">
        <v>17</v>
      </c>
      <c r="O504" t="s">
        <v>24</v>
      </c>
      <c r="P504" t="s">
        <v>25</v>
      </c>
      <c r="R504">
        <v>0.32329999999999998</v>
      </c>
      <c r="S504" t="s">
        <v>20</v>
      </c>
      <c r="T504">
        <v>5.3499999999999999E-2</v>
      </c>
      <c r="U504">
        <v>0.2</v>
      </c>
    </row>
    <row r="505" spans="1:21" x14ac:dyDescent="0.25">
      <c r="A505" t="s">
        <v>14</v>
      </c>
      <c r="B505" t="s">
        <v>149</v>
      </c>
      <c r="C505">
        <v>1</v>
      </c>
      <c r="D505" t="s">
        <v>150</v>
      </c>
      <c r="E505" t="s">
        <v>151</v>
      </c>
      <c r="F505" t="s">
        <v>152</v>
      </c>
      <c r="G505" t="s">
        <v>153</v>
      </c>
      <c r="I505" t="s">
        <v>360</v>
      </c>
      <c r="J505" t="s">
        <v>16</v>
      </c>
      <c r="K505" s="16">
        <v>44719</v>
      </c>
      <c r="L505" s="17">
        <v>44719.707638888889</v>
      </c>
      <c r="M505" s="17">
        <v>44720</v>
      </c>
      <c r="N505" t="s">
        <v>17</v>
      </c>
      <c r="O505" t="s">
        <v>18</v>
      </c>
      <c r="P505" t="s">
        <v>19</v>
      </c>
      <c r="R505">
        <v>3.8E-3</v>
      </c>
      <c r="S505" t="s">
        <v>20</v>
      </c>
      <c r="T505">
        <v>0</v>
      </c>
      <c r="U505">
        <v>0.02</v>
      </c>
    </row>
    <row r="506" spans="1:21" x14ac:dyDescent="0.25">
      <c r="A506" t="s">
        <v>14</v>
      </c>
      <c r="B506" t="s">
        <v>176</v>
      </c>
      <c r="C506">
        <v>1</v>
      </c>
      <c r="D506" t="s">
        <v>150</v>
      </c>
      <c r="E506" t="s">
        <v>151</v>
      </c>
      <c r="F506" t="s">
        <v>152</v>
      </c>
      <c r="G506" t="s">
        <v>153</v>
      </c>
      <c r="I506" t="s">
        <v>313</v>
      </c>
      <c r="J506" t="s">
        <v>16</v>
      </c>
      <c r="K506" s="16">
        <v>44740</v>
      </c>
      <c r="L506" s="17">
        <v>44740.696527777778</v>
      </c>
      <c r="M506" s="17">
        <v>44747</v>
      </c>
      <c r="N506" t="s">
        <v>17</v>
      </c>
      <c r="O506" t="s">
        <v>21</v>
      </c>
      <c r="P506" t="s">
        <v>23</v>
      </c>
      <c r="R506">
        <v>5.0299999999999997E-2</v>
      </c>
      <c r="S506" t="s">
        <v>20</v>
      </c>
      <c r="T506">
        <v>5.8799999999999998E-3</v>
      </c>
      <c r="U506">
        <v>0.02</v>
      </c>
    </row>
    <row r="507" spans="1:21" x14ac:dyDescent="0.25">
      <c r="A507" t="s">
        <v>585</v>
      </c>
      <c r="B507" t="s">
        <v>176</v>
      </c>
      <c r="C507" t="s">
        <v>357</v>
      </c>
      <c r="D507" t="s">
        <v>150</v>
      </c>
      <c r="E507" t="s">
        <v>152</v>
      </c>
      <c r="F507" t="s">
        <v>151</v>
      </c>
      <c r="G507" t="s">
        <v>171</v>
      </c>
      <c r="H507" t="s">
        <v>172</v>
      </c>
      <c r="I507" t="s">
        <v>586</v>
      </c>
      <c r="J507" t="s">
        <v>16</v>
      </c>
      <c r="K507" s="16">
        <v>44845</v>
      </c>
      <c r="L507" s="17">
        <v>44845.668055555558</v>
      </c>
      <c r="M507" s="17">
        <v>44845</v>
      </c>
      <c r="N507" t="s">
        <v>17</v>
      </c>
      <c r="O507" t="s">
        <v>21</v>
      </c>
      <c r="P507" t="s">
        <v>22</v>
      </c>
      <c r="Q507" t="s">
        <v>81</v>
      </c>
      <c r="R507">
        <v>1.66E-2</v>
      </c>
      <c r="S507" t="s">
        <v>20</v>
      </c>
      <c r="T507">
        <v>4.1999999999999997E-3</v>
      </c>
      <c r="U507">
        <v>5.0000000000000001E-3</v>
      </c>
    </row>
    <row r="508" spans="1:21" x14ac:dyDescent="0.25">
      <c r="A508" t="s">
        <v>69</v>
      </c>
      <c r="B508" t="s">
        <v>166</v>
      </c>
      <c r="C508">
        <v>24</v>
      </c>
      <c r="D508" t="s">
        <v>150</v>
      </c>
      <c r="E508" t="s">
        <v>151</v>
      </c>
      <c r="F508" t="s">
        <v>152</v>
      </c>
      <c r="G508" t="s">
        <v>153</v>
      </c>
      <c r="I508" t="s">
        <v>470</v>
      </c>
      <c r="J508" t="s">
        <v>16</v>
      </c>
      <c r="K508" s="16">
        <v>44775</v>
      </c>
      <c r="L508" s="17">
        <v>44775.622916666667</v>
      </c>
      <c r="M508" s="17">
        <v>44776</v>
      </c>
      <c r="N508" t="s">
        <v>17</v>
      </c>
      <c r="O508" t="s">
        <v>18</v>
      </c>
      <c r="P508" t="s">
        <v>19</v>
      </c>
      <c r="R508">
        <v>3.8E-3</v>
      </c>
      <c r="S508" t="s">
        <v>20</v>
      </c>
      <c r="T508">
        <v>0</v>
      </c>
      <c r="U508">
        <v>0.02</v>
      </c>
    </row>
    <row r="509" spans="1:21" x14ac:dyDescent="0.25">
      <c r="A509" t="s">
        <v>44</v>
      </c>
      <c r="B509" t="s">
        <v>166</v>
      </c>
      <c r="C509">
        <v>8</v>
      </c>
      <c r="D509" t="s">
        <v>150</v>
      </c>
      <c r="E509" t="s">
        <v>151</v>
      </c>
      <c r="F509" t="s">
        <v>152</v>
      </c>
      <c r="G509" t="s">
        <v>153</v>
      </c>
      <c r="I509" t="s">
        <v>238</v>
      </c>
      <c r="J509" t="s">
        <v>16</v>
      </c>
      <c r="K509" s="16">
        <v>44740</v>
      </c>
      <c r="L509" s="17">
        <v>44740.696527777778</v>
      </c>
      <c r="M509" s="17">
        <v>44747</v>
      </c>
      <c r="N509" t="s">
        <v>17</v>
      </c>
      <c r="O509" t="s">
        <v>21</v>
      </c>
      <c r="P509" t="s">
        <v>23</v>
      </c>
      <c r="R509">
        <v>6.8199999999999997E-2</v>
      </c>
      <c r="S509" t="s">
        <v>20</v>
      </c>
      <c r="T509">
        <v>5.8799999999999998E-3</v>
      </c>
      <c r="U509">
        <v>0.02</v>
      </c>
    </row>
    <row r="510" spans="1:21" x14ac:dyDescent="0.25">
      <c r="A510" t="s">
        <v>14</v>
      </c>
      <c r="B510" t="s">
        <v>176</v>
      </c>
      <c r="C510">
        <v>1</v>
      </c>
      <c r="D510" t="s">
        <v>150</v>
      </c>
      <c r="E510" t="s">
        <v>151</v>
      </c>
      <c r="F510" t="s">
        <v>152</v>
      </c>
      <c r="G510" t="s">
        <v>153</v>
      </c>
      <c r="I510" t="s">
        <v>313</v>
      </c>
      <c r="J510" t="s">
        <v>16</v>
      </c>
      <c r="K510" s="16">
        <v>44740</v>
      </c>
      <c r="L510" s="17">
        <v>44740.696527777778</v>
      </c>
      <c r="M510" s="17">
        <v>44747</v>
      </c>
      <c r="N510" t="s">
        <v>17</v>
      </c>
      <c r="O510" t="s">
        <v>24</v>
      </c>
      <c r="P510" t="s">
        <v>25</v>
      </c>
      <c r="R510">
        <v>0.68100000000000005</v>
      </c>
      <c r="S510" t="s">
        <v>20</v>
      </c>
      <c r="T510">
        <v>5.3499999999999999E-2</v>
      </c>
      <c r="U510">
        <v>0.2</v>
      </c>
    </row>
    <row r="511" spans="1:21" x14ac:dyDescent="0.25">
      <c r="A511" t="s">
        <v>54</v>
      </c>
      <c r="B511" t="s">
        <v>176</v>
      </c>
      <c r="C511">
        <v>10</v>
      </c>
      <c r="D511" t="s">
        <v>150</v>
      </c>
      <c r="E511" t="s">
        <v>151</v>
      </c>
      <c r="F511" t="s">
        <v>152</v>
      </c>
      <c r="G511" t="s">
        <v>153</v>
      </c>
      <c r="I511" t="s">
        <v>587</v>
      </c>
      <c r="J511" t="s">
        <v>16</v>
      </c>
      <c r="K511" s="16">
        <v>44874</v>
      </c>
      <c r="L511" s="17">
        <v>44875.551388888889</v>
      </c>
      <c r="M511" s="17">
        <v>44875</v>
      </c>
      <c r="N511" t="s">
        <v>17</v>
      </c>
      <c r="O511" t="s">
        <v>21</v>
      </c>
      <c r="P511" t="s">
        <v>22</v>
      </c>
      <c r="R511">
        <v>1.6500000000000001E-2</v>
      </c>
      <c r="S511" t="s">
        <v>20</v>
      </c>
      <c r="T511">
        <v>4.1999999999999997E-3</v>
      </c>
      <c r="U511">
        <v>0.02</v>
      </c>
    </row>
    <row r="512" spans="1:21" x14ac:dyDescent="0.25">
      <c r="A512" t="s">
        <v>42</v>
      </c>
      <c r="B512" t="s">
        <v>166</v>
      </c>
      <c r="C512">
        <v>9</v>
      </c>
      <c r="D512" t="s">
        <v>150</v>
      </c>
      <c r="E512" t="s">
        <v>151</v>
      </c>
      <c r="F512" t="s">
        <v>152</v>
      </c>
      <c r="G512" t="s">
        <v>153</v>
      </c>
      <c r="I512" t="s">
        <v>410</v>
      </c>
      <c r="J512" t="s">
        <v>16</v>
      </c>
      <c r="K512" s="16">
        <v>44740</v>
      </c>
      <c r="L512" s="17">
        <v>44740.696527777778</v>
      </c>
      <c r="M512" s="17">
        <v>44747</v>
      </c>
      <c r="N512" t="s">
        <v>17</v>
      </c>
      <c r="O512" t="s">
        <v>21</v>
      </c>
      <c r="P512" t="s">
        <v>23</v>
      </c>
      <c r="R512">
        <v>5.91E-2</v>
      </c>
      <c r="S512" t="s">
        <v>20</v>
      </c>
      <c r="T512">
        <v>5.8799999999999998E-3</v>
      </c>
      <c r="U512">
        <v>0.02</v>
      </c>
    </row>
    <row r="513" spans="1:21" x14ac:dyDescent="0.25">
      <c r="A513" t="s">
        <v>588</v>
      </c>
      <c r="B513" t="s">
        <v>176</v>
      </c>
      <c r="C513">
        <v>24</v>
      </c>
      <c r="D513" t="s">
        <v>150</v>
      </c>
      <c r="E513" t="s">
        <v>151</v>
      </c>
      <c r="F513" t="s">
        <v>152</v>
      </c>
      <c r="G513" t="s">
        <v>153</v>
      </c>
      <c r="I513" t="s">
        <v>589</v>
      </c>
      <c r="J513" t="s">
        <v>16</v>
      </c>
      <c r="K513" s="16">
        <v>44768</v>
      </c>
      <c r="L513" s="17">
        <v>44768.68472222222</v>
      </c>
      <c r="M513" s="17">
        <v>44771</v>
      </c>
      <c r="N513" t="s">
        <v>17</v>
      </c>
      <c r="O513" t="s">
        <v>18</v>
      </c>
      <c r="P513" t="s">
        <v>19</v>
      </c>
      <c r="R513">
        <v>3.7000000000000002E-3</v>
      </c>
      <c r="S513" t="s">
        <v>20</v>
      </c>
      <c r="T513">
        <v>0</v>
      </c>
      <c r="U513">
        <v>0.02</v>
      </c>
    </row>
    <row r="514" spans="1:21" x14ac:dyDescent="0.25">
      <c r="A514" t="s">
        <v>42</v>
      </c>
      <c r="B514" t="s">
        <v>176</v>
      </c>
      <c r="C514">
        <v>9</v>
      </c>
      <c r="D514" t="s">
        <v>150</v>
      </c>
      <c r="E514" t="s">
        <v>151</v>
      </c>
      <c r="F514" t="s">
        <v>152</v>
      </c>
      <c r="G514" t="s">
        <v>153</v>
      </c>
      <c r="I514" t="s">
        <v>523</v>
      </c>
      <c r="J514" t="s">
        <v>16</v>
      </c>
      <c r="K514" s="16">
        <v>44733</v>
      </c>
      <c r="L514" s="17">
        <v>44733.697222222225</v>
      </c>
      <c r="M514" s="17">
        <v>44734</v>
      </c>
      <c r="N514" t="s">
        <v>17</v>
      </c>
      <c r="O514" t="s">
        <v>21</v>
      </c>
      <c r="P514" t="s">
        <v>22</v>
      </c>
      <c r="R514">
        <v>1.6199999999999999E-2</v>
      </c>
      <c r="S514" t="s">
        <v>20</v>
      </c>
      <c r="T514">
        <v>4.1099999999999998E-2</v>
      </c>
      <c r="U514">
        <v>0.02</v>
      </c>
    </row>
    <row r="515" spans="1:21" x14ac:dyDescent="0.25">
      <c r="A515" t="s">
        <v>44</v>
      </c>
      <c r="B515" t="s">
        <v>166</v>
      </c>
      <c r="C515">
        <v>8</v>
      </c>
      <c r="D515" t="s">
        <v>150</v>
      </c>
      <c r="E515" t="s">
        <v>151</v>
      </c>
      <c r="F515" t="s">
        <v>152</v>
      </c>
      <c r="G515" t="s">
        <v>153</v>
      </c>
      <c r="I515" t="s">
        <v>238</v>
      </c>
      <c r="J515" t="s">
        <v>16</v>
      </c>
      <c r="K515" s="16">
        <v>44740</v>
      </c>
      <c r="L515" s="17">
        <v>44740.696527777778</v>
      </c>
      <c r="M515" s="17">
        <v>44747</v>
      </c>
      <c r="N515" t="s">
        <v>17</v>
      </c>
      <c r="O515" t="s">
        <v>24</v>
      </c>
      <c r="P515" t="s">
        <v>25</v>
      </c>
      <c r="R515">
        <v>0.56579999999999997</v>
      </c>
      <c r="S515" t="s">
        <v>20</v>
      </c>
      <c r="T515">
        <v>5.3499999999999999E-2</v>
      </c>
      <c r="U515">
        <v>0.2</v>
      </c>
    </row>
    <row r="516" spans="1:21" x14ac:dyDescent="0.25">
      <c r="A516" t="s">
        <v>107</v>
      </c>
      <c r="B516" t="s">
        <v>176</v>
      </c>
      <c r="C516">
        <v>23</v>
      </c>
      <c r="D516" t="s">
        <v>150</v>
      </c>
      <c r="E516" t="s">
        <v>151</v>
      </c>
      <c r="F516" t="s">
        <v>152</v>
      </c>
      <c r="G516" t="s">
        <v>153</v>
      </c>
      <c r="I516" t="s">
        <v>590</v>
      </c>
      <c r="J516" t="s">
        <v>16</v>
      </c>
      <c r="K516" s="16">
        <v>44747</v>
      </c>
      <c r="L516" s="17">
        <v>44747.70416666667</v>
      </c>
      <c r="M516" s="17">
        <v>44750</v>
      </c>
      <c r="N516" t="s">
        <v>17</v>
      </c>
      <c r="O516" t="s">
        <v>18</v>
      </c>
      <c r="P516" t="s">
        <v>19</v>
      </c>
      <c r="R516">
        <v>3.5999999999999999E-3</v>
      </c>
      <c r="S516" t="s">
        <v>20</v>
      </c>
      <c r="T516">
        <v>0</v>
      </c>
      <c r="U516">
        <v>0.02</v>
      </c>
    </row>
    <row r="517" spans="1:21" x14ac:dyDescent="0.25">
      <c r="A517" t="s">
        <v>345</v>
      </c>
      <c r="B517" t="s">
        <v>176</v>
      </c>
      <c r="C517">
        <v>12</v>
      </c>
      <c r="D517" t="s">
        <v>150</v>
      </c>
      <c r="E517" t="s">
        <v>151</v>
      </c>
      <c r="F517" t="s">
        <v>152</v>
      </c>
      <c r="G517" t="s">
        <v>153</v>
      </c>
      <c r="I517" t="s">
        <v>346</v>
      </c>
      <c r="J517" t="s">
        <v>16</v>
      </c>
      <c r="K517" s="16">
        <v>44740</v>
      </c>
      <c r="L517" s="17">
        <v>44740.696527777778</v>
      </c>
      <c r="M517" s="17">
        <v>44747</v>
      </c>
      <c r="N517" t="s">
        <v>17</v>
      </c>
      <c r="O517" t="s">
        <v>21</v>
      </c>
      <c r="P517" t="s">
        <v>23</v>
      </c>
      <c r="R517">
        <v>4.58E-2</v>
      </c>
      <c r="S517" t="s">
        <v>20</v>
      </c>
      <c r="T517">
        <v>5.8799999999999998E-3</v>
      </c>
      <c r="U517">
        <v>0.02</v>
      </c>
    </row>
    <row r="518" spans="1:21" x14ac:dyDescent="0.25">
      <c r="A518" t="s">
        <v>42</v>
      </c>
      <c r="B518" t="s">
        <v>166</v>
      </c>
      <c r="C518">
        <v>9</v>
      </c>
      <c r="D518" t="s">
        <v>150</v>
      </c>
      <c r="E518" t="s">
        <v>151</v>
      </c>
      <c r="F518" t="s">
        <v>152</v>
      </c>
      <c r="G518" t="s">
        <v>153</v>
      </c>
      <c r="I518" t="s">
        <v>410</v>
      </c>
      <c r="J518" t="s">
        <v>16</v>
      </c>
      <c r="K518" s="16">
        <v>44740</v>
      </c>
      <c r="L518" s="17">
        <v>44740.696527777778</v>
      </c>
      <c r="M518" s="17">
        <v>44747</v>
      </c>
      <c r="N518" t="s">
        <v>17</v>
      </c>
      <c r="O518" t="s">
        <v>24</v>
      </c>
      <c r="P518" t="s">
        <v>25</v>
      </c>
      <c r="R518">
        <v>0.47144999999999998</v>
      </c>
      <c r="S518" t="s">
        <v>20</v>
      </c>
      <c r="T518">
        <v>5.3499999999999999E-2</v>
      </c>
      <c r="U518">
        <v>0.2</v>
      </c>
    </row>
    <row r="519" spans="1:21" x14ac:dyDescent="0.25">
      <c r="A519" t="s">
        <v>591</v>
      </c>
      <c r="B519" t="s">
        <v>176</v>
      </c>
      <c r="C519">
        <v>5</v>
      </c>
      <c r="D519" t="s">
        <v>150</v>
      </c>
      <c r="E519" t="s">
        <v>152</v>
      </c>
      <c r="F519" t="s">
        <v>151</v>
      </c>
      <c r="G519" t="s">
        <v>171</v>
      </c>
      <c r="H519" t="s">
        <v>172</v>
      </c>
      <c r="I519" t="s">
        <v>592</v>
      </c>
      <c r="J519" t="s">
        <v>16</v>
      </c>
      <c r="K519" s="16">
        <v>44874</v>
      </c>
      <c r="L519" s="17">
        <v>44875.551388888889</v>
      </c>
      <c r="M519" s="17">
        <v>44875</v>
      </c>
      <c r="N519" t="s">
        <v>17</v>
      </c>
      <c r="O519" t="s">
        <v>21</v>
      </c>
      <c r="P519" t="s">
        <v>22</v>
      </c>
      <c r="R519">
        <v>1.6199999999999999E-2</v>
      </c>
      <c r="S519" t="s">
        <v>20</v>
      </c>
      <c r="T519">
        <v>4.1999999999999997E-3</v>
      </c>
      <c r="U519">
        <v>0.02</v>
      </c>
    </row>
    <row r="520" spans="1:21" x14ac:dyDescent="0.25">
      <c r="A520" t="s">
        <v>28</v>
      </c>
      <c r="B520" t="s">
        <v>176</v>
      </c>
      <c r="C520">
        <v>13</v>
      </c>
      <c r="D520" t="s">
        <v>150</v>
      </c>
      <c r="E520" t="s">
        <v>151</v>
      </c>
      <c r="F520" t="s">
        <v>152</v>
      </c>
      <c r="G520" t="s">
        <v>153</v>
      </c>
      <c r="I520" t="s">
        <v>416</v>
      </c>
      <c r="J520" t="s">
        <v>16</v>
      </c>
      <c r="K520" s="16">
        <v>44726</v>
      </c>
      <c r="L520" s="17">
        <v>44726.713194444441</v>
      </c>
      <c r="M520" s="17">
        <v>44729</v>
      </c>
      <c r="N520" t="s">
        <v>17</v>
      </c>
      <c r="O520" t="s">
        <v>18</v>
      </c>
      <c r="P520" t="s">
        <v>19</v>
      </c>
      <c r="R520">
        <v>3.5000000000000001E-3</v>
      </c>
      <c r="S520" t="s">
        <v>20</v>
      </c>
      <c r="T520">
        <v>0</v>
      </c>
      <c r="U520">
        <v>0.02</v>
      </c>
    </row>
    <row r="521" spans="1:21" x14ac:dyDescent="0.25">
      <c r="A521" t="s">
        <v>345</v>
      </c>
      <c r="B521" t="s">
        <v>176</v>
      </c>
      <c r="C521">
        <v>12</v>
      </c>
      <c r="D521" t="s">
        <v>150</v>
      </c>
      <c r="E521" t="s">
        <v>151</v>
      </c>
      <c r="F521" t="s">
        <v>152</v>
      </c>
      <c r="G521" t="s">
        <v>153</v>
      </c>
      <c r="I521" t="s">
        <v>346</v>
      </c>
      <c r="J521" t="s">
        <v>16</v>
      </c>
      <c r="K521" s="16">
        <v>44740</v>
      </c>
      <c r="L521" s="17">
        <v>44740.696527777778</v>
      </c>
      <c r="M521" s="17">
        <v>44747</v>
      </c>
      <c r="N521" t="s">
        <v>17</v>
      </c>
      <c r="O521" t="s">
        <v>24</v>
      </c>
      <c r="P521" t="s">
        <v>25</v>
      </c>
      <c r="R521">
        <v>0.56310000000000004</v>
      </c>
      <c r="S521" t="s">
        <v>20</v>
      </c>
      <c r="T521">
        <v>5.3499999999999999E-2</v>
      </c>
      <c r="U521">
        <v>0.2</v>
      </c>
    </row>
    <row r="522" spans="1:21" x14ac:dyDescent="0.25">
      <c r="A522" t="s">
        <v>302</v>
      </c>
      <c r="B522" t="s">
        <v>176</v>
      </c>
      <c r="C522">
        <v>13</v>
      </c>
      <c r="D522" t="s">
        <v>150</v>
      </c>
      <c r="E522" t="s">
        <v>151</v>
      </c>
      <c r="F522" t="s">
        <v>152</v>
      </c>
      <c r="G522" t="s">
        <v>153</v>
      </c>
      <c r="I522" t="s">
        <v>303</v>
      </c>
      <c r="J522" t="s">
        <v>16</v>
      </c>
      <c r="K522" s="16">
        <v>44740</v>
      </c>
      <c r="L522" s="17">
        <v>44740.696527777778</v>
      </c>
      <c r="M522" s="17">
        <v>44747</v>
      </c>
      <c r="N522" t="s">
        <v>17</v>
      </c>
      <c r="O522" t="s">
        <v>21</v>
      </c>
      <c r="P522" t="s">
        <v>23</v>
      </c>
      <c r="R522">
        <v>3.95E-2</v>
      </c>
      <c r="S522" t="s">
        <v>20</v>
      </c>
      <c r="T522">
        <v>5.8799999999999998E-3</v>
      </c>
      <c r="U522">
        <v>0.02</v>
      </c>
    </row>
    <row r="523" spans="1:21" x14ac:dyDescent="0.25">
      <c r="A523" t="s">
        <v>98</v>
      </c>
      <c r="B523" t="s">
        <v>176</v>
      </c>
      <c r="C523">
        <v>21</v>
      </c>
      <c r="D523" t="s">
        <v>150</v>
      </c>
      <c r="E523" t="s">
        <v>151</v>
      </c>
      <c r="F523" t="s">
        <v>152</v>
      </c>
      <c r="G523" t="s">
        <v>153</v>
      </c>
      <c r="I523" t="s">
        <v>474</v>
      </c>
      <c r="J523" t="s">
        <v>16</v>
      </c>
      <c r="K523" s="16">
        <v>44726</v>
      </c>
      <c r="L523" s="17">
        <v>44727.588194444441</v>
      </c>
      <c r="M523" s="17">
        <v>44728</v>
      </c>
      <c r="N523" t="s">
        <v>17</v>
      </c>
      <c r="O523" t="s">
        <v>21</v>
      </c>
      <c r="P523" t="s">
        <v>22</v>
      </c>
      <c r="R523">
        <v>1.55E-2</v>
      </c>
      <c r="S523" t="s">
        <v>20</v>
      </c>
      <c r="T523">
        <v>4.1099999999999998E-2</v>
      </c>
      <c r="U523">
        <v>0.02</v>
      </c>
    </row>
    <row r="524" spans="1:21" x14ac:dyDescent="0.25">
      <c r="A524">
        <v>10</v>
      </c>
      <c r="B524" t="s">
        <v>166</v>
      </c>
      <c r="C524">
        <v>10</v>
      </c>
      <c r="D524" t="s">
        <v>150</v>
      </c>
      <c r="E524" t="s">
        <v>151</v>
      </c>
      <c r="F524" t="s">
        <v>152</v>
      </c>
      <c r="G524" t="s">
        <v>153</v>
      </c>
      <c r="I524" t="s">
        <v>435</v>
      </c>
      <c r="J524" t="s">
        <v>16</v>
      </c>
      <c r="K524" s="16">
        <v>44725</v>
      </c>
      <c r="L524" s="17">
        <v>44726.74722222222</v>
      </c>
      <c r="M524" s="17">
        <v>44729</v>
      </c>
      <c r="N524" t="s">
        <v>17</v>
      </c>
      <c r="O524" t="s">
        <v>18</v>
      </c>
      <c r="P524" t="s">
        <v>19</v>
      </c>
      <c r="R524">
        <v>3.3999999999999998E-3</v>
      </c>
      <c r="S524" t="s">
        <v>20</v>
      </c>
      <c r="T524">
        <v>0</v>
      </c>
      <c r="U524">
        <v>0.02</v>
      </c>
    </row>
    <row r="525" spans="1:21" x14ac:dyDescent="0.25">
      <c r="A525" t="s">
        <v>362</v>
      </c>
      <c r="B525" t="s">
        <v>176</v>
      </c>
      <c r="C525">
        <v>14</v>
      </c>
      <c r="D525" t="s">
        <v>150</v>
      </c>
      <c r="E525" t="s">
        <v>151</v>
      </c>
      <c r="F525" t="s">
        <v>152</v>
      </c>
      <c r="G525" t="s">
        <v>153</v>
      </c>
      <c r="I525" t="s">
        <v>363</v>
      </c>
      <c r="J525" t="s">
        <v>16</v>
      </c>
      <c r="K525" s="16">
        <v>44740</v>
      </c>
      <c r="L525" s="17">
        <v>44740.696527777778</v>
      </c>
      <c r="M525" s="17">
        <v>44747</v>
      </c>
      <c r="N525" t="s">
        <v>17</v>
      </c>
      <c r="O525" t="s">
        <v>21</v>
      </c>
      <c r="P525" t="s">
        <v>23</v>
      </c>
      <c r="R525">
        <v>4.4999999999999998E-2</v>
      </c>
      <c r="S525" t="s">
        <v>20</v>
      </c>
      <c r="T525">
        <v>5.8799999999999998E-3</v>
      </c>
      <c r="U525">
        <v>0.02</v>
      </c>
    </row>
    <row r="526" spans="1:21" x14ac:dyDescent="0.25">
      <c r="A526" t="s">
        <v>302</v>
      </c>
      <c r="B526" t="s">
        <v>176</v>
      </c>
      <c r="C526">
        <v>13</v>
      </c>
      <c r="D526" t="s">
        <v>150</v>
      </c>
      <c r="E526" t="s">
        <v>151</v>
      </c>
      <c r="F526" t="s">
        <v>152</v>
      </c>
      <c r="G526" t="s">
        <v>153</v>
      </c>
      <c r="I526" t="s">
        <v>303</v>
      </c>
      <c r="J526" t="s">
        <v>16</v>
      </c>
      <c r="K526" s="16">
        <v>44740</v>
      </c>
      <c r="L526" s="17">
        <v>44740.696527777778</v>
      </c>
      <c r="M526" s="17">
        <v>44747</v>
      </c>
      <c r="N526" t="s">
        <v>17</v>
      </c>
      <c r="O526" t="s">
        <v>24</v>
      </c>
      <c r="P526" t="s">
        <v>25</v>
      </c>
      <c r="R526">
        <v>0.66069999999999995</v>
      </c>
      <c r="S526" t="s">
        <v>20</v>
      </c>
      <c r="T526">
        <v>5.3499999999999999E-2</v>
      </c>
      <c r="U526">
        <v>0.2</v>
      </c>
    </row>
    <row r="527" spans="1:21" x14ac:dyDescent="0.25">
      <c r="A527" t="s">
        <v>368</v>
      </c>
      <c r="B527" t="s">
        <v>166</v>
      </c>
      <c r="C527">
        <v>23</v>
      </c>
      <c r="D527" t="s">
        <v>150</v>
      </c>
      <c r="E527" t="s">
        <v>151</v>
      </c>
      <c r="F527" t="s">
        <v>152</v>
      </c>
      <c r="G527" t="s">
        <v>153</v>
      </c>
      <c r="I527" t="s">
        <v>506</v>
      </c>
      <c r="J527" t="s">
        <v>16</v>
      </c>
      <c r="K527" s="16">
        <v>44860</v>
      </c>
      <c r="L527" s="17">
        <v>44860.684027777781</v>
      </c>
      <c r="M527" s="17">
        <v>44860</v>
      </c>
      <c r="N527" t="s">
        <v>17</v>
      </c>
      <c r="O527" t="s">
        <v>21</v>
      </c>
      <c r="P527" t="s">
        <v>22</v>
      </c>
      <c r="Q527" t="s">
        <v>81</v>
      </c>
      <c r="R527">
        <v>1.5299999999999999E-2</v>
      </c>
      <c r="S527" t="s">
        <v>20</v>
      </c>
      <c r="T527">
        <v>4.1999999999999997E-3</v>
      </c>
      <c r="U527">
        <v>5.0000000000000001E-3</v>
      </c>
    </row>
    <row r="528" spans="1:21" x14ac:dyDescent="0.25">
      <c r="A528" t="s">
        <v>388</v>
      </c>
      <c r="B528" t="s">
        <v>166</v>
      </c>
      <c r="C528">
        <v>15</v>
      </c>
      <c r="D528" t="s">
        <v>150</v>
      </c>
      <c r="E528" t="s">
        <v>151</v>
      </c>
      <c r="F528" t="s">
        <v>152</v>
      </c>
      <c r="G528" t="s">
        <v>153</v>
      </c>
      <c r="I528" t="s">
        <v>389</v>
      </c>
      <c r="J528" t="s">
        <v>16</v>
      </c>
      <c r="K528" s="16">
        <v>44740</v>
      </c>
      <c r="L528" s="17">
        <v>44740.696527777778</v>
      </c>
      <c r="M528" s="17">
        <v>44747</v>
      </c>
      <c r="N528" t="s">
        <v>17</v>
      </c>
      <c r="O528" t="s">
        <v>21</v>
      </c>
      <c r="P528" t="s">
        <v>23</v>
      </c>
      <c r="R528">
        <v>5.04E-2</v>
      </c>
      <c r="S528" t="s">
        <v>20</v>
      </c>
      <c r="T528">
        <v>5.8799999999999998E-3</v>
      </c>
      <c r="U528">
        <v>0.02</v>
      </c>
    </row>
    <row r="529" spans="1:21" x14ac:dyDescent="0.25">
      <c r="A529" t="s">
        <v>588</v>
      </c>
      <c r="B529" t="s">
        <v>176</v>
      </c>
      <c r="C529">
        <v>24</v>
      </c>
      <c r="D529" t="s">
        <v>150</v>
      </c>
      <c r="E529" t="s">
        <v>151</v>
      </c>
      <c r="F529" t="s">
        <v>152</v>
      </c>
      <c r="G529" t="s">
        <v>153</v>
      </c>
      <c r="I529" t="s">
        <v>593</v>
      </c>
      <c r="J529" t="s">
        <v>16</v>
      </c>
      <c r="K529" s="16">
        <v>44754</v>
      </c>
      <c r="L529" s="17">
        <v>44754.622916666667</v>
      </c>
      <c r="M529" s="17">
        <v>44755</v>
      </c>
      <c r="N529" t="s">
        <v>17</v>
      </c>
      <c r="O529" t="s">
        <v>18</v>
      </c>
      <c r="P529" t="s">
        <v>19</v>
      </c>
      <c r="R529">
        <v>3.3999999999999998E-3</v>
      </c>
      <c r="S529" t="s">
        <v>20</v>
      </c>
      <c r="T529">
        <v>0</v>
      </c>
      <c r="U529">
        <v>0.02</v>
      </c>
    </row>
    <row r="530" spans="1:21" x14ac:dyDescent="0.25">
      <c r="A530" t="s">
        <v>362</v>
      </c>
      <c r="B530" t="s">
        <v>176</v>
      </c>
      <c r="C530">
        <v>14</v>
      </c>
      <c r="D530" t="s">
        <v>150</v>
      </c>
      <c r="E530" t="s">
        <v>151</v>
      </c>
      <c r="F530" t="s">
        <v>152</v>
      </c>
      <c r="G530" t="s">
        <v>153</v>
      </c>
      <c r="I530" t="s">
        <v>363</v>
      </c>
      <c r="J530" t="s">
        <v>16</v>
      </c>
      <c r="K530" s="16">
        <v>44740</v>
      </c>
      <c r="L530" s="17">
        <v>44740.696527777778</v>
      </c>
      <c r="M530" s="17">
        <v>44747</v>
      </c>
      <c r="N530" t="s">
        <v>17</v>
      </c>
      <c r="O530" t="s">
        <v>24</v>
      </c>
      <c r="P530" t="s">
        <v>25</v>
      </c>
      <c r="R530">
        <v>0.46629999999999999</v>
      </c>
      <c r="S530" t="s">
        <v>20</v>
      </c>
      <c r="T530">
        <v>5.3499999999999999E-2</v>
      </c>
      <c r="U530">
        <v>0.2</v>
      </c>
    </row>
    <row r="531" spans="1:21" x14ac:dyDescent="0.25">
      <c r="A531" t="s">
        <v>594</v>
      </c>
      <c r="B531" t="s">
        <v>166</v>
      </c>
      <c r="C531" t="s">
        <v>251</v>
      </c>
      <c r="D531" t="s">
        <v>150</v>
      </c>
      <c r="E531" t="s">
        <v>152</v>
      </c>
      <c r="F531" t="s">
        <v>151</v>
      </c>
      <c r="G531" t="s">
        <v>171</v>
      </c>
      <c r="H531" t="s">
        <v>172</v>
      </c>
      <c r="I531" t="s">
        <v>595</v>
      </c>
      <c r="J531" t="s">
        <v>16</v>
      </c>
      <c r="K531" s="16">
        <v>44858</v>
      </c>
      <c r="L531" s="17">
        <v>44858.739583333336</v>
      </c>
      <c r="M531" s="17">
        <v>44859</v>
      </c>
      <c r="N531" t="s">
        <v>17</v>
      </c>
      <c r="O531" t="s">
        <v>21</v>
      </c>
      <c r="P531" t="s">
        <v>22</v>
      </c>
      <c r="R531">
        <v>1.52E-2</v>
      </c>
      <c r="S531" t="s">
        <v>20</v>
      </c>
      <c r="T531">
        <v>4.1999999999999997E-3</v>
      </c>
      <c r="U531">
        <v>0.02</v>
      </c>
    </row>
    <row r="532" spans="1:21" x14ac:dyDescent="0.25">
      <c r="A532" t="s">
        <v>388</v>
      </c>
      <c r="B532" t="s">
        <v>166</v>
      </c>
      <c r="C532">
        <v>15</v>
      </c>
      <c r="D532" t="s">
        <v>150</v>
      </c>
      <c r="E532" t="s">
        <v>151</v>
      </c>
      <c r="F532" t="s">
        <v>152</v>
      </c>
      <c r="G532" t="s">
        <v>153</v>
      </c>
      <c r="I532" t="s">
        <v>389</v>
      </c>
      <c r="J532" t="s">
        <v>16</v>
      </c>
      <c r="K532" s="16">
        <v>44740</v>
      </c>
      <c r="L532" s="17">
        <v>44740.696527777778</v>
      </c>
      <c r="M532" s="17">
        <v>44747</v>
      </c>
      <c r="N532" t="s">
        <v>17</v>
      </c>
      <c r="O532" t="s">
        <v>24</v>
      </c>
      <c r="P532" t="s">
        <v>25</v>
      </c>
      <c r="R532">
        <v>0.4945</v>
      </c>
      <c r="S532" t="s">
        <v>20</v>
      </c>
      <c r="T532">
        <v>5.3499999999999999E-2</v>
      </c>
      <c r="U532">
        <v>0.2</v>
      </c>
    </row>
    <row r="533" spans="1:21" x14ac:dyDescent="0.25">
      <c r="A533" t="s">
        <v>596</v>
      </c>
      <c r="B533" t="s">
        <v>176</v>
      </c>
      <c r="C533">
        <v>17</v>
      </c>
      <c r="D533" t="s">
        <v>150</v>
      </c>
      <c r="E533" t="s">
        <v>151</v>
      </c>
      <c r="F533" t="s">
        <v>152</v>
      </c>
      <c r="G533" t="s">
        <v>153</v>
      </c>
      <c r="I533" t="s">
        <v>597</v>
      </c>
      <c r="J533" t="s">
        <v>16</v>
      </c>
      <c r="K533" s="16">
        <v>44755</v>
      </c>
      <c r="L533" s="17">
        <v>44755.620138888888</v>
      </c>
      <c r="M533" s="17">
        <v>44757</v>
      </c>
      <c r="N533" t="s">
        <v>17</v>
      </c>
      <c r="O533" t="s">
        <v>18</v>
      </c>
      <c r="P533" t="s">
        <v>19</v>
      </c>
      <c r="R533">
        <v>3.3999999999999998E-3</v>
      </c>
      <c r="S533" t="s">
        <v>20</v>
      </c>
      <c r="T533">
        <v>0</v>
      </c>
      <c r="U533">
        <v>0.02</v>
      </c>
    </row>
    <row r="534" spans="1:21" x14ac:dyDescent="0.25">
      <c r="A534" t="s">
        <v>377</v>
      </c>
      <c r="B534" t="s">
        <v>176</v>
      </c>
      <c r="C534">
        <v>19</v>
      </c>
      <c r="D534" t="s">
        <v>150</v>
      </c>
      <c r="E534" t="s">
        <v>151</v>
      </c>
      <c r="F534" t="s">
        <v>152</v>
      </c>
      <c r="G534" t="s">
        <v>153</v>
      </c>
      <c r="I534" t="s">
        <v>378</v>
      </c>
      <c r="J534" t="s">
        <v>16</v>
      </c>
      <c r="K534" s="16">
        <v>44740</v>
      </c>
      <c r="L534" s="17">
        <v>44740.696527777778</v>
      </c>
      <c r="M534" s="17">
        <v>44747</v>
      </c>
      <c r="N534" t="s">
        <v>17</v>
      </c>
      <c r="O534" t="s">
        <v>21</v>
      </c>
      <c r="P534" t="s">
        <v>23</v>
      </c>
      <c r="R534">
        <v>5.8999999999999997E-2</v>
      </c>
      <c r="S534" t="s">
        <v>20</v>
      </c>
      <c r="T534">
        <v>5.8799999999999998E-3</v>
      </c>
      <c r="U534">
        <v>0.02</v>
      </c>
    </row>
    <row r="535" spans="1:21" x14ac:dyDescent="0.25">
      <c r="A535" t="s">
        <v>30</v>
      </c>
      <c r="B535" t="s">
        <v>176</v>
      </c>
      <c r="C535">
        <v>11</v>
      </c>
      <c r="D535" t="s">
        <v>150</v>
      </c>
      <c r="E535" t="s">
        <v>151</v>
      </c>
      <c r="F535" t="s">
        <v>152</v>
      </c>
      <c r="G535" t="s">
        <v>153</v>
      </c>
      <c r="I535" t="s">
        <v>177</v>
      </c>
      <c r="J535" t="s">
        <v>16</v>
      </c>
      <c r="K535" s="16">
        <v>44874</v>
      </c>
      <c r="L535" s="17">
        <v>44875.551388888889</v>
      </c>
      <c r="M535" s="17">
        <v>44875</v>
      </c>
      <c r="N535" t="s">
        <v>17</v>
      </c>
      <c r="O535" t="s">
        <v>21</v>
      </c>
      <c r="P535" t="s">
        <v>22</v>
      </c>
      <c r="R535">
        <v>1.5100000000000001E-2</v>
      </c>
      <c r="S535" t="s">
        <v>20</v>
      </c>
      <c r="T535">
        <v>4.1999999999999997E-3</v>
      </c>
      <c r="U535">
        <v>0.02</v>
      </c>
    </row>
    <row r="536" spans="1:21" x14ac:dyDescent="0.25">
      <c r="A536" t="s">
        <v>42</v>
      </c>
      <c r="B536" t="s">
        <v>190</v>
      </c>
      <c r="C536">
        <v>9</v>
      </c>
      <c r="D536" t="s">
        <v>150</v>
      </c>
      <c r="E536" t="s">
        <v>151</v>
      </c>
      <c r="F536" t="s">
        <v>152</v>
      </c>
      <c r="G536" t="s">
        <v>153</v>
      </c>
      <c r="I536" t="s">
        <v>203</v>
      </c>
      <c r="J536" t="s">
        <v>16</v>
      </c>
      <c r="K536" s="16">
        <v>44699</v>
      </c>
      <c r="L536" s="17">
        <v>44699.734027777777</v>
      </c>
      <c r="M536" s="17">
        <v>44708</v>
      </c>
      <c r="N536" t="s">
        <v>17</v>
      </c>
      <c r="O536" t="s">
        <v>18</v>
      </c>
      <c r="P536" t="s">
        <v>19</v>
      </c>
      <c r="Q536" t="s">
        <v>86</v>
      </c>
      <c r="R536">
        <v>3.3E-3</v>
      </c>
      <c r="S536" t="s">
        <v>20</v>
      </c>
      <c r="T536">
        <v>0</v>
      </c>
      <c r="U536">
        <v>0.02</v>
      </c>
    </row>
    <row r="537" spans="1:21" x14ac:dyDescent="0.25">
      <c r="A537" t="s">
        <v>96</v>
      </c>
      <c r="B537" t="s">
        <v>166</v>
      </c>
      <c r="C537">
        <v>20</v>
      </c>
      <c r="D537" t="s">
        <v>150</v>
      </c>
      <c r="E537" t="s">
        <v>151</v>
      </c>
      <c r="F537" t="s">
        <v>152</v>
      </c>
      <c r="G537" t="s">
        <v>153</v>
      </c>
      <c r="I537" t="s">
        <v>232</v>
      </c>
      <c r="J537" t="s">
        <v>16</v>
      </c>
      <c r="K537" s="16">
        <v>44740</v>
      </c>
      <c r="L537" s="17">
        <v>44740.696527777778</v>
      </c>
      <c r="M537" s="17">
        <v>44747</v>
      </c>
      <c r="N537" t="s">
        <v>17</v>
      </c>
      <c r="O537" t="s">
        <v>21</v>
      </c>
      <c r="P537" t="s">
        <v>23</v>
      </c>
      <c r="R537">
        <v>3.61E-2</v>
      </c>
      <c r="S537" t="s">
        <v>20</v>
      </c>
      <c r="T537">
        <v>5.8799999999999998E-3</v>
      </c>
      <c r="U537">
        <v>0.02</v>
      </c>
    </row>
    <row r="538" spans="1:21" x14ac:dyDescent="0.25">
      <c r="A538" t="s">
        <v>377</v>
      </c>
      <c r="B538" t="s">
        <v>176</v>
      </c>
      <c r="C538">
        <v>19</v>
      </c>
      <c r="D538" t="s">
        <v>150</v>
      </c>
      <c r="E538" t="s">
        <v>151</v>
      </c>
      <c r="F538" t="s">
        <v>152</v>
      </c>
      <c r="G538" t="s">
        <v>153</v>
      </c>
      <c r="I538" t="s">
        <v>378</v>
      </c>
      <c r="J538" t="s">
        <v>16</v>
      </c>
      <c r="K538" s="16">
        <v>44740</v>
      </c>
      <c r="L538" s="17">
        <v>44740.696527777778</v>
      </c>
      <c r="M538" s="17">
        <v>44747</v>
      </c>
      <c r="N538" t="s">
        <v>17</v>
      </c>
      <c r="O538" t="s">
        <v>24</v>
      </c>
      <c r="P538" t="s">
        <v>25</v>
      </c>
      <c r="R538">
        <v>0.68020000000000003</v>
      </c>
      <c r="S538" t="s">
        <v>20</v>
      </c>
      <c r="T538">
        <v>5.3499999999999999E-2</v>
      </c>
      <c r="U538">
        <v>0.2</v>
      </c>
    </row>
    <row r="539" spans="1:21" x14ac:dyDescent="0.25">
      <c r="A539" t="s">
        <v>69</v>
      </c>
      <c r="B539" t="s">
        <v>176</v>
      </c>
      <c r="C539">
        <v>24</v>
      </c>
      <c r="D539" t="s">
        <v>150</v>
      </c>
      <c r="E539" t="s">
        <v>151</v>
      </c>
      <c r="F539" t="s">
        <v>152</v>
      </c>
      <c r="G539" t="s">
        <v>153</v>
      </c>
      <c r="I539" t="s">
        <v>227</v>
      </c>
      <c r="J539" t="s">
        <v>16</v>
      </c>
      <c r="K539" s="16">
        <v>44762</v>
      </c>
      <c r="L539" s="17">
        <v>44762.700694444444</v>
      </c>
      <c r="M539" s="17">
        <v>44763</v>
      </c>
      <c r="N539" t="s">
        <v>17</v>
      </c>
      <c r="O539" t="s">
        <v>21</v>
      </c>
      <c r="P539" t="s">
        <v>22</v>
      </c>
      <c r="R539">
        <v>1.4999999999999999E-2</v>
      </c>
      <c r="S539" t="s">
        <v>20</v>
      </c>
      <c r="T539">
        <v>4.1099999999999998E-2</v>
      </c>
      <c r="U539">
        <v>0.02</v>
      </c>
    </row>
    <row r="540" spans="1:21" x14ac:dyDescent="0.25">
      <c r="A540" t="s">
        <v>96</v>
      </c>
      <c r="B540" t="s">
        <v>166</v>
      </c>
      <c r="C540">
        <v>20</v>
      </c>
      <c r="D540" t="s">
        <v>150</v>
      </c>
      <c r="E540" t="s">
        <v>151</v>
      </c>
      <c r="F540" t="s">
        <v>152</v>
      </c>
      <c r="G540" t="s">
        <v>153</v>
      </c>
      <c r="I540" t="s">
        <v>232</v>
      </c>
      <c r="J540" t="s">
        <v>16</v>
      </c>
      <c r="K540" s="16">
        <v>44740</v>
      </c>
      <c r="L540" s="17">
        <v>44740.696527777778</v>
      </c>
      <c r="M540" s="17">
        <v>44747</v>
      </c>
      <c r="N540" t="s">
        <v>17</v>
      </c>
      <c r="O540" t="s">
        <v>24</v>
      </c>
      <c r="P540" t="s">
        <v>25</v>
      </c>
      <c r="R540">
        <v>0.62819999999999998</v>
      </c>
      <c r="S540" t="s">
        <v>20</v>
      </c>
      <c r="T540">
        <v>5.3499999999999999E-2</v>
      </c>
      <c r="U540">
        <v>0.2</v>
      </c>
    </row>
    <row r="541" spans="1:21" x14ac:dyDescent="0.25">
      <c r="A541" t="s">
        <v>386</v>
      </c>
      <c r="B541" t="s">
        <v>176</v>
      </c>
      <c r="C541">
        <v>21</v>
      </c>
      <c r="D541" t="s">
        <v>150</v>
      </c>
      <c r="E541" t="s">
        <v>151</v>
      </c>
      <c r="F541" t="s">
        <v>152</v>
      </c>
      <c r="G541" t="s">
        <v>153</v>
      </c>
      <c r="I541" t="s">
        <v>436</v>
      </c>
      <c r="J541" t="s">
        <v>16</v>
      </c>
      <c r="K541" s="16">
        <v>44740</v>
      </c>
      <c r="L541" s="17">
        <v>44740.696527777778</v>
      </c>
      <c r="M541" s="17">
        <v>44747</v>
      </c>
      <c r="N541" t="s">
        <v>17</v>
      </c>
      <c r="O541" t="s">
        <v>21</v>
      </c>
      <c r="P541" t="s">
        <v>23</v>
      </c>
      <c r="R541">
        <v>3.8600000000000002E-2</v>
      </c>
      <c r="S541" t="s">
        <v>20</v>
      </c>
      <c r="T541">
        <v>5.8799999999999998E-3</v>
      </c>
      <c r="U541">
        <v>0.02</v>
      </c>
    </row>
    <row r="542" spans="1:21" x14ac:dyDescent="0.25">
      <c r="A542" t="s">
        <v>28</v>
      </c>
      <c r="B542" t="s">
        <v>149</v>
      </c>
      <c r="C542">
        <v>13</v>
      </c>
      <c r="D542" t="s">
        <v>150</v>
      </c>
      <c r="E542" t="s">
        <v>151</v>
      </c>
      <c r="F542" t="s">
        <v>152</v>
      </c>
      <c r="G542" t="s">
        <v>153</v>
      </c>
      <c r="I542" t="s">
        <v>385</v>
      </c>
      <c r="J542" t="s">
        <v>16</v>
      </c>
      <c r="K542" s="16">
        <v>44719</v>
      </c>
      <c r="L542" s="17">
        <v>44719.707638888889</v>
      </c>
      <c r="M542" s="17">
        <v>44720</v>
      </c>
      <c r="N542" t="s">
        <v>17</v>
      </c>
      <c r="O542" t="s">
        <v>18</v>
      </c>
      <c r="P542" t="s">
        <v>19</v>
      </c>
      <c r="R542">
        <v>3.3E-3</v>
      </c>
      <c r="S542" t="s">
        <v>20</v>
      </c>
      <c r="T542">
        <v>0</v>
      </c>
      <c r="U542">
        <v>0.02</v>
      </c>
    </row>
    <row r="543" spans="1:21" x14ac:dyDescent="0.25">
      <c r="A543" t="s">
        <v>170</v>
      </c>
      <c r="B543" t="s">
        <v>176</v>
      </c>
      <c r="C543">
        <v>11</v>
      </c>
      <c r="D543" t="s">
        <v>150</v>
      </c>
      <c r="E543" t="s">
        <v>152</v>
      </c>
      <c r="F543" t="s">
        <v>151</v>
      </c>
      <c r="G543" t="s">
        <v>171</v>
      </c>
      <c r="H543" t="s">
        <v>172</v>
      </c>
      <c r="I543" t="s">
        <v>598</v>
      </c>
      <c r="J543" t="s">
        <v>16</v>
      </c>
      <c r="K543" s="16">
        <v>44872</v>
      </c>
      <c r="L543" s="17">
        <v>44872.666666666664</v>
      </c>
      <c r="M543" s="17">
        <v>44872</v>
      </c>
      <c r="N543" t="s">
        <v>17</v>
      </c>
      <c r="O543" t="s">
        <v>21</v>
      </c>
      <c r="P543" t="s">
        <v>22</v>
      </c>
      <c r="R543">
        <v>1.4999999999999999E-2</v>
      </c>
      <c r="S543" t="s">
        <v>20</v>
      </c>
      <c r="T543">
        <v>4.1999999999999997E-3</v>
      </c>
      <c r="U543">
        <v>0.02</v>
      </c>
    </row>
    <row r="544" spans="1:21" x14ac:dyDescent="0.25">
      <c r="A544" t="s">
        <v>42</v>
      </c>
      <c r="B544" t="s">
        <v>166</v>
      </c>
      <c r="C544">
        <v>9</v>
      </c>
      <c r="D544" t="s">
        <v>150</v>
      </c>
      <c r="E544" t="s">
        <v>151</v>
      </c>
      <c r="F544" t="s">
        <v>152</v>
      </c>
      <c r="G544" t="s">
        <v>153</v>
      </c>
      <c r="I544" t="s">
        <v>455</v>
      </c>
      <c r="J544" t="s">
        <v>16</v>
      </c>
      <c r="K544" s="16">
        <v>44726</v>
      </c>
      <c r="L544" s="17">
        <v>44726.713194444441</v>
      </c>
      <c r="M544" s="17">
        <v>44729</v>
      </c>
      <c r="N544" t="s">
        <v>17</v>
      </c>
      <c r="O544" t="s">
        <v>18</v>
      </c>
      <c r="P544" t="s">
        <v>19</v>
      </c>
      <c r="R544">
        <v>3.3E-3</v>
      </c>
      <c r="S544" t="s">
        <v>20</v>
      </c>
      <c r="T544">
        <v>0</v>
      </c>
      <c r="U544">
        <v>0.02</v>
      </c>
    </row>
    <row r="545" spans="1:24" x14ac:dyDescent="0.25">
      <c r="A545" t="s">
        <v>351</v>
      </c>
      <c r="B545" t="s">
        <v>166</v>
      </c>
      <c r="C545">
        <v>18</v>
      </c>
      <c r="D545" t="s">
        <v>150</v>
      </c>
      <c r="E545" t="s">
        <v>151</v>
      </c>
      <c r="F545" t="s">
        <v>152</v>
      </c>
      <c r="G545" t="s">
        <v>153</v>
      </c>
      <c r="I545" t="s">
        <v>352</v>
      </c>
      <c r="J545" t="s">
        <v>16</v>
      </c>
      <c r="K545" s="16">
        <v>44741</v>
      </c>
      <c r="L545" s="17">
        <v>44741.601388888892</v>
      </c>
      <c r="M545" s="17">
        <v>44748</v>
      </c>
      <c r="N545" t="s">
        <v>17</v>
      </c>
      <c r="O545" t="s">
        <v>21</v>
      </c>
      <c r="P545" t="s">
        <v>23</v>
      </c>
      <c r="R545">
        <v>5.1499999999999997E-2</v>
      </c>
      <c r="S545" t="s">
        <v>20</v>
      </c>
      <c r="T545">
        <v>5.8799999999999998E-3</v>
      </c>
      <c r="U545">
        <v>0.02</v>
      </c>
    </row>
    <row r="546" spans="1:24" x14ac:dyDescent="0.25">
      <c r="A546" t="s">
        <v>186</v>
      </c>
      <c r="B546" t="s">
        <v>166</v>
      </c>
      <c r="C546">
        <v>20</v>
      </c>
      <c r="D546" t="s">
        <v>150</v>
      </c>
      <c r="E546" t="s">
        <v>151</v>
      </c>
      <c r="F546" t="s">
        <v>152</v>
      </c>
      <c r="G546" t="s">
        <v>153</v>
      </c>
      <c r="I546" t="s">
        <v>599</v>
      </c>
      <c r="J546" t="s">
        <v>16</v>
      </c>
      <c r="K546" s="16">
        <v>44783</v>
      </c>
      <c r="L546" s="17">
        <v>44783.668749999997</v>
      </c>
      <c r="M546" s="17">
        <v>44784</v>
      </c>
      <c r="N546" t="s">
        <v>17</v>
      </c>
      <c r="O546" t="s">
        <v>21</v>
      </c>
      <c r="P546" t="s">
        <v>22</v>
      </c>
      <c r="Q546" t="s">
        <v>81</v>
      </c>
      <c r="R546">
        <v>1.47E-2</v>
      </c>
      <c r="S546" t="s">
        <v>20</v>
      </c>
      <c r="T546">
        <v>4.1099999999999998E-2</v>
      </c>
      <c r="U546">
        <v>5.0000000000000001E-3</v>
      </c>
      <c r="X546" t="s">
        <v>189</v>
      </c>
    </row>
    <row r="547" spans="1:24" x14ac:dyDescent="0.25">
      <c r="A547" t="s">
        <v>386</v>
      </c>
      <c r="B547" t="s">
        <v>176</v>
      </c>
      <c r="C547">
        <v>21</v>
      </c>
      <c r="D547" t="s">
        <v>150</v>
      </c>
      <c r="E547" t="s">
        <v>151</v>
      </c>
      <c r="F547" t="s">
        <v>152</v>
      </c>
      <c r="G547" t="s">
        <v>153</v>
      </c>
      <c r="I547" t="s">
        <v>436</v>
      </c>
      <c r="J547" t="s">
        <v>16</v>
      </c>
      <c r="K547" s="16">
        <v>44740</v>
      </c>
      <c r="L547" s="17">
        <v>44740.696527777778</v>
      </c>
      <c r="M547" s="17">
        <v>44747</v>
      </c>
      <c r="N547" t="s">
        <v>17</v>
      </c>
      <c r="O547" t="s">
        <v>24</v>
      </c>
      <c r="P547" t="s">
        <v>25</v>
      </c>
      <c r="R547">
        <v>0.65269999999999995</v>
      </c>
      <c r="S547" t="s">
        <v>20</v>
      </c>
      <c r="T547">
        <v>5.3499999999999999E-2</v>
      </c>
      <c r="U547">
        <v>0.2</v>
      </c>
    </row>
    <row r="548" spans="1:24" x14ac:dyDescent="0.25">
      <c r="A548" t="s">
        <v>56</v>
      </c>
      <c r="B548" t="s">
        <v>166</v>
      </c>
      <c r="C548">
        <v>18</v>
      </c>
      <c r="D548" t="s">
        <v>150</v>
      </c>
      <c r="E548" t="s">
        <v>151</v>
      </c>
      <c r="F548" t="s">
        <v>152</v>
      </c>
      <c r="G548" t="s">
        <v>153</v>
      </c>
      <c r="I548" t="s">
        <v>481</v>
      </c>
      <c r="J548" t="s">
        <v>16</v>
      </c>
      <c r="K548" s="16">
        <v>44727</v>
      </c>
      <c r="L548" s="17">
        <v>44727.588194444441</v>
      </c>
      <c r="M548" s="17">
        <v>44729</v>
      </c>
      <c r="N548" t="s">
        <v>17</v>
      </c>
      <c r="O548" t="s">
        <v>18</v>
      </c>
      <c r="P548" t="s">
        <v>19</v>
      </c>
      <c r="R548">
        <v>3.3E-3</v>
      </c>
      <c r="S548" t="s">
        <v>20</v>
      </c>
      <c r="T548">
        <v>0</v>
      </c>
      <c r="U548">
        <v>0.02</v>
      </c>
    </row>
    <row r="549" spans="1:24" x14ac:dyDescent="0.25">
      <c r="A549" t="s">
        <v>368</v>
      </c>
      <c r="B549" t="s">
        <v>166</v>
      </c>
      <c r="C549">
        <v>23</v>
      </c>
      <c r="D549" t="s">
        <v>150</v>
      </c>
      <c r="E549" t="s">
        <v>151</v>
      </c>
      <c r="F549" t="s">
        <v>152</v>
      </c>
      <c r="G549" t="s">
        <v>153</v>
      </c>
      <c r="I549" t="s">
        <v>369</v>
      </c>
      <c r="J549" t="s">
        <v>16</v>
      </c>
      <c r="K549" s="16">
        <v>44741</v>
      </c>
      <c r="L549" s="17">
        <v>44741.601388888892</v>
      </c>
      <c r="M549" s="17">
        <v>44748</v>
      </c>
      <c r="N549" t="s">
        <v>17</v>
      </c>
      <c r="O549" t="s">
        <v>21</v>
      </c>
      <c r="P549" t="s">
        <v>23</v>
      </c>
      <c r="R549">
        <v>6.13E-2</v>
      </c>
      <c r="S549" t="s">
        <v>20</v>
      </c>
      <c r="T549">
        <v>5.8799999999999998E-3</v>
      </c>
      <c r="U549">
        <v>0.02</v>
      </c>
    </row>
    <row r="550" spans="1:24" x14ac:dyDescent="0.25">
      <c r="A550" t="s">
        <v>60</v>
      </c>
      <c r="B550" t="s">
        <v>176</v>
      </c>
      <c r="C550">
        <v>12</v>
      </c>
      <c r="D550" t="s">
        <v>150</v>
      </c>
      <c r="E550" t="s">
        <v>151</v>
      </c>
      <c r="F550" t="s">
        <v>152</v>
      </c>
      <c r="G550" t="s">
        <v>153</v>
      </c>
      <c r="I550" t="s">
        <v>400</v>
      </c>
      <c r="J550" t="s">
        <v>16</v>
      </c>
      <c r="K550" s="16">
        <v>44726</v>
      </c>
      <c r="L550" s="17">
        <v>44726.713194444441</v>
      </c>
      <c r="M550" s="17">
        <v>44726</v>
      </c>
      <c r="N550" t="s">
        <v>17</v>
      </c>
      <c r="O550" t="s">
        <v>21</v>
      </c>
      <c r="P550" t="s">
        <v>22</v>
      </c>
      <c r="R550">
        <v>1.46E-2</v>
      </c>
      <c r="S550" t="s">
        <v>20</v>
      </c>
      <c r="T550">
        <v>4.1099999999999998E-2</v>
      </c>
      <c r="U550">
        <v>0.02</v>
      </c>
    </row>
    <row r="551" spans="1:24" x14ac:dyDescent="0.25">
      <c r="A551" t="s">
        <v>351</v>
      </c>
      <c r="B551" t="s">
        <v>166</v>
      </c>
      <c r="C551">
        <v>18</v>
      </c>
      <c r="D551" t="s">
        <v>150</v>
      </c>
      <c r="E551" t="s">
        <v>151</v>
      </c>
      <c r="F551" t="s">
        <v>152</v>
      </c>
      <c r="G551" t="s">
        <v>153</v>
      </c>
      <c r="I551" t="s">
        <v>352</v>
      </c>
      <c r="J551" t="s">
        <v>16</v>
      </c>
      <c r="K551" s="16">
        <v>44741</v>
      </c>
      <c r="L551" s="17">
        <v>44741.601388888892</v>
      </c>
      <c r="M551" s="17">
        <v>44747</v>
      </c>
      <c r="N551" t="s">
        <v>17</v>
      </c>
      <c r="O551" t="s">
        <v>24</v>
      </c>
      <c r="P551" t="s">
        <v>25</v>
      </c>
      <c r="R551">
        <v>0.47720000000000001</v>
      </c>
      <c r="S551" t="s">
        <v>20</v>
      </c>
      <c r="T551">
        <v>5.3499999999999999E-2</v>
      </c>
      <c r="U551">
        <v>0.2</v>
      </c>
    </row>
    <row r="552" spans="1:24" x14ac:dyDescent="0.25">
      <c r="A552" t="s">
        <v>600</v>
      </c>
      <c r="B552" t="s">
        <v>166</v>
      </c>
      <c r="C552">
        <v>24</v>
      </c>
      <c r="D552" t="s">
        <v>150</v>
      </c>
      <c r="E552" t="s">
        <v>151</v>
      </c>
      <c r="F552" t="s">
        <v>152</v>
      </c>
      <c r="G552" t="s">
        <v>153</v>
      </c>
      <c r="I552" t="s">
        <v>601</v>
      </c>
      <c r="J552" t="s">
        <v>16</v>
      </c>
      <c r="K552" s="16">
        <v>44741</v>
      </c>
      <c r="L552" s="17">
        <v>44741.601388888892</v>
      </c>
      <c r="M552" s="17">
        <v>44748</v>
      </c>
      <c r="N552" t="s">
        <v>17</v>
      </c>
      <c r="O552" t="s">
        <v>21</v>
      </c>
      <c r="P552" t="s">
        <v>23</v>
      </c>
      <c r="R552">
        <v>4.1399999999999999E-2</v>
      </c>
      <c r="S552" t="s">
        <v>20</v>
      </c>
      <c r="T552">
        <v>5.8799999999999998E-3</v>
      </c>
      <c r="U552">
        <v>0.02</v>
      </c>
    </row>
    <row r="553" spans="1:24" x14ac:dyDescent="0.25">
      <c r="A553" t="s">
        <v>109</v>
      </c>
      <c r="B553" t="s">
        <v>223</v>
      </c>
      <c r="C553">
        <v>14</v>
      </c>
      <c r="D553" t="s">
        <v>150</v>
      </c>
      <c r="E553" t="s">
        <v>151</v>
      </c>
      <c r="F553" t="s">
        <v>152</v>
      </c>
      <c r="G553" t="s">
        <v>153</v>
      </c>
      <c r="I553" t="s">
        <v>239</v>
      </c>
      <c r="J553" t="s">
        <v>16</v>
      </c>
      <c r="K553" s="16">
        <v>44700</v>
      </c>
      <c r="L553" s="17">
        <v>44700.738194444442</v>
      </c>
      <c r="M553" s="17">
        <v>44708</v>
      </c>
      <c r="N553" t="s">
        <v>17</v>
      </c>
      <c r="O553" t="s">
        <v>18</v>
      </c>
      <c r="P553" t="s">
        <v>19</v>
      </c>
      <c r="R553">
        <v>3.2000000000000002E-3</v>
      </c>
      <c r="S553" t="s">
        <v>20</v>
      </c>
      <c r="T553">
        <v>6.1999999999999998E-3</v>
      </c>
      <c r="U553">
        <v>0.02</v>
      </c>
    </row>
    <row r="554" spans="1:24" x14ac:dyDescent="0.25">
      <c r="A554" t="s">
        <v>58</v>
      </c>
      <c r="B554" t="s">
        <v>166</v>
      </c>
      <c r="C554">
        <v>16</v>
      </c>
      <c r="D554" t="s">
        <v>150</v>
      </c>
      <c r="E554" t="s">
        <v>151</v>
      </c>
      <c r="F554" t="s">
        <v>152</v>
      </c>
      <c r="G554" t="s">
        <v>153</v>
      </c>
      <c r="I554" t="s">
        <v>575</v>
      </c>
      <c r="J554" t="s">
        <v>16</v>
      </c>
      <c r="K554" s="16">
        <v>44739</v>
      </c>
      <c r="L554" s="17">
        <v>44739.652777777781</v>
      </c>
      <c r="M554" s="17">
        <v>44740</v>
      </c>
      <c r="N554" t="s">
        <v>17</v>
      </c>
      <c r="O554" t="s">
        <v>21</v>
      </c>
      <c r="P554" t="s">
        <v>22</v>
      </c>
      <c r="R554">
        <v>1.46E-2</v>
      </c>
      <c r="S554" t="s">
        <v>20</v>
      </c>
      <c r="T554">
        <v>4.1099999999999998E-2</v>
      </c>
      <c r="U554">
        <v>0.02</v>
      </c>
    </row>
    <row r="555" spans="1:24" x14ac:dyDescent="0.25">
      <c r="A555" t="s">
        <v>368</v>
      </c>
      <c r="B555" t="s">
        <v>166</v>
      </c>
      <c r="C555">
        <v>23</v>
      </c>
      <c r="D555" t="s">
        <v>150</v>
      </c>
      <c r="E555" t="s">
        <v>151</v>
      </c>
      <c r="F555" t="s">
        <v>152</v>
      </c>
      <c r="G555" t="s">
        <v>153</v>
      </c>
      <c r="I555" t="s">
        <v>369</v>
      </c>
      <c r="J555" t="s">
        <v>16</v>
      </c>
      <c r="K555" s="16">
        <v>44741</v>
      </c>
      <c r="L555" s="17">
        <v>44741.601388888892</v>
      </c>
      <c r="M555" s="17">
        <v>44747</v>
      </c>
      <c r="N555" t="s">
        <v>17</v>
      </c>
      <c r="O555" t="s">
        <v>24</v>
      </c>
      <c r="P555" t="s">
        <v>25</v>
      </c>
      <c r="R555">
        <v>0.40805000000000002</v>
      </c>
      <c r="S555" t="s">
        <v>20</v>
      </c>
      <c r="T555">
        <v>5.3499999999999999E-2</v>
      </c>
      <c r="U555">
        <v>0.2</v>
      </c>
    </row>
    <row r="556" spans="1:24" x14ac:dyDescent="0.25">
      <c r="A556" t="s">
        <v>58</v>
      </c>
      <c r="B556" t="s">
        <v>166</v>
      </c>
      <c r="C556">
        <v>16</v>
      </c>
      <c r="D556" t="s">
        <v>150</v>
      </c>
      <c r="E556" t="s">
        <v>151</v>
      </c>
      <c r="F556" t="s">
        <v>152</v>
      </c>
      <c r="G556" t="s">
        <v>153</v>
      </c>
      <c r="I556" t="s">
        <v>602</v>
      </c>
      <c r="J556" t="s">
        <v>16</v>
      </c>
      <c r="K556" s="16">
        <v>44747</v>
      </c>
      <c r="L556" s="17">
        <v>44747.70416666667</v>
      </c>
      <c r="M556" s="17">
        <v>44750</v>
      </c>
      <c r="N556" t="s">
        <v>17</v>
      </c>
      <c r="O556" t="s">
        <v>21</v>
      </c>
      <c r="P556" t="s">
        <v>23</v>
      </c>
      <c r="R556">
        <v>3.39E-2</v>
      </c>
      <c r="S556" t="s">
        <v>20</v>
      </c>
      <c r="T556">
        <v>5.8799999999999998E-3</v>
      </c>
      <c r="U556">
        <v>0.02</v>
      </c>
    </row>
    <row r="557" spans="1:24" x14ac:dyDescent="0.25">
      <c r="A557" t="s">
        <v>64</v>
      </c>
      <c r="B557" t="s">
        <v>176</v>
      </c>
      <c r="C557">
        <v>22</v>
      </c>
      <c r="D557" t="s">
        <v>150</v>
      </c>
      <c r="E557" t="s">
        <v>151</v>
      </c>
      <c r="F557" t="s">
        <v>152</v>
      </c>
      <c r="G557" t="s">
        <v>153</v>
      </c>
      <c r="I557" t="s">
        <v>603</v>
      </c>
      <c r="J557" t="s">
        <v>16</v>
      </c>
      <c r="K557" s="16">
        <v>44747</v>
      </c>
      <c r="L557" s="17">
        <v>44747.70416666667</v>
      </c>
      <c r="M557" s="17">
        <v>44750</v>
      </c>
      <c r="N557" t="s">
        <v>17</v>
      </c>
      <c r="O557" t="s">
        <v>18</v>
      </c>
      <c r="P557" t="s">
        <v>19</v>
      </c>
      <c r="R557">
        <v>3.2000000000000002E-3</v>
      </c>
      <c r="S557" t="s">
        <v>20</v>
      </c>
      <c r="T557">
        <v>0</v>
      </c>
      <c r="U557">
        <v>0.02</v>
      </c>
    </row>
    <row r="558" spans="1:24" x14ac:dyDescent="0.25">
      <c r="A558" t="s">
        <v>107</v>
      </c>
      <c r="B558" t="s">
        <v>176</v>
      </c>
      <c r="C558">
        <v>23</v>
      </c>
      <c r="D558" t="s">
        <v>150</v>
      </c>
      <c r="E558" t="s">
        <v>151</v>
      </c>
      <c r="F558" t="s">
        <v>152</v>
      </c>
      <c r="G558" t="s">
        <v>153</v>
      </c>
      <c r="I558" t="s">
        <v>590</v>
      </c>
      <c r="J558" t="s">
        <v>16</v>
      </c>
      <c r="K558" s="16">
        <v>44747</v>
      </c>
      <c r="L558" s="17">
        <v>44747.70416666667</v>
      </c>
      <c r="M558" s="17">
        <v>44748</v>
      </c>
      <c r="N558" t="s">
        <v>17</v>
      </c>
      <c r="O558" t="s">
        <v>21</v>
      </c>
      <c r="P558" t="s">
        <v>22</v>
      </c>
      <c r="R558">
        <v>1.46E-2</v>
      </c>
      <c r="S558" t="s">
        <v>20</v>
      </c>
      <c r="T558">
        <v>4.1099999999999998E-2</v>
      </c>
      <c r="U558">
        <v>0.02</v>
      </c>
    </row>
    <row r="559" spans="1:24" x14ac:dyDescent="0.25">
      <c r="A559" t="s">
        <v>600</v>
      </c>
      <c r="B559" t="s">
        <v>166</v>
      </c>
      <c r="C559">
        <v>24</v>
      </c>
      <c r="D559" t="s">
        <v>150</v>
      </c>
      <c r="E559" t="s">
        <v>151</v>
      </c>
      <c r="F559" t="s">
        <v>152</v>
      </c>
      <c r="G559" t="s">
        <v>153</v>
      </c>
      <c r="I559" t="s">
        <v>601</v>
      </c>
      <c r="J559" t="s">
        <v>16</v>
      </c>
      <c r="K559" s="16">
        <v>44741</v>
      </c>
      <c r="L559" s="17">
        <v>44741.601388888892</v>
      </c>
      <c r="M559" s="17">
        <v>44747</v>
      </c>
      <c r="N559" t="s">
        <v>17</v>
      </c>
      <c r="O559" t="s">
        <v>24</v>
      </c>
      <c r="P559" t="s">
        <v>25</v>
      </c>
      <c r="R559">
        <v>0.2671</v>
      </c>
      <c r="S559" t="s">
        <v>20</v>
      </c>
      <c r="T559">
        <v>5.3499999999999999E-2</v>
      </c>
      <c r="U559">
        <v>0.2</v>
      </c>
    </row>
    <row r="560" spans="1:24" x14ac:dyDescent="0.25">
      <c r="A560" t="s">
        <v>404</v>
      </c>
      <c r="B560" t="s">
        <v>166</v>
      </c>
      <c r="C560">
        <v>11</v>
      </c>
      <c r="D560" t="s">
        <v>150</v>
      </c>
      <c r="E560" t="s">
        <v>151</v>
      </c>
      <c r="F560" t="s">
        <v>152</v>
      </c>
      <c r="G560" t="s">
        <v>153</v>
      </c>
      <c r="I560" t="s">
        <v>405</v>
      </c>
      <c r="J560" t="s">
        <v>16</v>
      </c>
      <c r="K560" s="16">
        <v>44860</v>
      </c>
      <c r="L560" s="17">
        <v>44860.684027777781</v>
      </c>
      <c r="M560" s="17">
        <v>44867</v>
      </c>
      <c r="N560" t="s">
        <v>17</v>
      </c>
      <c r="O560" t="s">
        <v>18</v>
      </c>
      <c r="P560" t="s">
        <v>19</v>
      </c>
      <c r="Q560" t="s">
        <v>86</v>
      </c>
      <c r="R560">
        <v>3.2000000000000002E-3</v>
      </c>
      <c r="S560" t="s">
        <v>20</v>
      </c>
      <c r="T560">
        <v>6.1999999999999998E-3</v>
      </c>
      <c r="U560">
        <v>0.01</v>
      </c>
    </row>
    <row r="561" spans="1:25" x14ac:dyDescent="0.25">
      <c r="A561" t="s">
        <v>258</v>
      </c>
      <c r="B561" t="s">
        <v>166</v>
      </c>
      <c r="C561">
        <v>17</v>
      </c>
      <c r="D561" t="s">
        <v>150</v>
      </c>
      <c r="E561" t="s">
        <v>151</v>
      </c>
      <c r="F561" t="s">
        <v>152</v>
      </c>
      <c r="G561" t="s">
        <v>153</v>
      </c>
      <c r="I561" t="s">
        <v>259</v>
      </c>
      <c r="J561" t="s">
        <v>16</v>
      </c>
      <c r="K561" s="16">
        <v>44747</v>
      </c>
      <c r="L561" s="17">
        <v>44747.70416666667</v>
      </c>
      <c r="M561" s="17">
        <v>44750</v>
      </c>
      <c r="N561" t="s">
        <v>17</v>
      </c>
      <c r="O561" t="s">
        <v>21</v>
      </c>
      <c r="P561" t="s">
        <v>23</v>
      </c>
      <c r="R561">
        <v>3.4000000000000002E-2</v>
      </c>
      <c r="S561" t="s">
        <v>20</v>
      </c>
      <c r="T561">
        <v>5.8799999999999998E-3</v>
      </c>
      <c r="U561">
        <v>0.02</v>
      </c>
    </row>
    <row r="562" spans="1:25" x14ac:dyDescent="0.25">
      <c r="A562" t="s">
        <v>58</v>
      </c>
      <c r="B562" t="s">
        <v>166</v>
      </c>
      <c r="C562">
        <v>16</v>
      </c>
      <c r="D562" t="s">
        <v>150</v>
      </c>
      <c r="E562" t="s">
        <v>151</v>
      </c>
      <c r="F562" t="s">
        <v>152</v>
      </c>
      <c r="G562" t="s">
        <v>153</v>
      </c>
      <c r="I562" t="s">
        <v>602</v>
      </c>
      <c r="J562" t="s">
        <v>16</v>
      </c>
      <c r="K562" s="16">
        <v>44747</v>
      </c>
      <c r="L562" s="17">
        <v>44747.70416666667</v>
      </c>
      <c r="M562" s="17">
        <v>44754</v>
      </c>
      <c r="N562" t="s">
        <v>17</v>
      </c>
      <c r="O562" t="s">
        <v>24</v>
      </c>
      <c r="P562" t="s">
        <v>25</v>
      </c>
      <c r="R562">
        <v>0.27189999999999998</v>
      </c>
      <c r="S562" t="s">
        <v>20</v>
      </c>
      <c r="T562">
        <v>5.3499999999999999E-2</v>
      </c>
      <c r="U562">
        <v>0.2</v>
      </c>
    </row>
    <row r="563" spans="1:25" x14ac:dyDescent="0.25">
      <c r="A563" t="s">
        <v>604</v>
      </c>
      <c r="B563" t="s">
        <v>166</v>
      </c>
      <c r="C563" t="s">
        <v>357</v>
      </c>
      <c r="D563" t="s">
        <v>150</v>
      </c>
      <c r="E563" t="s">
        <v>152</v>
      </c>
      <c r="F563" t="s">
        <v>151</v>
      </c>
      <c r="G563" t="s">
        <v>171</v>
      </c>
      <c r="H563" t="s">
        <v>172</v>
      </c>
      <c r="I563" t="s">
        <v>605</v>
      </c>
      <c r="J563" t="s">
        <v>16</v>
      </c>
      <c r="K563" s="16">
        <v>44859</v>
      </c>
      <c r="L563" s="17">
        <v>44859.675000000003</v>
      </c>
      <c r="M563" s="17">
        <v>44860</v>
      </c>
      <c r="N563" t="s">
        <v>17</v>
      </c>
      <c r="O563" t="s">
        <v>21</v>
      </c>
      <c r="P563" t="s">
        <v>22</v>
      </c>
      <c r="R563">
        <v>1.46E-2</v>
      </c>
      <c r="S563" t="s">
        <v>20</v>
      </c>
      <c r="T563">
        <v>4.1999999999999997E-3</v>
      </c>
      <c r="U563">
        <v>0.02</v>
      </c>
      <c r="Y563" t="s">
        <v>606</v>
      </c>
    </row>
    <row r="564" spans="1:25" x14ac:dyDescent="0.25">
      <c r="A564" t="s">
        <v>607</v>
      </c>
      <c r="B564" t="s">
        <v>166</v>
      </c>
      <c r="C564">
        <v>18</v>
      </c>
      <c r="D564" t="s">
        <v>150</v>
      </c>
      <c r="E564" t="s">
        <v>151</v>
      </c>
      <c r="F564" t="s">
        <v>152</v>
      </c>
      <c r="G564" t="s">
        <v>153</v>
      </c>
      <c r="I564" t="s">
        <v>608</v>
      </c>
      <c r="J564" t="s">
        <v>16</v>
      </c>
      <c r="K564" s="16">
        <v>44747</v>
      </c>
      <c r="L564" s="17">
        <v>44747.70416666667</v>
      </c>
      <c r="M564" s="17">
        <v>44750</v>
      </c>
      <c r="N564" t="s">
        <v>17</v>
      </c>
      <c r="O564" t="s">
        <v>21</v>
      </c>
      <c r="P564" t="s">
        <v>23</v>
      </c>
      <c r="R564">
        <v>4.5699999999999998E-2</v>
      </c>
      <c r="S564" t="s">
        <v>20</v>
      </c>
      <c r="T564">
        <v>5.8799999999999998E-3</v>
      </c>
      <c r="U564">
        <v>0.02</v>
      </c>
    </row>
    <row r="565" spans="1:25" x14ac:dyDescent="0.25">
      <c r="A565" t="s">
        <v>258</v>
      </c>
      <c r="B565" t="s">
        <v>166</v>
      </c>
      <c r="C565">
        <v>17</v>
      </c>
      <c r="D565" t="s">
        <v>150</v>
      </c>
      <c r="E565" t="s">
        <v>151</v>
      </c>
      <c r="F565" t="s">
        <v>152</v>
      </c>
      <c r="G565" t="s">
        <v>153</v>
      </c>
      <c r="I565" t="s">
        <v>259</v>
      </c>
      <c r="J565" t="s">
        <v>16</v>
      </c>
      <c r="K565" s="16">
        <v>44747</v>
      </c>
      <c r="L565" s="17">
        <v>44747.70416666667</v>
      </c>
      <c r="M565" s="17">
        <v>44754</v>
      </c>
      <c r="N565" t="s">
        <v>17</v>
      </c>
      <c r="O565" t="s">
        <v>24</v>
      </c>
      <c r="P565" t="s">
        <v>25</v>
      </c>
      <c r="R565">
        <v>0.43104999999999999</v>
      </c>
      <c r="S565" t="s">
        <v>20</v>
      </c>
      <c r="T565">
        <v>5.3499999999999999E-2</v>
      </c>
      <c r="U565">
        <v>0.2</v>
      </c>
    </row>
    <row r="566" spans="1:25" x14ac:dyDescent="0.25">
      <c r="A566" t="s">
        <v>609</v>
      </c>
      <c r="B566" t="s">
        <v>166</v>
      </c>
      <c r="C566">
        <v>12</v>
      </c>
      <c r="D566" t="s">
        <v>150</v>
      </c>
      <c r="E566" t="s">
        <v>152</v>
      </c>
      <c r="F566" t="s">
        <v>151</v>
      </c>
      <c r="G566" t="s">
        <v>171</v>
      </c>
      <c r="H566" t="s">
        <v>172</v>
      </c>
      <c r="I566" t="s">
        <v>610</v>
      </c>
      <c r="J566" t="s">
        <v>16</v>
      </c>
      <c r="K566" s="16">
        <v>44837</v>
      </c>
      <c r="L566" s="17">
        <v>44837.618750000001</v>
      </c>
      <c r="M566" s="17">
        <v>44838</v>
      </c>
      <c r="N566" t="s">
        <v>17</v>
      </c>
      <c r="O566" t="s">
        <v>21</v>
      </c>
      <c r="P566" t="s">
        <v>22</v>
      </c>
      <c r="Q566" t="s">
        <v>81</v>
      </c>
      <c r="R566">
        <v>1.4500000000000001E-2</v>
      </c>
      <c r="S566" t="s">
        <v>20</v>
      </c>
      <c r="T566">
        <v>4.1999999999999997E-3</v>
      </c>
      <c r="U566">
        <v>5.0000000000000001E-3</v>
      </c>
    </row>
    <row r="567" spans="1:25" x14ac:dyDescent="0.25">
      <c r="A567" t="s">
        <v>52</v>
      </c>
      <c r="B567" t="s">
        <v>149</v>
      </c>
      <c r="C567">
        <v>2</v>
      </c>
      <c r="D567" t="s">
        <v>150</v>
      </c>
      <c r="E567" t="s">
        <v>151</v>
      </c>
      <c r="F567" t="s">
        <v>152</v>
      </c>
      <c r="G567" t="s">
        <v>153</v>
      </c>
      <c r="I567" t="s">
        <v>178</v>
      </c>
      <c r="J567" t="s">
        <v>16</v>
      </c>
      <c r="K567" s="16">
        <v>44699</v>
      </c>
      <c r="L567" s="17">
        <v>44699.734027777777</v>
      </c>
      <c r="M567" s="17">
        <v>44708</v>
      </c>
      <c r="N567" t="s">
        <v>17</v>
      </c>
      <c r="O567" t="s">
        <v>18</v>
      </c>
      <c r="P567" t="s">
        <v>19</v>
      </c>
      <c r="Q567" t="s">
        <v>86</v>
      </c>
      <c r="R567">
        <v>3.0999999999999999E-3</v>
      </c>
      <c r="S567" t="s">
        <v>20</v>
      </c>
      <c r="T567">
        <v>0</v>
      </c>
      <c r="U567">
        <v>0.02</v>
      </c>
    </row>
    <row r="568" spans="1:25" x14ac:dyDescent="0.25">
      <c r="A568" t="s">
        <v>607</v>
      </c>
      <c r="B568" t="s">
        <v>166</v>
      </c>
      <c r="C568">
        <v>18</v>
      </c>
      <c r="D568" t="s">
        <v>150</v>
      </c>
      <c r="E568" t="s">
        <v>151</v>
      </c>
      <c r="F568" t="s">
        <v>152</v>
      </c>
      <c r="G568" t="s">
        <v>153</v>
      </c>
      <c r="I568" t="s">
        <v>608</v>
      </c>
      <c r="J568" t="s">
        <v>16</v>
      </c>
      <c r="K568" s="16">
        <v>44747</v>
      </c>
      <c r="L568" s="17">
        <v>44747.70416666667</v>
      </c>
      <c r="M568" s="17">
        <v>44754</v>
      </c>
      <c r="N568" t="s">
        <v>17</v>
      </c>
      <c r="O568" t="s">
        <v>24</v>
      </c>
      <c r="P568" t="s">
        <v>25</v>
      </c>
      <c r="R568">
        <v>0.51775000000000004</v>
      </c>
      <c r="S568" t="s">
        <v>20</v>
      </c>
      <c r="T568">
        <v>5.3499999999999999E-2</v>
      </c>
      <c r="U568">
        <v>0.2</v>
      </c>
    </row>
    <row r="569" spans="1:25" x14ac:dyDescent="0.25">
      <c r="A569" t="s">
        <v>555</v>
      </c>
      <c r="B569" t="s">
        <v>166</v>
      </c>
      <c r="C569">
        <v>20</v>
      </c>
      <c r="D569" t="s">
        <v>150</v>
      </c>
      <c r="E569" t="s">
        <v>151</v>
      </c>
      <c r="F569" t="s">
        <v>152</v>
      </c>
      <c r="G569" t="s">
        <v>153</v>
      </c>
      <c r="I569" t="s">
        <v>556</v>
      </c>
      <c r="J569" t="s">
        <v>16</v>
      </c>
      <c r="K569" s="16">
        <v>44747</v>
      </c>
      <c r="L569" s="17">
        <v>44747.70416666667</v>
      </c>
      <c r="M569" s="17">
        <v>44750</v>
      </c>
      <c r="N569" t="s">
        <v>17</v>
      </c>
      <c r="O569" t="s">
        <v>21</v>
      </c>
      <c r="P569" t="s">
        <v>23</v>
      </c>
      <c r="R569">
        <v>3.2300000000000002E-2</v>
      </c>
      <c r="S569" t="s">
        <v>20</v>
      </c>
      <c r="T569">
        <v>5.8799999999999998E-3</v>
      </c>
      <c r="U569">
        <v>0.02</v>
      </c>
    </row>
    <row r="570" spans="1:25" x14ac:dyDescent="0.25">
      <c r="A570" t="s">
        <v>463</v>
      </c>
      <c r="B570" t="s">
        <v>176</v>
      </c>
      <c r="C570">
        <v>20</v>
      </c>
      <c r="D570" t="s">
        <v>150</v>
      </c>
      <c r="E570" t="s">
        <v>151</v>
      </c>
      <c r="F570" t="s">
        <v>152</v>
      </c>
      <c r="G570" t="s">
        <v>153</v>
      </c>
      <c r="I570" t="s">
        <v>464</v>
      </c>
      <c r="J570" t="s">
        <v>16</v>
      </c>
      <c r="K570" s="16">
        <v>44769</v>
      </c>
      <c r="L570" s="17">
        <v>44769.626388888886</v>
      </c>
      <c r="M570" s="17">
        <v>44774</v>
      </c>
      <c r="N570" t="s">
        <v>17</v>
      </c>
      <c r="O570" t="s">
        <v>18</v>
      </c>
      <c r="P570" t="s">
        <v>19</v>
      </c>
      <c r="R570">
        <v>3.0999999999999999E-3</v>
      </c>
      <c r="S570" t="s">
        <v>20</v>
      </c>
      <c r="T570">
        <v>0</v>
      </c>
      <c r="U570">
        <v>0.02</v>
      </c>
    </row>
    <row r="571" spans="1:25" x14ac:dyDescent="0.25">
      <c r="A571" t="s">
        <v>316</v>
      </c>
      <c r="B571" t="s">
        <v>166</v>
      </c>
      <c r="C571">
        <v>18</v>
      </c>
      <c r="D571" t="s">
        <v>150</v>
      </c>
      <c r="E571" t="s">
        <v>151</v>
      </c>
      <c r="F571" t="s">
        <v>152</v>
      </c>
      <c r="G571" t="s">
        <v>153</v>
      </c>
      <c r="I571" t="s">
        <v>317</v>
      </c>
      <c r="J571" t="s">
        <v>16</v>
      </c>
      <c r="K571" s="16">
        <v>44713</v>
      </c>
      <c r="L571" s="17">
        <v>44714.704861111109</v>
      </c>
      <c r="M571" s="17">
        <v>44714</v>
      </c>
      <c r="N571" t="s">
        <v>17</v>
      </c>
      <c r="O571" t="s">
        <v>21</v>
      </c>
      <c r="P571" t="s">
        <v>22</v>
      </c>
      <c r="R571">
        <v>1.44E-2</v>
      </c>
      <c r="S571" t="s">
        <v>20</v>
      </c>
      <c r="T571">
        <v>4.1099999999999998E-2</v>
      </c>
      <c r="U571">
        <v>0.02</v>
      </c>
    </row>
    <row r="572" spans="1:25" x14ac:dyDescent="0.25">
      <c r="A572" t="s">
        <v>555</v>
      </c>
      <c r="B572" t="s">
        <v>166</v>
      </c>
      <c r="C572">
        <v>20</v>
      </c>
      <c r="D572" t="s">
        <v>150</v>
      </c>
      <c r="E572" t="s">
        <v>151</v>
      </c>
      <c r="F572" t="s">
        <v>152</v>
      </c>
      <c r="G572" t="s">
        <v>153</v>
      </c>
      <c r="I572" t="s">
        <v>556</v>
      </c>
      <c r="J572" t="s">
        <v>16</v>
      </c>
      <c r="K572" s="16">
        <v>44747</v>
      </c>
      <c r="L572" s="17">
        <v>44747.70416666667</v>
      </c>
      <c r="M572" s="17">
        <v>44754</v>
      </c>
      <c r="N572" t="s">
        <v>17</v>
      </c>
      <c r="O572" t="s">
        <v>24</v>
      </c>
      <c r="P572" t="s">
        <v>25</v>
      </c>
      <c r="R572">
        <v>0.72560000000000002</v>
      </c>
      <c r="S572" t="s">
        <v>20</v>
      </c>
      <c r="T572">
        <v>5.3499999999999999E-2</v>
      </c>
      <c r="U572">
        <v>0.2</v>
      </c>
    </row>
    <row r="573" spans="1:25" x14ac:dyDescent="0.25">
      <c r="A573" t="s">
        <v>472</v>
      </c>
      <c r="B573" t="s">
        <v>166</v>
      </c>
      <c r="C573">
        <v>21</v>
      </c>
      <c r="D573" t="s">
        <v>150</v>
      </c>
      <c r="E573" t="s">
        <v>151</v>
      </c>
      <c r="F573" t="s">
        <v>152</v>
      </c>
      <c r="G573" t="s">
        <v>153</v>
      </c>
      <c r="I573" t="s">
        <v>473</v>
      </c>
      <c r="J573" t="s">
        <v>16</v>
      </c>
      <c r="K573" s="16">
        <v>44747</v>
      </c>
      <c r="L573" s="17">
        <v>44747.70416666667</v>
      </c>
      <c r="M573" s="17">
        <v>44750</v>
      </c>
      <c r="N573" t="s">
        <v>17</v>
      </c>
      <c r="O573" t="s">
        <v>21</v>
      </c>
      <c r="P573" t="s">
        <v>23</v>
      </c>
      <c r="R573">
        <v>4.1300000000000003E-2</v>
      </c>
      <c r="S573" t="s">
        <v>20</v>
      </c>
      <c r="T573">
        <v>5.8799999999999998E-3</v>
      </c>
      <c r="U573">
        <v>0.02</v>
      </c>
    </row>
    <row r="574" spans="1:25" x14ac:dyDescent="0.25">
      <c r="A574" t="s">
        <v>58</v>
      </c>
      <c r="B574" t="s">
        <v>190</v>
      </c>
      <c r="C574">
        <v>16</v>
      </c>
      <c r="D574" t="s">
        <v>150</v>
      </c>
      <c r="E574" t="s">
        <v>151</v>
      </c>
      <c r="F574" t="s">
        <v>152</v>
      </c>
      <c r="G574" t="s">
        <v>153</v>
      </c>
      <c r="I574" t="s">
        <v>243</v>
      </c>
      <c r="J574" t="s">
        <v>16</v>
      </c>
      <c r="K574" s="16">
        <v>44700</v>
      </c>
      <c r="L574" s="17">
        <v>44700.738194444442</v>
      </c>
      <c r="M574" s="17">
        <v>44708</v>
      </c>
      <c r="N574" t="s">
        <v>17</v>
      </c>
      <c r="O574" t="s">
        <v>18</v>
      </c>
      <c r="P574" t="s">
        <v>19</v>
      </c>
      <c r="R574">
        <v>3.0000000000000001E-3</v>
      </c>
      <c r="S574" t="s">
        <v>20</v>
      </c>
      <c r="T574">
        <v>6.1999999999999998E-3</v>
      </c>
      <c r="U574">
        <v>0.02</v>
      </c>
    </row>
    <row r="575" spans="1:25" x14ac:dyDescent="0.25">
      <c r="A575" t="s">
        <v>927</v>
      </c>
      <c r="B575" t="s">
        <v>176</v>
      </c>
      <c r="C575">
        <v>11</v>
      </c>
      <c r="D575" t="s">
        <v>157</v>
      </c>
      <c r="E575" t="s">
        <v>151</v>
      </c>
      <c r="F575" t="s">
        <v>152</v>
      </c>
      <c r="G575" t="s">
        <v>153</v>
      </c>
      <c r="H575" t="s">
        <v>158</v>
      </c>
      <c r="I575" t="s">
        <v>928</v>
      </c>
      <c r="J575" t="s">
        <v>16</v>
      </c>
      <c r="K575" s="16">
        <v>44874</v>
      </c>
      <c r="L575" s="17">
        <v>44875.551388888889</v>
      </c>
      <c r="M575" s="17">
        <v>44879</v>
      </c>
      <c r="N575" t="s">
        <v>17</v>
      </c>
      <c r="O575" t="s">
        <v>670</v>
      </c>
      <c r="P575" t="s">
        <v>678</v>
      </c>
      <c r="R575">
        <v>0</v>
      </c>
      <c r="S575" t="s">
        <v>672</v>
      </c>
      <c r="U575">
        <v>1</v>
      </c>
    </row>
    <row r="576" spans="1:25" x14ac:dyDescent="0.25">
      <c r="A576" t="s">
        <v>930</v>
      </c>
      <c r="B576" t="s">
        <v>176</v>
      </c>
      <c r="C576">
        <v>11</v>
      </c>
      <c r="D576" t="s">
        <v>157</v>
      </c>
      <c r="E576" t="s">
        <v>151</v>
      </c>
      <c r="F576" t="s">
        <v>152</v>
      </c>
      <c r="G576" t="s">
        <v>153</v>
      </c>
      <c r="H576" t="s">
        <v>158</v>
      </c>
      <c r="I576" t="s">
        <v>931</v>
      </c>
      <c r="J576" t="s">
        <v>16</v>
      </c>
      <c r="K576" s="16">
        <v>44879</v>
      </c>
      <c r="L576" s="17">
        <v>44880.715277777781</v>
      </c>
      <c r="M576" s="17">
        <v>44887</v>
      </c>
      <c r="N576" t="s">
        <v>17</v>
      </c>
      <c r="O576" t="s">
        <v>670</v>
      </c>
      <c r="P576" t="s">
        <v>678</v>
      </c>
      <c r="R576">
        <v>0</v>
      </c>
      <c r="S576" t="s">
        <v>672</v>
      </c>
      <c r="U576">
        <v>1</v>
      </c>
    </row>
    <row r="577" spans="1:24" x14ac:dyDescent="0.25">
      <c r="A577" t="s">
        <v>54</v>
      </c>
      <c r="B577" t="s">
        <v>149</v>
      </c>
      <c r="C577">
        <v>10</v>
      </c>
      <c r="D577" t="s">
        <v>150</v>
      </c>
      <c r="E577" t="s">
        <v>151</v>
      </c>
      <c r="F577" t="s">
        <v>152</v>
      </c>
      <c r="G577" t="s">
        <v>153</v>
      </c>
      <c r="I577" t="s">
        <v>355</v>
      </c>
      <c r="J577" t="s">
        <v>16</v>
      </c>
      <c r="K577" s="16">
        <v>44718</v>
      </c>
      <c r="L577" s="17">
        <v>44718.7</v>
      </c>
      <c r="M577" s="17">
        <v>44719</v>
      </c>
      <c r="N577" t="s">
        <v>17</v>
      </c>
      <c r="O577" t="s">
        <v>21</v>
      </c>
      <c r="P577" t="s">
        <v>22</v>
      </c>
      <c r="R577">
        <v>1.44E-2</v>
      </c>
      <c r="S577" t="s">
        <v>20</v>
      </c>
      <c r="T577">
        <v>4.1099999999999998E-2</v>
      </c>
      <c r="U577">
        <v>0.02</v>
      </c>
    </row>
    <row r="578" spans="1:24" x14ac:dyDescent="0.25">
      <c r="A578" t="s">
        <v>932</v>
      </c>
      <c r="B578" t="s">
        <v>176</v>
      </c>
      <c r="C578">
        <v>22</v>
      </c>
      <c r="D578" t="s">
        <v>157</v>
      </c>
      <c r="E578" t="s">
        <v>151</v>
      </c>
      <c r="F578" t="s">
        <v>152</v>
      </c>
      <c r="G578" t="s">
        <v>153</v>
      </c>
      <c r="H578" t="s">
        <v>158</v>
      </c>
      <c r="I578" t="s">
        <v>933</v>
      </c>
      <c r="J578" t="s">
        <v>16</v>
      </c>
      <c r="K578" s="16">
        <v>44880</v>
      </c>
      <c r="L578" s="17">
        <v>44881.635416666664</v>
      </c>
      <c r="M578" s="17">
        <v>44887</v>
      </c>
      <c r="N578" t="s">
        <v>17</v>
      </c>
      <c r="O578" t="s">
        <v>670</v>
      </c>
      <c r="P578" t="s">
        <v>678</v>
      </c>
      <c r="R578">
        <v>0</v>
      </c>
      <c r="S578" t="s">
        <v>672</v>
      </c>
      <c r="U578">
        <v>1</v>
      </c>
    </row>
    <row r="579" spans="1:24" x14ac:dyDescent="0.25">
      <c r="A579" t="s">
        <v>156</v>
      </c>
      <c r="B579" t="s">
        <v>149</v>
      </c>
      <c r="C579">
        <v>1</v>
      </c>
      <c r="D579" t="s">
        <v>157</v>
      </c>
      <c r="E579" t="s">
        <v>151</v>
      </c>
      <c r="F579" t="s">
        <v>152</v>
      </c>
      <c r="G579" t="s">
        <v>153</v>
      </c>
      <c r="H579" t="s">
        <v>158</v>
      </c>
      <c r="I579" t="s">
        <v>159</v>
      </c>
      <c r="J579" t="s">
        <v>16</v>
      </c>
      <c r="K579" s="16">
        <v>44699</v>
      </c>
      <c r="L579" s="17">
        <v>44699.734027777777</v>
      </c>
      <c r="M579" s="17">
        <v>44708</v>
      </c>
      <c r="N579" t="s">
        <v>17</v>
      </c>
      <c r="O579" t="s">
        <v>18</v>
      </c>
      <c r="P579" t="s">
        <v>19</v>
      </c>
      <c r="Q579" t="s">
        <v>86</v>
      </c>
      <c r="R579">
        <v>0</v>
      </c>
      <c r="S579" t="s">
        <v>20</v>
      </c>
      <c r="T579">
        <v>0</v>
      </c>
      <c r="U579">
        <v>0.02</v>
      </c>
    </row>
    <row r="580" spans="1:24" x14ac:dyDescent="0.25">
      <c r="A580" t="s">
        <v>64</v>
      </c>
      <c r="B580" t="s">
        <v>176</v>
      </c>
      <c r="C580">
        <v>22</v>
      </c>
      <c r="D580" t="s">
        <v>150</v>
      </c>
      <c r="E580" t="s">
        <v>151</v>
      </c>
      <c r="F580" t="s">
        <v>152</v>
      </c>
      <c r="G580" t="s">
        <v>153</v>
      </c>
      <c r="I580" t="s">
        <v>603</v>
      </c>
      <c r="J580" t="s">
        <v>16</v>
      </c>
      <c r="K580" s="16">
        <v>44747</v>
      </c>
      <c r="L580" s="17">
        <v>44747.70416666667</v>
      </c>
      <c r="M580" s="17">
        <v>44750</v>
      </c>
      <c r="N580" t="s">
        <v>17</v>
      </c>
      <c r="O580" t="s">
        <v>21</v>
      </c>
      <c r="P580" t="s">
        <v>23</v>
      </c>
      <c r="R580">
        <v>2.69E-2</v>
      </c>
      <c r="S580" t="s">
        <v>20</v>
      </c>
      <c r="T580">
        <v>5.8799999999999998E-3</v>
      </c>
      <c r="U580">
        <v>0.02</v>
      </c>
    </row>
    <row r="581" spans="1:24" x14ac:dyDescent="0.25">
      <c r="A581">
        <v>5</v>
      </c>
      <c r="B581" t="s">
        <v>166</v>
      </c>
      <c r="C581">
        <v>5</v>
      </c>
      <c r="D581" t="s">
        <v>150</v>
      </c>
      <c r="E581" t="s">
        <v>151</v>
      </c>
      <c r="F581" t="s">
        <v>152</v>
      </c>
      <c r="G581" t="s">
        <v>153</v>
      </c>
      <c r="I581" t="s">
        <v>431</v>
      </c>
      <c r="J581" t="s">
        <v>16</v>
      </c>
      <c r="K581" s="16">
        <v>44725</v>
      </c>
      <c r="L581" s="17">
        <v>44726.74722222222</v>
      </c>
      <c r="M581" s="17">
        <v>44729</v>
      </c>
      <c r="N581" t="s">
        <v>17</v>
      </c>
      <c r="O581" t="s">
        <v>18</v>
      </c>
      <c r="P581" t="s">
        <v>19</v>
      </c>
      <c r="R581">
        <v>3.0000000000000001E-3</v>
      </c>
      <c r="S581" t="s">
        <v>20</v>
      </c>
      <c r="T581">
        <v>0</v>
      </c>
      <c r="U581">
        <v>0.02</v>
      </c>
    </row>
    <row r="582" spans="1:24" x14ac:dyDescent="0.25">
      <c r="A582" t="s">
        <v>472</v>
      </c>
      <c r="B582" t="s">
        <v>166</v>
      </c>
      <c r="C582">
        <v>21</v>
      </c>
      <c r="D582" t="s">
        <v>150</v>
      </c>
      <c r="E582" t="s">
        <v>151</v>
      </c>
      <c r="F582" t="s">
        <v>152</v>
      </c>
      <c r="G582" t="s">
        <v>153</v>
      </c>
      <c r="I582" t="s">
        <v>473</v>
      </c>
      <c r="J582" t="s">
        <v>16</v>
      </c>
      <c r="K582" s="16">
        <v>44747</v>
      </c>
      <c r="L582" s="17">
        <v>44747.70416666667</v>
      </c>
      <c r="M582" s="17">
        <v>44754</v>
      </c>
      <c r="N582" t="s">
        <v>17</v>
      </c>
      <c r="O582" t="s">
        <v>24</v>
      </c>
      <c r="P582" t="s">
        <v>25</v>
      </c>
      <c r="R582">
        <v>0.65915000000000001</v>
      </c>
      <c r="S582" t="s">
        <v>20</v>
      </c>
      <c r="T582">
        <v>5.3499999999999999E-2</v>
      </c>
      <c r="U582">
        <v>0.2</v>
      </c>
    </row>
    <row r="583" spans="1:24" x14ac:dyDescent="0.25">
      <c r="A583" t="s">
        <v>52</v>
      </c>
      <c r="B583" t="s">
        <v>176</v>
      </c>
      <c r="C583">
        <v>2</v>
      </c>
      <c r="D583" t="s">
        <v>150</v>
      </c>
      <c r="E583" t="s">
        <v>151</v>
      </c>
      <c r="F583" t="s">
        <v>152</v>
      </c>
      <c r="G583" t="s">
        <v>153</v>
      </c>
      <c r="I583" t="s">
        <v>493</v>
      </c>
      <c r="J583" t="s">
        <v>16</v>
      </c>
      <c r="K583" s="16">
        <v>44732</v>
      </c>
      <c r="L583" s="17">
        <v>44732.662499999999</v>
      </c>
      <c r="M583" s="17">
        <v>44732</v>
      </c>
      <c r="N583" t="s">
        <v>17</v>
      </c>
      <c r="O583" t="s">
        <v>21</v>
      </c>
      <c r="P583" t="s">
        <v>22</v>
      </c>
      <c r="R583">
        <v>1.43E-2</v>
      </c>
      <c r="S583" t="s">
        <v>20</v>
      </c>
      <c r="T583">
        <v>4.1099999999999998E-2</v>
      </c>
      <c r="U583">
        <v>0.02</v>
      </c>
    </row>
    <row r="584" spans="1:24" x14ac:dyDescent="0.25">
      <c r="A584" t="s">
        <v>107</v>
      </c>
      <c r="B584" t="s">
        <v>176</v>
      </c>
      <c r="C584">
        <v>23</v>
      </c>
      <c r="D584" t="s">
        <v>150</v>
      </c>
      <c r="E584" t="s">
        <v>151</v>
      </c>
      <c r="F584" t="s">
        <v>152</v>
      </c>
      <c r="G584" t="s">
        <v>153</v>
      </c>
      <c r="I584" t="s">
        <v>590</v>
      </c>
      <c r="J584" t="s">
        <v>16</v>
      </c>
      <c r="K584" s="16">
        <v>44747</v>
      </c>
      <c r="L584" s="17">
        <v>44747.70416666667</v>
      </c>
      <c r="M584" s="17">
        <v>44750</v>
      </c>
      <c r="N584" t="s">
        <v>17</v>
      </c>
      <c r="O584" t="s">
        <v>21</v>
      </c>
      <c r="P584" t="s">
        <v>23</v>
      </c>
      <c r="R584">
        <v>5.1299999999999998E-2</v>
      </c>
      <c r="S584" t="s">
        <v>20</v>
      </c>
      <c r="T584">
        <v>5.8799999999999998E-3</v>
      </c>
      <c r="U584">
        <v>0.02</v>
      </c>
    </row>
    <row r="585" spans="1:24" x14ac:dyDescent="0.25">
      <c r="A585" t="s">
        <v>613</v>
      </c>
      <c r="B585" t="s">
        <v>166</v>
      </c>
      <c r="C585">
        <v>25</v>
      </c>
      <c r="D585" t="s">
        <v>150</v>
      </c>
      <c r="E585" t="s">
        <v>152</v>
      </c>
      <c r="F585" t="s">
        <v>151</v>
      </c>
      <c r="G585" t="s">
        <v>171</v>
      </c>
      <c r="H585" t="s">
        <v>172</v>
      </c>
      <c r="I585" t="s">
        <v>614</v>
      </c>
      <c r="J585" t="s">
        <v>16</v>
      </c>
      <c r="K585" s="16">
        <v>44804</v>
      </c>
      <c r="L585" s="17">
        <v>44804.684027777781</v>
      </c>
      <c r="M585" s="17">
        <v>44805</v>
      </c>
      <c r="N585" t="s">
        <v>17</v>
      </c>
      <c r="O585" t="s">
        <v>21</v>
      </c>
      <c r="P585" t="s">
        <v>22</v>
      </c>
      <c r="Q585" t="s">
        <v>81</v>
      </c>
      <c r="R585">
        <v>1.43E-2</v>
      </c>
      <c r="S585" t="s">
        <v>20</v>
      </c>
      <c r="T585">
        <v>4.1099999999999998E-2</v>
      </c>
      <c r="U585">
        <v>5.0000000000000001E-3</v>
      </c>
      <c r="X585" t="s">
        <v>160</v>
      </c>
    </row>
    <row r="586" spans="1:24" x14ac:dyDescent="0.25">
      <c r="A586" t="s">
        <v>64</v>
      </c>
      <c r="B586" t="s">
        <v>176</v>
      </c>
      <c r="C586">
        <v>22</v>
      </c>
      <c r="D586" t="s">
        <v>150</v>
      </c>
      <c r="E586" t="s">
        <v>151</v>
      </c>
      <c r="F586" t="s">
        <v>152</v>
      </c>
      <c r="G586" t="s">
        <v>153</v>
      </c>
      <c r="I586" t="s">
        <v>603</v>
      </c>
      <c r="J586" t="s">
        <v>16</v>
      </c>
      <c r="K586" s="16">
        <v>44747</v>
      </c>
      <c r="L586" s="17">
        <v>44747.70416666667</v>
      </c>
      <c r="M586" s="17">
        <v>44754</v>
      </c>
      <c r="N586" t="s">
        <v>17</v>
      </c>
      <c r="O586" t="s">
        <v>24</v>
      </c>
      <c r="P586" t="s">
        <v>25</v>
      </c>
      <c r="R586">
        <v>0.29470000000000002</v>
      </c>
      <c r="S586" t="s">
        <v>20</v>
      </c>
      <c r="T586">
        <v>5.3499999999999999E-2</v>
      </c>
      <c r="U586">
        <v>0.2</v>
      </c>
    </row>
    <row r="587" spans="1:24" x14ac:dyDescent="0.25">
      <c r="A587" t="s">
        <v>477</v>
      </c>
      <c r="B587" t="s">
        <v>176</v>
      </c>
      <c r="C587">
        <v>22</v>
      </c>
      <c r="D587" t="s">
        <v>150</v>
      </c>
      <c r="E587" t="s">
        <v>151</v>
      </c>
      <c r="F587" t="s">
        <v>152</v>
      </c>
      <c r="G587" t="s">
        <v>153</v>
      </c>
      <c r="I587" t="s">
        <v>615</v>
      </c>
      <c r="J587" t="s">
        <v>16</v>
      </c>
      <c r="K587" s="16">
        <v>44754</v>
      </c>
      <c r="L587" s="17">
        <v>44754.622916666667</v>
      </c>
      <c r="M587" s="17">
        <v>44755</v>
      </c>
      <c r="N587" t="s">
        <v>17</v>
      </c>
      <c r="O587" t="s">
        <v>18</v>
      </c>
      <c r="P587" t="s">
        <v>19</v>
      </c>
      <c r="R587">
        <v>3.0000000000000001E-3</v>
      </c>
      <c r="S587" t="s">
        <v>20</v>
      </c>
      <c r="T587">
        <v>0</v>
      </c>
      <c r="U587">
        <v>0.02</v>
      </c>
    </row>
    <row r="588" spans="1:24" x14ac:dyDescent="0.25">
      <c r="A588" t="s">
        <v>69</v>
      </c>
      <c r="B588" t="s">
        <v>176</v>
      </c>
      <c r="C588">
        <v>24</v>
      </c>
      <c r="D588" t="s">
        <v>150</v>
      </c>
      <c r="E588" t="s">
        <v>151</v>
      </c>
      <c r="F588" t="s">
        <v>152</v>
      </c>
      <c r="G588" t="s">
        <v>153</v>
      </c>
      <c r="I588" t="s">
        <v>559</v>
      </c>
      <c r="J588" t="s">
        <v>16</v>
      </c>
      <c r="K588" s="16">
        <v>44747</v>
      </c>
      <c r="L588" s="17">
        <v>44747.70416666667</v>
      </c>
      <c r="M588" s="17">
        <v>44750</v>
      </c>
      <c r="N588" t="s">
        <v>17</v>
      </c>
      <c r="O588" t="s">
        <v>21</v>
      </c>
      <c r="P588" t="s">
        <v>23</v>
      </c>
      <c r="R588">
        <v>3.0499999999999999E-2</v>
      </c>
      <c r="S588" t="s">
        <v>20</v>
      </c>
      <c r="T588">
        <v>5.8799999999999998E-3</v>
      </c>
      <c r="U588">
        <v>0.02</v>
      </c>
    </row>
    <row r="589" spans="1:24" x14ac:dyDescent="0.25">
      <c r="A589" t="s">
        <v>453</v>
      </c>
      <c r="B589" t="s">
        <v>176</v>
      </c>
      <c r="C589">
        <v>18</v>
      </c>
      <c r="D589" t="s">
        <v>150</v>
      </c>
      <c r="E589" t="s">
        <v>151</v>
      </c>
      <c r="F589" t="s">
        <v>152</v>
      </c>
      <c r="G589" t="s">
        <v>153</v>
      </c>
      <c r="I589" t="s">
        <v>454</v>
      </c>
      <c r="J589" t="s">
        <v>16</v>
      </c>
      <c r="K589" s="16">
        <v>44755</v>
      </c>
      <c r="L589" s="17">
        <v>44755.620138888888</v>
      </c>
      <c r="M589" s="17">
        <v>44757</v>
      </c>
      <c r="N589" t="s">
        <v>17</v>
      </c>
      <c r="O589" t="s">
        <v>18</v>
      </c>
      <c r="P589" t="s">
        <v>19</v>
      </c>
      <c r="R589">
        <v>3.0000000000000001E-3</v>
      </c>
      <c r="S589" t="s">
        <v>20</v>
      </c>
      <c r="T589">
        <v>0</v>
      </c>
      <c r="U589">
        <v>0.02</v>
      </c>
    </row>
    <row r="590" spans="1:24" x14ac:dyDescent="0.25">
      <c r="A590" t="s">
        <v>616</v>
      </c>
      <c r="B590" t="s">
        <v>166</v>
      </c>
      <c r="C590">
        <v>10</v>
      </c>
      <c r="D590" t="s">
        <v>150</v>
      </c>
      <c r="E590" t="s">
        <v>152</v>
      </c>
      <c r="F590" t="s">
        <v>151</v>
      </c>
      <c r="G590" t="s">
        <v>171</v>
      </c>
      <c r="H590" t="s">
        <v>172</v>
      </c>
      <c r="I590" t="s">
        <v>617</v>
      </c>
      <c r="J590" t="s">
        <v>16</v>
      </c>
      <c r="K590" s="16">
        <v>44858</v>
      </c>
      <c r="L590" s="17">
        <v>44858.739583333336</v>
      </c>
      <c r="M590" s="17">
        <v>44859</v>
      </c>
      <c r="N590" t="s">
        <v>17</v>
      </c>
      <c r="O590" t="s">
        <v>21</v>
      </c>
      <c r="P590" t="s">
        <v>22</v>
      </c>
      <c r="R590">
        <v>1.43E-2</v>
      </c>
      <c r="S590" t="s">
        <v>20</v>
      </c>
      <c r="T590">
        <v>4.1999999999999997E-3</v>
      </c>
      <c r="U590">
        <v>0.02</v>
      </c>
    </row>
    <row r="591" spans="1:24" x14ac:dyDescent="0.25">
      <c r="A591" t="s">
        <v>107</v>
      </c>
      <c r="B591" t="s">
        <v>176</v>
      </c>
      <c r="C591">
        <v>23</v>
      </c>
      <c r="D591" t="s">
        <v>150</v>
      </c>
      <c r="E591" t="s">
        <v>151</v>
      </c>
      <c r="F591" t="s">
        <v>152</v>
      </c>
      <c r="G591" t="s">
        <v>153</v>
      </c>
      <c r="I591" t="s">
        <v>590</v>
      </c>
      <c r="J591" t="s">
        <v>16</v>
      </c>
      <c r="K591" s="16">
        <v>44747</v>
      </c>
      <c r="L591" s="17">
        <v>44747.70416666667</v>
      </c>
      <c r="M591" s="17">
        <v>44754</v>
      </c>
      <c r="N591" t="s">
        <v>17</v>
      </c>
      <c r="O591" t="s">
        <v>24</v>
      </c>
      <c r="P591" t="s">
        <v>25</v>
      </c>
      <c r="R591">
        <v>0.53380000000000005</v>
      </c>
      <c r="S591" t="s">
        <v>20</v>
      </c>
      <c r="T591">
        <v>5.3499999999999999E-2</v>
      </c>
      <c r="U591">
        <v>0.2</v>
      </c>
    </row>
    <row r="592" spans="1:24" x14ac:dyDescent="0.25">
      <c r="A592" t="s">
        <v>618</v>
      </c>
      <c r="B592" t="s">
        <v>176</v>
      </c>
      <c r="C592" t="s">
        <v>215</v>
      </c>
      <c r="D592" t="s">
        <v>216</v>
      </c>
      <c r="E592" t="s">
        <v>152</v>
      </c>
      <c r="F592" t="s">
        <v>152</v>
      </c>
      <c r="G592" t="s">
        <v>217</v>
      </c>
      <c r="I592" t="s">
        <v>619</v>
      </c>
      <c r="J592" t="s">
        <v>16</v>
      </c>
      <c r="K592" s="16">
        <v>44747</v>
      </c>
      <c r="L592" s="17">
        <v>44747.70416666667</v>
      </c>
      <c r="M592" s="17">
        <v>44750</v>
      </c>
      <c r="N592" t="s">
        <v>17</v>
      </c>
      <c r="O592" t="s">
        <v>18</v>
      </c>
      <c r="P592" t="s">
        <v>19</v>
      </c>
      <c r="R592">
        <v>0</v>
      </c>
      <c r="S592" t="s">
        <v>20</v>
      </c>
      <c r="T592">
        <v>0</v>
      </c>
      <c r="U592">
        <v>0.02</v>
      </c>
    </row>
    <row r="593" spans="1:24" x14ac:dyDescent="0.25">
      <c r="A593" t="s">
        <v>618</v>
      </c>
      <c r="B593" t="s">
        <v>176</v>
      </c>
      <c r="C593" t="s">
        <v>215</v>
      </c>
      <c r="D593" t="s">
        <v>216</v>
      </c>
      <c r="E593" t="s">
        <v>152</v>
      </c>
      <c r="F593" t="s">
        <v>152</v>
      </c>
      <c r="G593" t="s">
        <v>217</v>
      </c>
      <c r="I593" t="s">
        <v>619</v>
      </c>
      <c r="J593" t="s">
        <v>16</v>
      </c>
      <c r="K593" s="16">
        <v>44747</v>
      </c>
      <c r="L593" s="17">
        <v>44747.70416666667</v>
      </c>
      <c r="M593" s="17">
        <v>44754</v>
      </c>
      <c r="N593" t="s">
        <v>17</v>
      </c>
      <c r="O593" t="s">
        <v>24</v>
      </c>
      <c r="P593" t="s">
        <v>25</v>
      </c>
      <c r="R593">
        <v>5.8400000000000001E-2</v>
      </c>
      <c r="S593" t="s">
        <v>20</v>
      </c>
      <c r="T593">
        <v>5.3499999999999999E-2</v>
      </c>
      <c r="U593">
        <v>0.2</v>
      </c>
    </row>
    <row r="594" spans="1:24" x14ac:dyDescent="0.25">
      <c r="A594" t="s">
        <v>618</v>
      </c>
      <c r="B594" t="s">
        <v>176</v>
      </c>
      <c r="C594" t="s">
        <v>215</v>
      </c>
      <c r="D594" t="s">
        <v>216</v>
      </c>
      <c r="E594" t="s">
        <v>152</v>
      </c>
      <c r="F594" t="s">
        <v>152</v>
      </c>
      <c r="G594" t="s">
        <v>217</v>
      </c>
      <c r="I594" t="s">
        <v>619</v>
      </c>
      <c r="J594" t="s">
        <v>16</v>
      </c>
      <c r="K594" s="16">
        <v>44747</v>
      </c>
      <c r="L594" s="17">
        <v>44747.70416666667</v>
      </c>
      <c r="M594" s="17">
        <v>44748</v>
      </c>
      <c r="N594" t="s">
        <v>17</v>
      </c>
      <c r="O594" t="s">
        <v>21</v>
      </c>
      <c r="P594" t="s">
        <v>22</v>
      </c>
      <c r="R594">
        <v>0</v>
      </c>
      <c r="S594" t="s">
        <v>20</v>
      </c>
      <c r="T594">
        <v>4.1099999999999998E-2</v>
      </c>
      <c r="U594">
        <v>0.02</v>
      </c>
    </row>
    <row r="595" spans="1:24" x14ac:dyDescent="0.25">
      <c r="A595" t="s">
        <v>618</v>
      </c>
      <c r="B595" t="s">
        <v>176</v>
      </c>
      <c r="C595" t="s">
        <v>215</v>
      </c>
      <c r="D595" t="s">
        <v>216</v>
      </c>
      <c r="E595" t="s">
        <v>152</v>
      </c>
      <c r="F595" t="s">
        <v>152</v>
      </c>
      <c r="G595" t="s">
        <v>217</v>
      </c>
      <c r="I595" t="s">
        <v>619</v>
      </c>
      <c r="J595" t="s">
        <v>16</v>
      </c>
      <c r="K595" s="16">
        <v>44747</v>
      </c>
      <c r="L595" s="17">
        <v>44747.70416666667</v>
      </c>
      <c r="M595" s="17">
        <v>44750</v>
      </c>
      <c r="N595" t="s">
        <v>17</v>
      </c>
      <c r="O595" t="s">
        <v>21</v>
      </c>
      <c r="P595" t="s">
        <v>23</v>
      </c>
      <c r="R595">
        <v>5.4000000000000003E-3</v>
      </c>
      <c r="S595" t="s">
        <v>20</v>
      </c>
      <c r="T595">
        <v>5.8799999999999998E-3</v>
      </c>
      <c r="U595">
        <v>0.02</v>
      </c>
    </row>
    <row r="596" spans="1:24" x14ac:dyDescent="0.25">
      <c r="A596" t="s">
        <v>477</v>
      </c>
      <c r="B596" t="s">
        <v>176</v>
      </c>
      <c r="C596">
        <v>22</v>
      </c>
      <c r="D596" t="s">
        <v>150</v>
      </c>
      <c r="E596" t="s">
        <v>151</v>
      </c>
      <c r="F596" t="s">
        <v>152</v>
      </c>
      <c r="G596" t="s">
        <v>153</v>
      </c>
      <c r="I596" t="s">
        <v>615</v>
      </c>
      <c r="J596" t="s">
        <v>16</v>
      </c>
      <c r="K596" s="16">
        <v>44754</v>
      </c>
      <c r="L596" s="17">
        <v>44754.622916666667</v>
      </c>
      <c r="M596" s="17">
        <v>44760</v>
      </c>
      <c r="N596" t="s">
        <v>17</v>
      </c>
      <c r="O596" t="s">
        <v>21</v>
      </c>
      <c r="P596" t="s">
        <v>23</v>
      </c>
      <c r="R596">
        <v>3.6299999999999999E-2</v>
      </c>
      <c r="S596" t="s">
        <v>20</v>
      </c>
      <c r="T596">
        <v>5.8799999999999998E-3</v>
      </c>
      <c r="U596">
        <v>0.02</v>
      </c>
      <c r="X596" t="s">
        <v>155</v>
      </c>
    </row>
    <row r="597" spans="1:24" x14ac:dyDescent="0.25">
      <c r="A597" t="s">
        <v>446</v>
      </c>
      <c r="B597" t="s">
        <v>166</v>
      </c>
      <c r="C597">
        <v>17</v>
      </c>
      <c r="D597" t="s">
        <v>150</v>
      </c>
      <c r="E597" t="s">
        <v>151</v>
      </c>
      <c r="F597" t="s">
        <v>152</v>
      </c>
      <c r="G597" t="s">
        <v>153</v>
      </c>
      <c r="I597" t="s">
        <v>620</v>
      </c>
      <c r="J597" t="s">
        <v>16</v>
      </c>
      <c r="K597" s="16">
        <v>44769</v>
      </c>
      <c r="L597" s="17">
        <v>44769.626388888886</v>
      </c>
      <c r="M597" s="17">
        <v>44774</v>
      </c>
      <c r="N597" t="s">
        <v>17</v>
      </c>
      <c r="O597" t="s">
        <v>18</v>
      </c>
      <c r="P597" t="s">
        <v>19</v>
      </c>
      <c r="R597">
        <v>3.0000000000000001E-3</v>
      </c>
      <c r="S597" t="s">
        <v>20</v>
      </c>
      <c r="T597">
        <v>0</v>
      </c>
      <c r="U597">
        <v>0.02</v>
      </c>
    </row>
    <row r="598" spans="1:24" x14ac:dyDescent="0.25">
      <c r="A598" t="s">
        <v>621</v>
      </c>
      <c r="B598" t="s">
        <v>166</v>
      </c>
      <c r="C598">
        <v>11</v>
      </c>
      <c r="D598" t="s">
        <v>150</v>
      </c>
      <c r="E598" t="s">
        <v>152</v>
      </c>
      <c r="F598" t="s">
        <v>151</v>
      </c>
      <c r="G598" t="s">
        <v>171</v>
      </c>
      <c r="H598" t="s">
        <v>172</v>
      </c>
      <c r="I598" t="s">
        <v>622</v>
      </c>
      <c r="J598" t="s">
        <v>16</v>
      </c>
      <c r="K598" s="16">
        <v>44858</v>
      </c>
      <c r="L598" s="17">
        <v>44858.739583333336</v>
      </c>
      <c r="M598" s="17">
        <v>44859</v>
      </c>
      <c r="N598" t="s">
        <v>17</v>
      </c>
      <c r="O598" t="s">
        <v>21</v>
      </c>
      <c r="P598" t="s">
        <v>22</v>
      </c>
      <c r="R598">
        <v>1.43E-2</v>
      </c>
      <c r="S598" t="s">
        <v>20</v>
      </c>
      <c r="T598">
        <v>4.1999999999999997E-3</v>
      </c>
      <c r="U598">
        <v>0.02</v>
      </c>
    </row>
    <row r="599" spans="1:24" x14ac:dyDescent="0.25">
      <c r="A599" t="s">
        <v>69</v>
      </c>
      <c r="B599" t="s">
        <v>176</v>
      </c>
      <c r="C599">
        <v>24</v>
      </c>
      <c r="D599" t="s">
        <v>150</v>
      </c>
      <c r="E599" t="s">
        <v>151</v>
      </c>
      <c r="F599" t="s">
        <v>152</v>
      </c>
      <c r="G599" t="s">
        <v>153</v>
      </c>
      <c r="I599" t="s">
        <v>559</v>
      </c>
      <c r="J599" t="s">
        <v>16</v>
      </c>
      <c r="K599" s="16">
        <v>44747</v>
      </c>
      <c r="L599" s="17">
        <v>44747.70416666667</v>
      </c>
      <c r="M599" s="17">
        <v>44754</v>
      </c>
      <c r="N599" t="s">
        <v>17</v>
      </c>
      <c r="O599" t="s">
        <v>24</v>
      </c>
      <c r="P599" t="s">
        <v>25</v>
      </c>
      <c r="R599">
        <v>0.3407</v>
      </c>
      <c r="S599" t="s">
        <v>20</v>
      </c>
      <c r="T599">
        <v>5.3499999999999999E-2</v>
      </c>
      <c r="U599">
        <v>0.2</v>
      </c>
    </row>
    <row r="600" spans="1:24" x14ac:dyDescent="0.25">
      <c r="A600" t="s">
        <v>196</v>
      </c>
      <c r="B600" t="s">
        <v>190</v>
      </c>
      <c r="C600">
        <v>8</v>
      </c>
      <c r="D600" t="s">
        <v>157</v>
      </c>
      <c r="E600" t="s">
        <v>151</v>
      </c>
      <c r="F600" t="s">
        <v>152</v>
      </c>
      <c r="G600" t="s">
        <v>153</v>
      </c>
      <c r="H600" t="s">
        <v>158</v>
      </c>
      <c r="I600" t="s">
        <v>197</v>
      </c>
      <c r="J600" t="s">
        <v>16</v>
      </c>
      <c r="K600" s="16">
        <v>44699</v>
      </c>
      <c r="L600" s="17">
        <v>44699.734027777777</v>
      </c>
      <c r="M600" s="17">
        <v>44708</v>
      </c>
      <c r="N600" t="s">
        <v>17</v>
      </c>
      <c r="O600" t="s">
        <v>18</v>
      </c>
      <c r="P600" t="s">
        <v>19</v>
      </c>
      <c r="Q600" t="s">
        <v>86</v>
      </c>
      <c r="R600">
        <v>3.2000000000000003E-4</v>
      </c>
      <c r="S600" t="s">
        <v>20</v>
      </c>
      <c r="T600">
        <v>0</v>
      </c>
      <c r="U600">
        <v>0.02</v>
      </c>
    </row>
    <row r="601" spans="1:24" x14ac:dyDescent="0.25">
      <c r="A601" t="s">
        <v>318</v>
      </c>
      <c r="B601" t="s">
        <v>166</v>
      </c>
      <c r="C601">
        <v>18</v>
      </c>
      <c r="D601" t="s">
        <v>157</v>
      </c>
      <c r="E601" t="s">
        <v>151</v>
      </c>
      <c r="F601" t="s">
        <v>152</v>
      </c>
      <c r="G601" t="s">
        <v>153</v>
      </c>
      <c r="H601" t="s">
        <v>158</v>
      </c>
      <c r="I601" t="s">
        <v>319</v>
      </c>
      <c r="J601" t="s">
        <v>16</v>
      </c>
      <c r="K601" s="16">
        <v>44713</v>
      </c>
      <c r="L601" s="17">
        <v>44714.704861111109</v>
      </c>
      <c r="M601" s="17">
        <v>44715</v>
      </c>
      <c r="N601" t="s">
        <v>17</v>
      </c>
      <c r="O601" t="s">
        <v>18</v>
      </c>
      <c r="P601" t="s">
        <v>19</v>
      </c>
      <c r="R601">
        <v>4.8999999999999998E-3</v>
      </c>
      <c r="S601" t="s">
        <v>20</v>
      </c>
      <c r="T601">
        <v>0</v>
      </c>
      <c r="U601">
        <v>0.02</v>
      </c>
    </row>
    <row r="602" spans="1:24" x14ac:dyDescent="0.25">
      <c r="A602" t="s">
        <v>48</v>
      </c>
      <c r="B602" t="s">
        <v>166</v>
      </c>
      <c r="C602">
        <v>15</v>
      </c>
      <c r="D602" t="s">
        <v>150</v>
      </c>
      <c r="E602" t="s">
        <v>151</v>
      </c>
      <c r="F602" t="s">
        <v>152</v>
      </c>
      <c r="G602" t="s">
        <v>153</v>
      </c>
      <c r="I602" t="s">
        <v>625</v>
      </c>
      <c r="J602" t="s">
        <v>16</v>
      </c>
      <c r="K602" s="16">
        <v>44872</v>
      </c>
      <c r="L602" s="17">
        <v>44873.70416666667</v>
      </c>
      <c r="M602" s="17">
        <v>44874</v>
      </c>
      <c r="N602" t="s">
        <v>17</v>
      </c>
      <c r="O602" t="s">
        <v>21</v>
      </c>
      <c r="P602" t="s">
        <v>22</v>
      </c>
      <c r="R602">
        <v>1.43E-2</v>
      </c>
      <c r="S602" t="s">
        <v>20</v>
      </c>
      <c r="T602">
        <v>4.1999999999999997E-3</v>
      </c>
      <c r="U602">
        <v>0.02</v>
      </c>
    </row>
    <row r="603" spans="1:24" x14ac:dyDescent="0.25">
      <c r="A603" t="s">
        <v>417</v>
      </c>
      <c r="B603" t="s">
        <v>176</v>
      </c>
      <c r="C603">
        <v>25</v>
      </c>
      <c r="D603" t="s">
        <v>157</v>
      </c>
      <c r="E603" t="s">
        <v>151</v>
      </c>
      <c r="F603" t="s">
        <v>152</v>
      </c>
      <c r="G603" t="s">
        <v>153</v>
      </c>
      <c r="H603" t="s">
        <v>158</v>
      </c>
      <c r="I603" t="s">
        <v>418</v>
      </c>
      <c r="J603" t="s">
        <v>16</v>
      </c>
      <c r="K603" s="16">
        <v>44721</v>
      </c>
      <c r="L603" s="17">
        <v>44721.705555555556</v>
      </c>
      <c r="M603" s="17">
        <v>44725</v>
      </c>
      <c r="N603" t="s">
        <v>17</v>
      </c>
      <c r="O603" t="s">
        <v>18</v>
      </c>
      <c r="P603" t="s">
        <v>19</v>
      </c>
      <c r="R603">
        <v>7.3000000000000001E-3</v>
      </c>
      <c r="S603" t="s">
        <v>20</v>
      </c>
      <c r="T603">
        <v>0</v>
      </c>
      <c r="U603">
        <v>0.02</v>
      </c>
    </row>
    <row r="604" spans="1:24" x14ac:dyDescent="0.25">
      <c r="A604" t="s">
        <v>444</v>
      </c>
      <c r="B604" t="s">
        <v>176</v>
      </c>
      <c r="C604">
        <v>23</v>
      </c>
      <c r="D604" t="s">
        <v>150</v>
      </c>
      <c r="E604" t="s">
        <v>151</v>
      </c>
      <c r="F604" t="s">
        <v>152</v>
      </c>
      <c r="G604" t="s">
        <v>153</v>
      </c>
      <c r="I604" t="s">
        <v>482</v>
      </c>
      <c r="J604" t="s">
        <v>16</v>
      </c>
      <c r="K604" s="16">
        <v>44754</v>
      </c>
      <c r="L604" s="17">
        <v>44754.622916666667</v>
      </c>
      <c r="M604" s="17">
        <v>44760</v>
      </c>
      <c r="N604" t="s">
        <v>17</v>
      </c>
      <c r="O604" t="s">
        <v>21</v>
      </c>
      <c r="P604" t="s">
        <v>23</v>
      </c>
      <c r="R604">
        <v>6.0699999999999997E-2</v>
      </c>
      <c r="S604" t="s">
        <v>20</v>
      </c>
      <c r="T604">
        <v>5.8799999999999998E-3</v>
      </c>
      <c r="U604">
        <v>0.02</v>
      </c>
      <c r="X604" t="s">
        <v>155</v>
      </c>
    </row>
    <row r="605" spans="1:24" x14ac:dyDescent="0.25">
      <c r="A605" t="s">
        <v>48</v>
      </c>
      <c r="B605" t="s">
        <v>190</v>
      </c>
      <c r="C605">
        <v>15</v>
      </c>
      <c r="D605" t="s">
        <v>150</v>
      </c>
      <c r="E605" t="s">
        <v>151</v>
      </c>
      <c r="F605" t="s">
        <v>152</v>
      </c>
      <c r="G605" t="s">
        <v>153</v>
      </c>
      <c r="I605" t="s">
        <v>209</v>
      </c>
      <c r="J605" t="s">
        <v>16</v>
      </c>
      <c r="K605" s="16">
        <v>44699</v>
      </c>
      <c r="L605" s="17">
        <v>44699.734027777777</v>
      </c>
      <c r="M605" s="17">
        <v>44708</v>
      </c>
      <c r="N605" t="s">
        <v>17</v>
      </c>
      <c r="O605" t="s">
        <v>18</v>
      </c>
      <c r="P605" t="s">
        <v>19</v>
      </c>
      <c r="Q605" t="s">
        <v>86</v>
      </c>
      <c r="R605">
        <v>2.8E-3</v>
      </c>
      <c r="S605" t="s">
        <v>20</v>
      </c>
      <c r="T605">
        <v>0</v>
      </c>
      <c r="U605">
        <v>0.02</v>
      </c>
    </row>
    <row r="606" spans="1:24" x14ac:dyDescent="0.25">
      <c r="A606" t="s">
        <v>466</v>
      </c>
      <c r="B606" t="s">
        <v>166</v>
      </c>
      <c r="C606">
        <v>15</v>
      </c>
      <c r="D606" t="s">
        <v>157</v>
      </c>
      <c r="E606" t="s">
        <v>151</v>
      </c>
      <c r="F606" t="s">
        <v>152</v>
      </c>
      <c r="G606" t="s">
        <v>153</v>
      </c>
      <c r="H606" t="s">
        <v>158</v>
      </c>
      <c r="I606" t="s">
        <v>467</v>
      </c>
      <c r="J606" t="s">
        <v>16</v>
      </c>
      <c r="K606" s="16">
        <v>44726</v>
      </c>
      <c r="L606" s="17">
        <v>44726.713194444441</v>
      </c>
      <c r="M606" s="17">
        <v>44729</v>
      </c>
      <c r="N606" t="s">
        <v>17</v>
      </c>
      <c r="O606" t="s">
        <v>18</v>
      </c>
      <c r="P606" t="s">
        <v>19</v>
      </c>
      <c r="R606">
        <v>2.7000000000000001E-3</v>
      </c>
      <c r="S606" t="s">
        <v>20</v>
      </c>
      <c r="T606">
        <v>0</v>
      </c>
      <c r="U606">
        <v>0.02</v>
      </c>
    </row>
    <row r="607" spans="1:24" x14ac:dyDescent="0.25">
      <c r="A607" t="s">
        <v>477</v>
      </c>
      <c r="B607" t="s">
        <v>176</v>
      </c>
      <c r="C607">
        <v>22</v>
      </c>
      <c r="D607" t="s">
        <v>150</v>
      </c>
      <c r="E607" t="s">
        <v>151</v>
      </c>
      <c r="F607" t="s">
        <v>152</v>
      </c>
      <c r="G607" t="s">
        <v>153</v>
      </c>
      <c r="I607" t="s">
        <v>615</v>
      </c>
      <c r="J607" t="s">
        <v>16</v>
      </c>
      <c r="K607" s="16">
        <v>44754</v>
      </c>
      <c r="L607" s="17">
        <v>44754.622916666667</v>
      </c>
      <c r="M607" s="17">
        <v>44756</v>
      </c>
      <c r="N607" t="s">
        <v>17</v>
      </c>
      <c r="O607" t="s">
        <v>24</v>
      </c>
      <c r="P607" t="s">
        <v>25</v>
      </c>
      <c r="R607">
        <v>0.2447</v>
      </c>
      <c r="S607" t="s">
        <v>20</v>
      </c>
      <c r="T607">
        <v>5.3499999999999999E-2</v>
      </c>
      <c r="U607">
        <v>0.2</v>
      </c>
      <c r="X607" t="s">
        <v>160</v>
      </c>
    </row>
    <row r="608" spans="1:24" x14ac:dyDescent="0.25">
      <c r="A608" t="s">
        <v>588</v>
      </c>
      <c r="B608" t="s">
        <v>176</v>
      </c>
      <c r="C608">
        <v>24</v>
      </c>
      <c r="D608" t="s">
        <v>150</v>
      </c>
      <c r="E608" t="s">
        <v>151</v>
      </c>
      <c r="F608" t="s">
        <v>152</v>
      </c>
      <c r="G608" t="s">
        <v>153</v>
      </c>
      <c r="I608" t="s">
        <v>593</v>
      </c>
      <c r="J608" t="s">
        <v>16</v>
      </c>
      <c r="K608" s="16">
        <v>44754</v>
      </c>
      <c r="L608" s="17">
        <v>44754.622916666667</v>
      </c>
      <c r="M608" s="17">
        <v>44756</v>
      </c>
      <c r="N608" t="s">
        <v>17</v>
      </c>
      <c r="O608" t="s">
        <v>21</v>
      </c>
      <c r="P608" t="s">
        <v>23</v>
      </c>
      <c r="R608">
        <v>5.5899999999999998E-2</v>
      </c>
      <c r="S608" t="s">
        <v>20</v>
      </c>
      <c r="T608">
        <v>5.8799999999999998E-3</v>
      </c>
      <c r="U608">
        <v>0.02</v>
      </c>
      <c r="X608" t="s">
        <v>155</v>
      </c>
    </row>
    <row r="609" spans="1:24" x14ac:dyDescent="0.25">
      <c r="A609" t="s">
        <v>52</v>
      </c>
      <c r="B609" t="s">
        <v>176</v>
      </c>
      <c r="C609">
        <v>2</v>
      </c>
      <c r="D609" t="s">
        <v>150</v>
      </c>
      <c r="E609" t="s">
        <v>151</v>
      </c>
      <c r="F609" t="s">
        <v>152</v>
      </c>
      <c r="G609" t="s">
        <v>153</v>
      </c>
      <c r="I609" t="s">
        <v>562</v>
      </c>
      <c r="J609" t="s">
        <v>16</v>
      </c>
      <c r="K609" s="16">
        <v>44739</v>
      </c>
      <c r="L609" s="17">
        <v>44739.652083333334</v>
      </c>
      <c r="M609" s="17">
        <v>44740</v>
      </c>
      <c r="N609" t="s">
        <v>17</v>
      </c>
      <c r="O609" t="s">
        <v>21</v>
      </c>
      <c r="P609" t="s">
        <v>22</v>
      </c>
      <c r="R609">
        <v>1.4200000000000001E-2</v>
      </c>
      <c r="S609" t="s">
        <v>20</v>
      </c>
      <c r="T609">
        <v>4.1099999999999998E-2</v>
      </c>
      <c r="U609">
        <v>0.02</v>
      </c>
    </row>
    <row r="610" spans="1:24" x14ac:dyDescent="0.25">
      <c r="A610" t="s">
        <v>56</v>
      </c>
      <c r="B610" t="s">
        <v>190</v>
      </c>
      <c r="C610">
        <v>18</v>
      </c>
      <c r="D610" t="s">
        <v>150</v>
      </c>
      <c r="E610" t="s">
        <v>151</v>
      </c>
      <c r="F610" t="s">
        <v>152</v>
      </c>
      <c r="G610" t="s">
        <v>153</v>
      </c>
      <c r="I610" t="s">
        <v>253</v>
      </c>
      <c r="J610" t="s">
        <v>16</v>
      </c>
      <c r="K610" s="16">
        <v>44700</v>
      </c>
      <c r="L610" s="17">
        <v>44700.738194444442</v>
      </c>
      <c r="M610" s="17">
        <v>44708</v>
      </c>
      <c r="N610" t="s">
        <v>17</v>
      </c>
      <c r="O610" t="s">
        <v>18</v>
      </c>
      <c r="P610" t="s">
        <v>19</v>
      </c>
      <c r="R610">
        <v>2.7000000000000001E-3</v>
      </c>
      <c r="S610" t="s">
        <v>20</v>
      </c>
      <c r="T610">
        <v>6.1999999999999998E-3</v>
      </c>
      <c r="U610">
        <v>0.02</v>
      </c>
    </row>
    <row r="611" spans="1:24" x14ac:dyDescent="0.25">
      <c r="A611" t="s">
        <v>444</v>
      </c>
      <c r="B611" t="s">
        <v>176</v>
      </c>
      <c r="C611">
        <v>23</v>
      </c>
      <c r="D611" t="s">
        <v>150</v>
      </c>
      <c r="E611" t="s">
        <v>151</v>
      </c>
      <c r="F611" t="s">
        <v>152</v>
      </c>
      <c r="G611" t="s">
        <v>153</v>
      </c>
      <c r="I611" t="s">
        <v>482</v>
      </c>
      <c r="J611" t="s">
        <v>16</v>
      </c>
      <c r="K611" s="16">
        <v>44754</v>
      </c>
      <c r="L611" s="17">
        <v>44754.622916666667</v>
      </c>
      <c r="M611" s="17">
        <v>44756</v>
      </c>
      <c r="N611" t="s">
        <v>17</v>
      </c>
      <c r="O611" t="s">
        <v>24</v>
      </c>
      <c r="P611" t="s">
        <v>25</v>
      </c>
      <c r="R611">
        <v>0.26924999999999999</v>
      </c>
      <c r="S611" t="s">
        <v>20</v>
      </c>
      <c r="T611">
        <v>5.3499999999999999E-2</v>
      </c>
      <c r="U611">
        <v>0.2</v>
      </c>
      <c r="X611" t="s">
        <v>160</v>
      </c>
    </row>
    <row r="612" spans="1:24" x14ac:dyDescent="0.25">
      <c r="A612" t="s">
        <v>626</v>
      </c>
      <c r="B612" t="s">
        <v>176</v>
      </c>
      <c r="C612" t="s">
        <v>215</v>
      </c>
      <c r="D612" t="s">
        <v>216</v>
      </c>
      <c r="E612" t="s">
        <v>152</v>
      </c>
      <c r="F612" t="s">
        <v>152</v>
      </c>
      <c r="G612" t="s">
        <v>217</v>
      </c>
      <c r="I612" t="s">
        <v>627</v>
      </c>
      <c r="J612" t="s">
        <v>16</v>
      </c>
      <c r="K612" s="16">
        <v>44754</v>
      </c>
      <c r="L612" s="17">
        <v>44754.622916666667</v>
      </c>
      <c r="M612" s="17">
        <v>44756</v>
      </c>
      <c r="N612" t="s">
        <v>17</v>
      </c>
      <c r="O612" t="s">
        <v>21</v>
      </c>
      <c r="P612" t="s">
        <v>23</v>
      </c>
      <c r="R612">
        <v>2.86E-2</v>
      </c>
      <c r="S612" t="s">
        <v>20</v>
      </c>
      <c r="T612">
        <v>5.8799999999999998E-3</v>
      </c>
      <c r="U612">
        <v>0.02</v>
      </c>
      <c r="X612" t="s">
        <v>155</v>
      </c>
    </row>
    <row r="613" spans="1:24" x14ac:dyDescent="0.25">
      <c r="A613" t="s">
        <v>626</v>
      </c>
      <c r="B613" t="s">
        <v>176</v>
      </c>
      <c r="C613" t="s">
        <v>215</v>
      </c>
      <c r="D613" t="s">
        <v>216</v>
      </c>
      <c r="E613" t="s">
        <v>152</v>
      </c>
      <c r="F613" t="s">
        <v>152</v>
      </c>
      <c r="G613" t="s">
        <v>217</v>
      </c>
      <c r="I613" t="s">
        <v>627</v>
      </c>
      <c r="J613" t="s">
        <v>16</v>
      </c>
      <c r="K613" s="16">
        <v>44754</v>
      </c>
      <c r="L613" s="17">
        <v>44754.622916666667</v>
      </c>
      <c r="M613" s="17">
        <v>44756</v>
      </c>
      <c r="N613" t="s">
        <v>17</v>
      </c>
      <c r="O613" t="s">
        <v>24</v>
      </c>
      <c r="P613" t="s">
        <v>25</v>
      </c>
      <c r="R613">
        <v>0</v>
      </c>
      <c r="S613" t="s">
        <v>20</v>
      </c>
      <c r="T613">
        <v>5.3499999999999999E-2</v>
      </c>
      <c r="U613">
        <v>0.2</v>
      </c>
      <c r="X613" t="s">
        <v>160</v>
      </c>
    </row>
    <row r="614" spans="1:24" x14ac:dyDescent="0.25">
      <c r="A614" t="s">
        <v>626</v>
      </c>
      <c r="B614" t="s">
        <v>176</v>
      </c>
      <c r="C614" t="s">
        <v>215</v>
      </c>
      <c r="D614" t="s">
        <v>216</v>
      </c>
      <c r="E614" t="s">
        <v>152</v>
      </c>
      <c r="F614" t="s">
        <v>152</v>
      </c>
      <c r="G614" t="s">
        <v>217</v>
      </c>
      <c r="I614" t="s">
        <v>627</v>
      </c>
      <c r="J614" t="s">
        <v>16</v>
      </c>
      <c r="K614" s="16">
        <v>44754</v>
      </c>
      <c r="L614" s="17">
        <v>44754.622916666667</v>
      </c>
      <c r="M614" s="17">
        <v>44755</v>
      </c>
      <c r="N614" t="s">
        <v>17</v>
      </c>
      <c r="O614" t="s">
        <v>18</v>
      </c>
      <c r="P614" t="s">
        <v>19</v>
      </c>
      <c r="R614">
        <v>3.7000000000000002E-3</v>
      </c>
      <c r="S614" t="s">
        <v>20</v>
      </c>
      <c r="T614">
        <v>0</v>
      </c>
      <c r="U614">
        <v>0.02</v>
      </c>
    </row>
    <row r="615" spans="1:24" x14ac:dyDescent="0.25">
      <c r="A615" t="s">
        <v>626</v>
      </c>
      <c r="B615" t="s">
        <v>176</v>
      </c>
      <c r="C615" t="s">
        <v>215</v>
      </c>
      <c r="D615" t="s">
        <v>216</v>
      </c>
      <c r="E615" t="s">
        <v>152</v>
      </c>
      <c r="F615" t="s">
        <v>152</v>
      </c>
      <c r="G615" t="s">
        <v>217</v>
      </c>
      <c r="I615" t="s">
        <v>627</v>
      </c>
      <c r="J615" t="s">
        <v>16</v>
      </c>
      <c r="K615" s="16">
        <v>44754</v>
      </c>
      <c r="L615" s="17">
        <v>44754.622916666667</v>
      </c>
      <c r="M615" s="17">
        <v>44755</v>
      </c>
      <c r="N615" t="s">
        <v>17</v>
      </c>
      <c r="O615" t="s">
        <v>21</v>
      </c>
      <c r="P615" t="s">
        <v>22</v>
      </c>
      <c r="R615">
        <v>0</v>
      </c>
      <c r="S615" t="s">
        <v>20</v>
      </c>
      <c r="T615">
        <v>4.1099999999999998E-2</v>
      </c>
      <c r="U615">
        <v>0.02</v>
      </c>
    </row>
    <row r="616" spans="1:24" x14ac:dyDescent="0.25">
      <c r="A616" t="s">
        <v>58</v>
      </c>
      <c r="B616" t="s">
        <v>176</v>
      </c>
      <c r="C616">
        <v>16</v>
      </c>
      <c r="D616" t="s">
        <v>150</v>
      </c>
      <c r="E616" t="s">
        <v>151</v>
      </c>
      <c r="F616" t="s">
        <v>152</v>
      </c>
      <c r="G616" t="s">
        <v>153</v>
      </c>
      <c r="I616" t="s">
        <v>628</v>
      </c>
      <c r="J616" t="s">
        <v>16</v>
      </c>
      <c r="K616" s="16">
        <v>44755</v>
      </c>
      <c r="L616" s="17">
        <v>44755.620138888888</v>
      </c>
      <c r="M616" s="17">
        <v>44760</v>
      </c>
      <c r="N616" t="s">
        <v>17</v>
      </c>
      <c r="O616" t="s">
        <v>21</v>
      </c>
      <c r="P616" t="s">
        <v>23</v>
      </c>
      <c r="R616">
        <v>4.3099999999999999E-2</v>
      </c>
      <c r="S616" t="s">
        <v>20</v>
      </c>
      <c r="T616">
        <v>5.8799999999999998E-3</v>
      </c>
      <c r="U616">
        <v>0.02</v>
      </c>
    </row>
    <row r="617" spans="1:24" x14ac:dyDescent="0.25">
      <c r="A617" t="s">
        <v>444</v>
      </c>
      <c r="B617" t="s">
        <v>176</v>
      </c>
      <c r="C617">
        <v>23</v>
      </c>
      <c r="D617" t="s">
        <v>150</v>
      </c>
      <c r="E617" t="s">
        <v>151</v>
      </c>
      <c r="F617" t="s">
        <v>152</v>
      </c>
      <c r="G617" t="s">
        <v>153</v>
      </c>
      <c r="I617" t="s">
        <v>445</v>
      </c>
      <c r="J617" t="s">
        <v>16</v>
      </c>
      <c r="K617" s="16">
        <v>44768</v>
      </c>
      <c r="L617" s="17">
        <v>44768.68472222222</v>
      </c>
      <c r="M617" s="17">
        <v>44769</v>
      </c>
      <c r="N617" t="s">
        <v>17</v>
      </c>
      <c r="O617" t="s">
        <v>21</v>
      </c>
      <c r="P617" t="s">
        <v>22</v>
      </c>
      <c r="R617">
        <v>1.4200000000000001E-2</v>
      </c>
      <c r="S617" t="s">
        <v>20</v>
      </c>
      <c r="T617">
        <v>4.1099999999999998E-2</v>
      </c>
      <c r="U617">
        <v>0.02</v>
      </c>
    </row>
    <row r="618" spans="1:24" x14ac:dyDescent="0.25">
      <c r="A618" t="s">
        <v>629</v>
      </c>
      <c r="B618" t="s">
        <v>176</v>
      </c>
      <c r="C618">
        <v>20</v>
      </c>
      <c r="D618" t="s">
        <v>150</v>
      </c>
      <c r="E618" t="s">
        <v>151</v>
      </c>
      <c r="F618" t="s">
        <v>152</v>
      </c>
      <c r="G618" t="s">
        <v>153</v>
      </c>
      <c r="I618" t="s">
        <v>630</v>
      </c>
      <c r="J618" t="s">
        <v>16</v>
      </c>
      <c r="K618" s="16">
        <v>44804</v>
      </c>
      <c r="L618" s="17">
        <v>44804.684027777781</v>
      </c>
      <c r="M618" s="17">
        <v>44811</v>
      </c>
      <c r="N618" t="s">
        <v>17</v>
      </c>
      <c r="O618" t="s">
        <v>18</v>
      </c>
      <c r="P618" t="s">
        <v>19</v>
      </c>
      <c r="Q618" t="s">
        <v>86</v>
      </c>
      <c r="R618">
        <v>2.7000000000000001E-3</v>
      </c>
      <c r="S618" t="s">
        <v>20</v>
      </c>
      <c r="T618">
        <v>0</v>
      </c>
      <c r="U618">
        <v>0.01</v>
      </c>
    </row>
    <row r="619" spans="1:24" x14ac:dyDescent="0.25">
      <c r="A619" t="s">
        <v>588</v>
      </c>
      <c r="B619" t="s">
        <v>176</v>
      </c>
      <c r="C619">
        <v>24</v>
      </c>
      <c r="D619" t="s">
        <v>150</v>
      </c>
      <c r="E619" t="s">
        <v>151</v>
      </c>
      <c r="F619" t="s">
        <v>152</v>
      </c>
      <c r="G619" t="s">
        <v>153</v>
      </c>
      <c r="I619" t="s">
        <v>593</v>
      </c>
      <c r="J619" t="s">
        <v>16</v>
      </c>
      <c r="K619" s="16">
        <v>44754</v>
      </c>
      <c r="L619" s="17">
        <v>44754.622916666667</v>
      </c>
      <c r="M619" s="17">
        <v>44756</v>
      </c>
      <c r="N619" t="s">
        <v>17</v>
      </c>
      <c r="O619" t="s">
        <v>24</v>
      </c>
      <c r="P619" t="s">
        <v>25</v>
      </c>
      <c r="R619">
        <v>0.31290000000000001</v>
      </c>
      <c r="S619" t="s">
        <v>20</v>
      </c>
      <c r="T619">
        <v>5.3499999999999999E-2</v>
      </c>
      <c r="U619">
        <v>0.2</v>
      </c>
      <c r="X619" t="s">
        <v>160</v>
      </c>
    </row>
    <row r="620" spans="1:24" x14ac:dyDescent="0.25">
      <c r="A620" t="s">
        <v>596</v>
      </c>
      <c r="B620" t="s">
        <v>176</v>
      </c>
      <c r="C620">
        <v>17</v>
      </c>
      <c r="D620" t="s">
        <v>150</v>
      </c>
      <c r="E620" t="s">
        <v>151</v>
      </c>
      <c r="F620" t="s">
        <v>152</v>
      </c>
      <c r="G620" t="s">
        <v>153</v>
      </c>
      <c r="I620" t="s">
        <v>597</v>
      </c>
      <c r="J620" t="s">
        <v>16</v>
      </c>
      <c r="K620" s="16">
        <v>44755</v>
      </c>
      <c r="L620" s="17">
        <v>44755.620138888888</v>
      </c>
      <c r="M620" s="17">
        <v>44760</v>
      </c>
      <c r="N620" t="s">
        <v>17</v>
      </c>
      <c r="O620" t="s">
        <v>21</v>
      </c>
      <c r="P620" t="s">
        <v>23</v>
      </c>
      <c r="R620">
        <v>3.0599999999999999E-2</v>
      </c>
      <c r="S620" t="s">
        <v>20</v>
      </c>
      <c r="T620">
        <v>5.8799999999999998E-3</v>
      </c>
      <c r="U620">
        <v>0.02</v>
      </c>
    </row>
    <row r="621" spans="1:24" x14ac:dyDescent="0.25">
      <c r="A621" t="s">
        <v>69</v>
      </c>
      <c r="B621" t="s">
        <v>166</v>
      </c>
      <c r="C621">
        <v>24</v>
      </c>
      <c r="D621" t="s">
        <v>150</v>
      </c>
      <c r="E621" t="s">
        <v>151</v>
      </c>
      <c r="F621" t="s">
        <v>152</v>
      </c>
      <c r="G621" t="s">
        <v>153</v>
      </c>
      <c r="I621" t="s">
        <v>488</v>
      </c>
      <c r="J621" t="s">
        <v>16</v>
      </c>
      <c r="K621" s="16">
        <v>44727</v>
      </c>
      <c r="L621" s="17">
        <v>44727.588194444441</v>
      </c>
      <c r="M621" s="17">
        <v>44729</v>
      </c>
      <c r="N621" t="s">
        <v>17</v>
      </c>
      <c r="O621" t="s">
        <v>18</v>
      </c>
      <c r="P621" t="s">
        <v>19</v>
      </c>
      <c r="R621">
        <v>2.5999999999999999E-3</v>
      </c>
      <c r="S621" t="s">
        <v>20</v>
      </c>
      <c r="T621">
        <v>0</v>
      </c>
      <c r="U621">
        <v>0.02</v>
      </c>
    </row>
    <row r="622" spans="1:24" x14ac:dyDescent="0.25">
      <c r="A622" t="s">
        <v>588</v>
      </c>
      <c r="B622" t="s">
        <v>176</v>
      </c>
      <c r="C622">
        <v>24</v>
      </c>
      <c r="D622" t="s">
        <v>150</v>
      </c>
      <c r="E622" t="s">
        <v>151</v>
      </c>
      <c r="F622" t="s">
        <v>152</v>
      </c>
      <c r="G622" t="s">
        <v>153</v>
      </c>
      <c r="I622" t="s">
        <v>589</v>
      </c>
      <c r="J622" t="s">
        <v>16</v>
      </c>
      <c r="K622" s="16">
        <v>44768</v>
      </c>
      <c r="L622" s="17">
        <v>44768.68472222222</v>
      </c>
      <c r="M622" s="17">
        <v>44769</v>
      </c>
      <c r="N622" t="s">
        <v>17</v>
      </c>
      <c r="O622" t="s">
        <v>21</v>
      </c>
      <c r="P622" t="s">
        <v>22</v>
      </c>
      <c r="R622">
        <v>1.4200000000000001E-2</v>
      </c>
      <c r="S622" t="s">
        <v>20</v>
      </c>
      <c r="T622">
        <v>4.1099999999999998E-2</v>
      </c>
      <c r="U622">
        <v>0.02</v>
      </c>
    </row>
    <row r="623" spans="1:24" x14ac:dyDescent="0.25">
      <c r="A623" t="s">
        <v>58</v>
      </c>
      <c r="B623" t="s">
        <v>176</v>
      </c>
      <c r="C623">
        <v>16</v>
      </c>
      <c r="D623" t="s">
        <v>150</v>
      </c>
      <c r="E623" t="s">
        <v>151</v>
      </c>
      <c r="F623" t="s">
        <v>152</v>
      </c>
      <c r="G623" t="s">
        <v>153</v>
      </c>
      <c r="I623" t="s">
        <v>628</v>
      </c>
      <c r="J623" t="s">
        <v>16</v>
      </c>
      <c r="K623" s="16">
        <v>44755</v>
      </c>
      <c r="L623" s="17">
        <v>44755.620138888888</v>
      </c>
      <c r="M623" s="17">
        <v>44762</v>
      </c>
      <c r="N623" t="s">
        <v>17</v>
      </c>
      <c r="O623" t="s">
        <v>24</v>
      </c>
      <c r="P623" t="s">
        <v>25</v>
      </c>
      <c r="R623">
        <v>0.33779999999999999</v>
      </c>
      <c r="S623" t="s">
        <v>20</v>
      </c>
      <c r="T623">
        <v>5.3499999999999999E-2</v>
      </c>
      <c r="U623">
        <v>0.2</v>
      </c>
    </row>
    <row r="624" spans="1:24" x14ac:dyDescent="0.25">
      <c r="A624" t="s">
        <v>446</v>
      </c>
      <c r="B624" t="s">
        <v>166</v>
      </c>
      <c r="C624">
        <v>17</v>
      </c>
      <c r="D624" t="s">
        <v>150</v>
      </c>
      <c r="E624" t="s">
        <v>151</v>
      </c>
      <c r="F624" t="s">
        <v>152</v>
      </c>
      <c r="G624" t="s">
        <v>153</v>
      </c>
      <c r="I624" t="s">
        <v>631</v>
      </c>
      <c r="J624" t="s">
        <v>16</v>
      </c>
      <c r="K624" s="16">
        <v>44811</v>
      </c>
      <c r="L624" s="17">
        <v>44811.634722222225</v>
      </c>
      <c r="M624" s="17">
        <v>44811</v>
      </c>
      <c r="N624" t="s">
        <v>17</v>
      </c>
      <c r="O624" t="s">
        <v>21</v>
      </c>
      <c r="P624" t="s">
        <v>22</v>
      </c>
      <c r="Q624" t="s">
        <v>81</v>
      </c>
      <c r="R624">
        <v>1.4200000000000001E-2</v>
      </c>
      <c r="S624" t="s">
        <v>20</v>
      </c>
      <c r="T624">
        <v>4.1099999999999998E-2</v>
      </c>
      <c r="U624">
        <v>5.0000000000000001E-3</v>
      </c>
    </row>
    <row r="625" spans="1:21" x14ac:dyDescent="0.25">
      <c r="A625" t="s">
        <v>453</v>
      </c>
      <c r="B625" t="s">
        <v>176</v>
      </c>
      <c r="C625">
        <v>18</v>
      </c>
      <c r="D625" t="s">
        <v>150</v>
      </c>
      <c r="E625" t="s">
        <v>151</v>
      </c>
      <c r="F625" t="s">
        <v>152</v>
      </c>
      <c r="G625" t="s">
        <v>153</v>
      </c>
      <c r="I625" t="s">
        <v>454</v>
      </c>
      <c r="J625" t="s">
        <v>16</v>
      </c>
      <c r="K625" s="16">
        <v>44755</v>
      </c>
      <c r="L625" s="17">
        <v>44755.620138888888</v>
      </c>
      <c r="M625" s="17">
        <v>44760</v>
      </c>
      <c r="N625" t="s">
        <v>17</v>
      </c>
      <c r="O625" t="s">
        <v>21</v>
      </c>
      <c r="P625" t="s">
        <v>23</v>
      </c>
      <c r="R625">
        <v>5.8200000000000002E-2</v>
      </c>
      <c r="S625" t="s">
        <v>20</v>
      </c>
      <c r="T625">
        <v>5.8799999999999998E-3</v>
      </c>
      <c r="U625">
        <v>0.02</v>
      </c>
    </row>
    <row r="626" spans="1:21" x14ac:dyDescent="0.25">
      <c r="A626" t="s">
        <v>632</v>
      </c>
      <c r="B626" t="s">
        <v>176</v>
      </c>
      <c r="C626">
        <v>24</v>
      </c>
      <c r="D626" t="s">
        <v>150</v>
      </c>
      <c r="E626" t="s">
        <v>151</v>
      </c>
      <c r="F626" t="s">
        <v>152</v>
      </c>
      <c r="G626" t="s">
        <v>153</v>
      </c>
      <c r="I626" t="s">
        <v>633</v>
      </c>
      <c r="J626" t="s">
        <v>16</v>
      </c>
      <c r="K626" s="16">
        <v>44818</v>
      </c>
      <c r="L626" s="17">
        <v>44818.738194444442</v>
      </c>
      <c r="M626" s="17">
        <v>44823</v>
      </c>
      <c r="N626" t="s">
        <v>17</v>
      </c>
      <c r="O626" t="s">
        <v>18</v>
      </c>
      <c r="P626" t="s">
        <v>19</v>
      </c>
      <c r="Q626" t="s">
        <v>86</v>
      </c>
      <c r="R626">
        <v>2.5999999999999999E-3</v>
      </c>
      <c r="S626" t="s">
        <v>20</v>
      </c>
      <c r="T626">
        <v>0</v>
      </c>
      <c r="U626">
        <v>0.01</v>
      </c>
    </row>
    <row r="627" spans="1:21" x14ac:dyDescent="0.25">
      <c r="A627" t="s">
        <v>596</v>
      </c>
      <c r="B627" t="s">
        <v>176</v>
      </c>
      <c r="C627">
        <v>17</v>
      </c>
      <c r="D627" t="s">
        <v>150</v>
      </c>
      <c r="E627" t="s">
        <v>151</v>
      </c>
      <c r="F627" t="s">
        <v>152</v>
      </c>
      <c r="G627" t="s">
        <v>153</v>
      </c>
      <c r="I627" t="s">
        <v>597</v>
      </c>
      <c r="J627" t="s">
        <v>16</v>
      </c>
      <c r="K627" s="16">
        <v>44755</v>
      </c>
      <c r="L627" s="17">
        <v>44755.620138888888</v>
      </c>
      <c r="M627" s="17">
        <v>44762</v>
      </c>
      <c r="N627" t="s">
        <v>17</v>
      </c>
      <c r="O627" t="s">
        <v>24</v>
      </c>
      <c r="P627" t="s">
        <v>25</v>
      </c>
      <c r="R627">
        <v>0.29404999999999998</v>
      </c>
      <c r="S627" t="s">
        <v>20</v>
      </c>
      <c r="T627">
        <v>5.3499999999999999E-2</v>
      </c>
      <c r="U627">
        <v>0.2</v>
      </c>
    </row>
    <row r="628" spans="1:21" x14ac:dyDescent="0.25">
      <c r="A628" t="s">
        <v>453</v>
      </c>
      <c r="B628" t="s">
        <v>176</v>
      </c>
      <c r="C628">
        <v>18</v>
      </c>
      <c r="D628" t="s">
        <v>150</v>
      </c>
      <c r="E628" t="s">
        <v>151</v>
      </c>
      <c r="F628" t="s">
        <v>152</v>
      </c>
      <c r="G628" t="s">
        <v>153</v>
      </c>
      <c r="I628" t="s">
        <v>454</v>
      </c>
      <c r="J628" t="s">
        <v>16</v>
      </c>
      <c r="K628" s="16">
        <v>44755</v>
      </c>
      <c r="L628" s="17">
        <v>44755.620138888888</v>
      </c>
      <c r="M628" s="17">
        <v>44762</v>
      </c>
      <c r="N628" t="s">
        <v>17</v>
      </c>
      <c r="O628" t="s">
        <v>24</v>
      </c>
      <c r="P628" t="s">
        <v>25</v>
      </c>
      <c r="R628">
        <v>0.3906</v>
      </c>
      <c r="S628" t="s">
        <v>20</v>
      </c>
      <c r="T628">
        <v>5.3499999999999999E-2</v>
      </c>
      <c r="U628">
        <v>0.2</v>
      </c>
    </row>
    <row r="629" spans="1:21" x14ac:dyDescent="0.25">
      <c r="A629" t="s">
        <v>634</v>
      </c>
      <c r="B629" t="s">
        <v>176</v>
      </c>
      <c r="C629">
        <v>20</v>
      </c>
      <c r="D629" t="s">
        <v>150</v>
      </c>
      <c r="E629" t="s">
        <v>151</v>
      </c>
      <c r="F629" t="s">
        <v>152</v>
      </c>
      <c r="G629" t="s">
        <v>153</v>
      </c>
      <c r="I629" t="s">
        <v>635</v>
      </c>
      <c r="J629" t="s">
        <v>16</v>
      </c>
      <c r="K629" s="16">
        <v>44755</v>
      </c>
      <c r="L629" s="17">
        <v>44755.620138888888</v>
      </c>
      <c r="M629" s="17">
        <v>44760</v>
      </c>
      <c r="N629" t="s">
        <v>17</v>
      </c>
      <c r="O629" t="s">
        <v>21</v>
      </c>
      <c r="P629" t="s">
        <v>23</v>
      </c>
      <c r="R629">
        <v>4.4699999999999997E-2</v>
      </c>
      <c r="S629" t="s">
        <v>20</v>
      </c>
      <c r="T629">
        <v>5.8799999999999998E-3</v>
      </c>
      <c r="U629">
        <v>0.02</v>
      </c>
    </row>
    <row r="630" spans="1:21" x14ac:dyDescent="0.25">
      <c r="A630" t="s">
        <v>28</v>
      </c>
      <c r="B630" t="s">
        <v>223</v>
      </c>
      <c r="C630">
        <v>13</v>
      </c>
      <c r="D630" t="s">
        <v>150</v>
      </c>
      <c r="E630" t="s">
        <v>151</v>
      </c>
      <c r="F630" t="s">
        <v>152</v>
      </c>
      <c r="G630" t="s">
        <v>153</v>
      </c>
      <c r="I630" t="s">
        <v>235</v>
      </c>
      <c r="J630" t="s">
        <v>16</v>
      </c>
      <c r="K630" s="16">
        <v>44700</v>
      </c>
      <c r="L630" s="17">
        <v>44700.738194444442</v>
      </c>
      <c r="M630" s="17">
        <v>44708</v>
      </c>
      <c r="N630" t="s">
        <v>17</v>
      </c>
      <c r="O630" t="s">
        <v>18</v>
      </c>
      <c r="P630" t="s">
        <v>19</v>
      </c>
      <c r="R630">
        <v>2.3999999999999998E-3</v>
      </c>
      <c r="S630" t="s">
        <v>20</v>
      </c>
      <c r="T630">
        <v>6.1999999999999998E-3</v>
      </c>
      <c r="U630">
        <v>0.02</v>
      </c>
    </row>
    <row r="631" spans="1:21" x14ac:dyDescent="0.25">
      <c r="A631" t="s">
        <v>636</v>
      </c>
      <c r="B631" t="s">
        <v>176</v>
      </c>
      <c r="C631">
        <v>13</v>
      </c>
      <c r="D631" t="s">
        <v>150</v>
      </c>
      <c r="E631" t="s">
        <v>152</v>
      </c>
      <c r="F631" t="s">
        <v>151</v>
      </c>
      <c r="G631" t="s">
        <v>171</v>
      </c>
      <c r="H631" t="s">
        <v>172</v>
      </c>
      <c r="I631" t="s">
        <v>637</v>
      </c>
      <c r="J631" t="s">
        <v>16</v>
      </c>
      <c r="K631" s="16">
        <v>44816</v>
      </c>
      <c r="L631" s="17">
        <v>44817.600694444445</v>
      </c>
      <c r="M631" s="17">
        <v>44817</v>
      </c>
      <c r="N631" t="s">
        <v>17</v>
      </c>
      <c r="O631" t="s">
        <v>21</v>
      </c>
      <c r="P631" t="s">
        <v>22</v>
      </c>
      <c r="Q631" t="s">
        <v>81</v>
      </c>
      <c r="R631">
        <v>1.4200000000000001E-2</v>
      </c>
      <c r="S631" t="s">
        <v>20</v>
      </c>
      <c r="T631">
        <v>4.1099999999999998E-2</v>
      </c>
      <c r="U631">
        <v>5.0000000000000001E-3</v>
      </c>
    </row>
    <row r="632" spans="1:21" x14ac:dyDescent="0.25">
      <c r="A632" t="s">
        <v>634</v>
      </c>
      <c r="B632" t="s">
        <v>176</v>
      </c>
      <c r="C632">
        <v>20</v>
      </c>
      <c r="D632" t="s">
        <v>150</v>
      </c>
      <c r="E632" t="s">
        <v>151</v>
      </c>
      <c r="F632" t="s">
        <v>152</v>
      </c>
      <c r="G632" t="s">
        <v>153</v>
      </c>
      <c r="I632" t="s">
        <v>635</v>
      </c>
      <c r="J632" t="s">
        <v>16</v>
      </c>
      <c r="K632" s="16">
        <v>44755</v>
      </c>
      <c r="L632" s="17">
        <v>44755.620138888888</v>
      </c>
      <c r="M632" s="17">
        <v>44762</v>
      </c>
      <c r="N632" t="s">
        <v>17</v>
      </c>
      <c r="O632" t="s">
        <v>24</v>
      </c>
      <c r="P632" t="s">
        <v>25</v>
      </c>
      <c r="R632">
        <v>0.63680000000000003</v>
      </c>
      <c r="S632" t="s">
        <v>20</v>
      </c>
      <c r="T632">
        <v>5.3499999999999999E-2</v>
      </c>
      <c r="U632">
        <v>0.2</v>
      </c>
    </row>
    <row r="633" spans="1:21" x14ac:dyDescent="0.25">
      <c r="A633" t="s">
        <v>638</v>
      </c>
      <c r="B633" t="s">
        <v>166</v>
      </c>
      <c r="C633">
        <v>10</v>
      </c>
      <c r="D633" t="s">
        <v>150</v>
      </c>
      <c r="E633" t="s">
        <v>151</v>
      </c>
      <c r="F633" t="s">
        <v>152</v>
      </c>
      <c r="G633" t="s">
        <v>153</v>
      </c>
      <c r="I633" t="s">
        <v>639</v>
      </c>
      <c r="J633" t="s">
        <v>16</v>
      </c>
      <c r="K633" s="16">
        <v>44853</v>
      </c>
      <c r="L633" s="17">
        <v>44853.666666666664</v>
      </c>
      <c r="M633" s="17">
        <v>44854</v>
      </c>
      <c r="N633" t="s">
        <v>17</v>
      </c>
      <c r="O633" t="s">
        <v>21</v>
      </c>
      <c r="P633" t="s">
        <v>22</v>
      </c>
      <c r="Q633" t="s">
        <v>81</v>
      </c>
      <c r="R633">
        <v>1.4200000000000001E-2</v>
      </c>
      <c r="S633" t="s">
        <v>20</v>
      </c>
      <c r="T633">
        <v>4.1999999999999997E-3</v>
      </c>
      <c r="U633">
        <v>5.0000000000000001E-3</v>
      </c>
    </row>
    <row r="634" spans="1:21" x14ac:dyDescent="0.25">
      <c r="A634" t="s">
        <v>386</v>
      </c>
      <c r="B634" t="s">
        <v>176</v>
      </c>
      <c r="C634">
        <v>21</v>
      </c>
      <c r="D634" t="s">
        <v>150</v>
      </c>
      <c r="E634" t="s">
        <v>151</v>
      </c>
      <c r="F634" t="s">
        <v>152</v>
      </c>
      <c r="G634" t="s">
        <v>153</v>
      </c>
      <c r="I634" t="s">
        <v>387</v>
      </c>
      <c r="J634" t="s">
        <v>16</v>
      </c>
      <c r="K634" s="16">
        <v>44755</v>
      </c>
      <c r="L634" s="17">
        <v>44755.620138888888</v>
      </c>
      <c r="M634" s="17">
        <v>44760</v>
      </c>
      <c r="N634" t="s">
        <v>17</v>
      </c>
      <c r="O634" t="s">
        <v>21</v>
      </c>
      <c r="P634" t="s">
        <v>23</v>
      </c>
      <c r="R634">
        <v>0.1181</v>
      </c>
      <c r="S634" t="s">
        <v>20</v>
      </c>
      <c r="T634">
        <v>5.8799999999999998E-3</v>
      </c>
      <c r="U634">
        <v>0.02</v>
      </c>
    </row>
    <row r="635" spans="1:21" x14ac:dyDescent="0.25">
      <c r="A635">
        <v>3</v>
      </c>
      <c r="B635" t="s">
        <v>166</v>
      </c>
      <c r="C635">
        <v>3</v>
      </c>
      <c r="D635" t="s">
        <v>150</v>
      </c>
      <c r="E635" t="s">
        <v>151</v>
      </c>
      <c r="F635" t="s">
        <v>152</v>
      </c>
      <c r="G635" t="s">
        <v>153</v>
      </c>
      <c r="I635" t="s">
        <v>426</v>
      </c>
      <c r="J635" t="s">
        <v>16</v>
      </c>
      <c r="K635" s="16">
        <v>44725</v>
      </c>
      <c r="L635" s="17">
        <v>44726.74722222222</v>
      </c>
      <c r="M635" s="17">
        <v>44729</v>
      </c>
      <c r="N635" t="s">
        <v>17</v>
      </c>
      <c r="O635" t="s">
        <v>18</v>
      </c>
      <c r="P635" t="s">
        <v>19</v>
      </c>
      <c r="R635">
        <v>2.3999999999999998E-3</v>
      </c>
      <c r="S635" t="s">
        <v>20</v>
      </c>
      <c r="T635">
        <v>0</v>
      </c>
      <c r="U635">
        <v>0.02</v>
      </c>
    </row>
    <row r="636" spans="1:21" x14ac:dyDescent="0.25">
      <c r="A636" t="s">
        <v>640</v>
      </c>
      <c r="B636" t="s">
        <v>176</v>
      </c>
      <c r="C636" t="s">
        <v>215</v>
      </c>
      <c r="D636" t="s">
        <v>216</v>
      </c>
      <c r="E636" t="s">
        <v>152</v>
      </c>
      <c r="F636" t="s">
        <v>152</v>
      </c>
      <c r="G636" t="s">
        <v>217</v>
      </c>
      <c r="I636" t="s">
        <v>641</v>
      </c>
      <c r="J636" t="s">
        <v>16</v>
      </c>
      <c r="K636" s="16">
        <v>44755</v>
      </c>
      <c r="L636" s="17">
        <v>44755.620138888888</v>
      </c>
      <c r="M636" s="17">
        <v>44757</v>
      </c>
      <c r="N636" t="s">
        <v>17</v>
      </c>
      <c r="O636" t="s">
        <v>18</v>
      </c>
      <c r="P636" t="s">
        <v>19</v>
      </c>
      <c r="R636">
        <v>0</v>
      </c>
      <c r="S636" t="s">
        <v>20</v>
      </c>
      <c r="T636">
        <v>0</v>
      </c>
      <c r="U636">
        <v>0.02</v>
      </c>
    </row>
    <row r="637" spans="1:21" x14ac:dyDescent="0.25">
      <c r="A637" t="s">
        <v>640</v>
      </c>
      <c r="B637" t="s">
        <v>176</v>
      </c>
      <c r="C637" t="s">
        <v>215</v>
      </c>
      <c r="D637" t="s">
        <v>216</v>
      </c>
      <c r="E637" t="s">
        <v>152</v>
      </c>
      <c r="F637" t="s">
        <v>152</v>
      </c>
      <c r="G637" t="s">
        <v>217</v>
      </c>
      <c r="I637" t="s">
        <v>641</v>
      </c>
      <c r="J637" t="s">
        <v>16</v>
      </c>
      <c r="K637" s="16">
        <v>44755</v>
      </c>
      <c r="L637" s="17">
        <v>44755.620138888888</v>
      </c>
      <c r="M637" s="17">
        <v>44760</v>
      </c>
      <c r="N637" t="s">
        <v>17</v>
      </c>
      <c r="O637" t="s">
        <v>21</v>
      </c>
      <c r="P637" t="s">
        <v>23</v>
      </c>
      <c r="R637">
        <v>8.8000000000000005E-3</v>
      </c>
      <c r="S637" t="s">
        <v>20</v>
      </c>
      <c r="T637">
        <v>5.8799999999999998E-3</v>
      </c>
      <c r="U637">
        <v>0.02</v>
      </c>
    </row>
    <row r="638" spans="1:21" x14ac:dyDescent="0.25">
      <c r="A638" t="s">
        <v>640</v>
      </c>
      <c r="B638" t="s">
        <v>176</v>
      </c>
      <c r="C638" t="s">
        <v>215</v>
      </c>
      <c r="D638" t="s">
        <v>216</v>
      </c>
      <c r="E638" t="s">
        <v>152</v>
      </c>
      <c r="F638" t="s">
        <v>152</v>
      </c>
      <c r="G638" t="s">
        <v>217</v>
      </c>
      <c r="I638" t="s">
        <v>641</v>
      </c>
      <c r="J638" t="s">
        <v>16</v>
      </c>
      <c r="K638" s="16">
        <v>44755</v>
      </c>
      <c r="L638" s="17">
        <v>44755.620138888888</v>
      </c>
      <c r="M638" s="17">
        <v>44755</v>
      </c>
      <c r="N638" t="s">
        <v>17</v>
      </c>
      <c r="O638" t="s">
        <v>21</v>
      </c>
      <c r="P638" t="s">
        <v>22</v>
      </c>
      <c r="R638">
        <v>0</v>
      </c>
      <c r="S638" t="s">
        <v>20</v>
      </c>
      <c r="T638">
        <v>4.1099999999999998E-2</v>
      </c>
      <c r="U638">
        <v>0.02</v>
      </c>
    </row>
    <row r="639" spans="1:21" x14ac:dyDescent="0.25">
      <c r="A639" t="s">
        <v>640</v>
      </c>
      <c r="B639" t="s">
        <v>176</v>
      </c>
      <c r="C639" t="s">
        <v>215</v>
      </c>
      <c r="D639" t="s">
        <v>216</v>
      </c>
      <c r="E639" t="s">
        <v>152</v>
      </c>
      <c r="F639" t="s">
        <v>152</v>
      </c>
      <c r="G639" t="s">
        <v>217</v>
      </c>
      <c r="I639" t="s">
        <v>641</v>
      </c>
      <c r="J639" t="s">
        <v>16</v>
      </c>
      <c r="K639" s="16">
        <v>44755</v>
      </c>
      <c r="L639" s="17">
        <v>44755.620138888888</v>
      </c>
      <c r="M639" s="17">
        <v>44762</v>
      </c>
      <c r="N639" t="s">
        <v>17</v>
      </c>
      <c r="O639" t="s">
        <v>24</v>
      </c>
      <c r="P639" t="s">
        <v>25</v>
      </c>
      <c r="Q639" t="s">
        <v>32</v>
      </c>
      <c r="R639">
        <v>6.0000000000000001E-3</v>
      </c>
      <c r="S639" t="s">
        <v>20</v>
      </c>
      <c r="T639">
        <v>5.3499999999999999E-2</v>
      </c>
      <c r="U639">
        <v>0.2</v>
      </c>
    </row>
    <row r="640" spans="1:21" x14ac:dyDescent="0.25">
      <c r="A640" t="s">
        <v>510</v>
      </c>
      <c r="B640" t="s">
        <v>176</v>
      </c>
      <c r="C640">
        <v>11</v>
      </c>
      <c r="D640" t="s">
        <v>157</v>
      </c>
      <c r="E640" t="s">
        <v>151</v>
      </c>
      <c r="F640" t="s">
        <v>152</v>
      </c>
      <c r="G640" t="s">
        <v>153</v>
      </c>
      <c r="H640" t="s">
        <v>158</v>
      </c>
      <c r="I640" t="s">
        <v>511</v>
      </c>
      <c r="J640" t="s">
        <v>16</v>
      </c>
      <c r="K640" s="16">
        <v>44732</v>
      </c>
      <c r="L640" s="17">
        <v>44732.662499999999</v>
      </c>
      <c r="M640" s="17">
        <v>44735</v>
      </c>
      <c r="N640" t="s">
        <v>17</v>
      </c>
      <c r="O640" t="s">
        <v>18</v>
      </c>
      <c r="P640" t="s">
        <v>19</v>
      </c>
      <c r="R640">
        <v>0</v>
      </c>
      <c r="S640" t="s">
        <v>20</v>
      </c>
      <c r="T640">
        <v>0</v>
      </c>
      <c r="U640">
        <v>0.02</v>
      </c>
    </row>
    <row r="641" spans="1:21" x14ac:dyDescent="0.25">
      <c r="A641" t="s">
        <v>484</v>
      </c>
      <c r="B641" t="s">
        <v>176</v>
      </c>
      <c r="C641">
        <v>22</v>
      </c>
      <c r="D641" t="s">
        <v>150</v>
      </c>
      <c r="E641" t="s">
        <v>151</v>
      </c>
      <c r="F641" t="s">
        <v>152</v>
      </c>
      <c r="G641" t="s">
        <v>153</v>
      </c>
      <c r="I641" t="s">
        <v>485</v>
      </c>
      <c r="J641" t="s">
        <v>16</v>
      </c>
      <c r="K641" s="16">
        <v>44761</v>
      </c>
      <c r="L641" s="17">
        <v>44761.62222222222</v>
      </c>
      <c r="M641" s="17">
        <v>44767</v>
      </c>
      <c r="N641" t="s">
        <v>17</v>
      </c>
      <c r="O641" t="s">
        <v>21</v>
      </c>
      <c r="P641" t="s">
        <v>23</v>
      </c>
      <c r="R641">
        <v>6.0600000000000001E-2</v>
      </c>
      <c r="S641" t="s">
        <v>20</v>
      </c>
      <c r="T641">
        <v>5.8799999999999998E-3</v>
      </c>
      <c r="U641">
        <v>0.02</v>
      </c>
    </row>
    <row r="642" spans="1:21" x14ac:dyDescent="0.25">
      <c r="A642" t="s">
        <v>634</v>
      </c>
      <c r="B642" t="s">
        <v>176</v>
      </c>
      <c r="C642">
        <v>20</v>
      </c>
      <c r="D642" t="s">
        <v>150</v>
      </c>
      <c r="E642" t="s">
        <v>151</v>
      </c>
      <c r="F642" t="s">
        <v>152</v>
      </c>
      <c r="G642" t="s">
        <v>153</v>
      </c>
      <c r="I642" t="s">
        <v>635</v>
      </c>
      <c r="J642" t="s">
        <v>16</v>
      </c>
      <c r="K642" s="16">
        <v>44755</v>
      </c>
      <c r="L642" s="17">
        <v>44755.620138888888</v>
      </c>
      <c r="M642" s="17">
        <v>44757</v>
      </c>
      <c r="N642" t="s">
        <v>17</v>
      </c>
      <c r="O642" t="s">
        <v>18</v>
      </c>
      <c r="P642" t="s">
        <v>19</v>
      </c>
      <c r="R642">
        <v>2.2000000000000001E-3</v>
      </c>
      <c r="S642" t="s">
        <v>20</v>
      </c>
      <c r="T642">
        <v>0</v>
      </c>
      <c r="U642">
        <v>0.02</v>
      </c>
    </row>
    <row r="643" spans="1:21" x14ac:dyDescent="0.25">
      <c r="A643" t="s">
        <v>567</v>
      </c>
      <c r="B643" t="s">
        <v>176</v>
      </c>
      <c r="C643">
        <v>5</v>
      </c>
      <c r="D643" t="s">
        <v>157</v>
      </c>
      <c r="E643" t="s">
        <v>151</v>
      </c>
      <c r="F643" t="s">
        <v>152</v>
      </c>
      <c r="G643" t="s">
        <v>153</v>
      </c>
      <c r="H643" t="s">
        <v>158</v>
      </c>
      <c r="I643" t="s">
        <v>568</v>
      </c>
      <c r="J643" t="s">
        <v>16</v>
      </c>
      <c r="K643" s="16">
        <v>44739</v>
      </c>
      <c r="L643" s="17">
        <v>44739.652083333334</v>
      </c>
      <c r="M643" s="17">
        <v>44742</v>
      </c>
      <c r="N643" t="s">
        <v>17</v>
      </c>
      <c r="O643" t="s">
        <v>18</v>
      </c>
      <c r="P643" t="s">
        <v>19</v>
      </c>
      <c r="R643">
        <v>0</v>
      </c>
      <c r="S643" t="s">
        <v>20</v>
      </c>
      <c r="T643">
        <v>0</v>
      </c>
      <c r="U643">
        <v>0.02</v>
      </c>
    </row>
    <row r="644" spans="1:21" x14ac:dyDescent="0.25">
      <c r="A644" t="s">
        <v>611</v>
      </c>
      <c r="B644" t="s">
        <v>166</v>
      </c>
      <c r="C644">
        <v>21</v>
      </c>
      <c r="D644" t="s">
        <v>157</v>
      </c>
      <c r="E644" t="s">
        <v>151</v>
      </c>
      <c r="F644" t="s">
        <v>152</v>
      </c>
      <c r="G644" t="s">
        <v>153</v>
      </c>
      <c r="H644" t="s">
        <v>158</v>
      </c>
      <c r="I644" t="s">
        <v>612</v>
      </c>
      <c r="J644" t="s">
        <v>16</v>
      </c>
      <c r="K644" s="16">
        <v>44747</v>
      </c>
      <c r="L644" s="17">
        <v>44747.70416666667</v>
      </c>
      <c r="M644" s="17">
        <v>44750</v>
      </c>
      <c r="N644" t="s">
        <v>17</v>
      </c>
      <c r="O644" t="s">
        <v>18</v>
      </c>
      <c r="P644" t="s">
        <v>19</v>
      </c>
      <c r="R644">
        <v>2.8E-3</v>
      </c>
      <c r="S644" t="s">
        <v>20</v>
      </c>
      <c r="T644">
        <v>0</v>
      </c>
      <c r="U644">
        <v>0.02</v>
      </c>
    </row>
    <row r="645" spans="1:21" x14ac:dyDescent="0.25">
      <c r="A645" t="s">
        <v>107</v>
      </c>
      <c r="B645" t="s">
        <v>176</v>
      </c>
      <c r="C645">
        <v>23</v>
      </c>
      <c r="D645" t="s">
        <v>150</v>
      </c>
      <c r="E645" t="s">
        <v>151</v>
      </c>
      <c r="F645" t="s">
        <v>152</v>
      </c>
      <c r="G645" t="s">
        <v>153</v>
      </c>
      <c r="I645" t="s">
        <v>456</v>
      </c>
      <c r="J645" t="s">
        <v>16</v>
      </c>
      <c r="K645" s="16">
        <v>44726</v>
      </c>
      <c r="L645" s="17">
        <v>44727.588194444441</v>
      </c>
      <c r="M645" s="17">
        <v>44728</v>
      </c>
      <c r="N645" t="s">
        <v>17</v>
      </c>
      <c r="O645" t="s">
        <v>21</v>
      </c>
      <c r="P645" t="s">
        <v>22</v>
      </c>
      <c r="R645">
        <v>1.41E-2</v>
      </c>
      <c r="S645" t="s">
        <v>20</v>
      </c>
      <c r="T645">
        <v>4.1099999999999998E-2</v>
      </c>
      <c r="U645">
        <v>0.02</v>
      </c>
    </row>
    <row r="646" spans="1:21" x14ac:dyDescent="0.25">
      <c r="A646" t="s">
        <v>386</v>
      </c>
      <c r="B646" t="s">
        <v>176</v>
      </c>
      <c r="C646">
        <v>21</v>
      </c>
      <c r="D646" t="s">
        <v>150</v>
      </c>
      <c r="E646" t="s">
        <v>151</v>
      </c>
      <c r="F646" t="s">
        <v>152</v>
      </c>
      <c r="G646" t="s">
        <v>153</v>
      </c>
      <c r="I646" t="s">
        <v>387</v>
      </c>
      <c r="J646" t="s">
        <v>16</v>
      </c>
      <c r="K646" s="16">
        <v>44755</v>
      </c>
      <c r="L646" s="17">
        <v>44755.620138888888</v>
      </c>
      <c r="M646" s="17">
        <v>44762</v>
      </c>
      <c r="N646" t="s">
        <v>17</v>
      </c>
      <c r="O646" t="s">
        <v>24</v>
      </c>
      <c r="P646" t="s">
        <v>25</v>
      </c>
      <c r="R646">
        <v>1.4593499999999999</v>
      </c>
      <c r="S646" t="s">
        <v>20</v>
      </c>
      <c r="T646">
        <v>5.3499999999999999E-2</v>
      </c>
      <c r="U646">
        <v>0.2</v>
      </c>
    </row>
    <row r="647" spans="1:21" x14ac:dyDescent="0.25">
      <c r="A647" t="s">
        <v>623</v>
      </c>
      <c r="B647" t="s">
        <v>176</v>
      </c>
      <c r="C647">
        <v>23</v>
      </c>
      <c r="D647" t="s">
        <v>157</v>
      </c>
      <c r="E647" t="s">
        <v>151</v>
      </c>
      <c r="F647" t="s">
        <v>152</v>
      </c>
      <c r="G647" t="s">
        <v>153</v>
      </c>
      <c r="H647" t="s">
        <v>158</v>
      </c>
      <c r="I647" t="s">
        <v>624</v>
      </c>
      <c r="J647" t="s">
        <v>16</v>
      </c>
      <c r="K647" s="16">
        <v>44754</v>
      </c>
      <c r="L647" s="17">
        <v>44754.622916666667</v>
      </c>
      <c r="M647" s="17">
        <v>44755</v>
      </c>
      <c r="N647" t="s">
        <v>17</v>
      </c>
      <c r="O647" t="s">
        <v>18</v>
      </c>
      <c r="P647" t="s">
        <v>19</v>
      </c>
      <c r="R647">
        <v>1.5E-3</v>
      </c>
      <c r="S647" t="s">
        <v>20</v>
      </c>
      <c r="T647">
        <v>0</v>
      </c>
      <c r="U647">
        <v>0.02</v>
      </c>
    </row>
    <row r="648" spans="1:21" x14ac:dyDescent="0.25">
      <c r="A648" t="s">
        <v>528</v>
      </c>
      <c r="B648" t="s">
        <v>176</v>
      </c>
      <c r="C648">
        <v>22</v>
      </c>
      <c r="D648" t="s">
        <v>150</v>
      </c>
      <c r="E648" t="s">
        <v>151</v>
      </c>
      <c r="F648" t="s">
        <v>152</v>
      </c>
      <c r="G648" t="s">
        <v>153</v>
      </c>
      <c r="I648" t="s">
        <v>644</v>
      </c>
      <c r="J648" t="s">
        <v>16</v>
      </c>
      <c r="K648" s="16">
        <v>44880</v>
      </c>
      <c r="L648" s="17">
        <v>44881.635416666664</v>
      </c>
      <c r="M648" s="17">
        <v>44882</v>
      </c>
      <c r="N648" t="s">
        <v>17</v>
      </c>
      <c r="O648" t="s">
        <v>18</v>
      </c>
      <c r="P648" t="s">
        <v>19</v>
      </c>
      <c r="R648">
        <v>2.2000000000000001E-3</v>
      </c>
      <c r="S648" t="s">
        <v>20</v>
      </c>
      <c r="T648">
        <v>6.1999999999999998E-3</v>
      </c>
      <c r="U648">
        <v>0.02</v>
      </c>
    </row>
    <row r="649" spans="1:21" x14ac:dyDescent="0.25">
      <c r="A649" t="s">
        <v>56</v>
      </c>
      <c r="B649" t="s">
        <v>176</v>
      </c>
      <c r="C649">
        <v>18</v>
      </c>
      <c r="D649" t="s">
        <v>150</v>
      </c>
      <c r="E649" t="s">
        <v>151</v>
      </c>
      <c r="F649" t="s">
        <v>152</v>
      </c>
      <c r="G649" t="s">
        <v>153</v>
      </c>
      <c r="I649" t="s">
        <v>645</v>
      </c>
      <c r="J649" t="s">
        <v>16</v>
      </c>
      <c r="K649" s="16">
        <v>44762</v>
      </c>
      <c r="L649" s="17">
        <v>44762.700694444444</v>
      </c>
      <c r="M649" s="17">
        <v>44763</v>
      </c>
      <c r="N649" t="s">
        <v>17</v>
      </c>
      <c r="O649" t="s">
        <v>21</v>
      </c>
      <c r="P649" t="s">
        <v>22</v>
      </c>
      <c r="R649">
        <v>1.41E-2</v>
      </c>
      <c r="S649" t="s">
        <v>20</v>
      </c>
      <c r="T649">
        <v>4.1099999999999998E-2</v>
      </c>
      <c r="U649">
        <v>0.02</v>
      </c>
    </row>
    <row r="650" spans="1:21" x14ac:dyDescent="0.25">
      <c r="A650" t="s">
        <v>205</v>
      </c>
      <c r="B650" t="s">
        <v>176</v>
      </c>
      <c r="C650">
        <v>23</v>
      </c>
      <c r="D650" t="s">
        <v>150</v>
      </c>
      <c r="E650" t="s">
        <v>151</v>
      </c>
      <c r="F650" t="s">
        <v>152</v>
      </c>
      <c r="G650" t="s">
        <v>153</v>
      </c>
      <c r="I650" t="s">
        <v>206</v>
      </c>
      <c r="J650" t="s">
        <v>16</v>
      </c>
      <c r="K650" s="16">
        <v>44761</v>
      </c>
      <c r="L650" s="17">
        <v>44761.62222222222</v>
      </c>
      <c r="M650" s="17">
        <v>44767</v>
      </c>
      <c r="N650" t="s">
        <v>17</v>
      </c>
      <c r="O650" t="s">
        <v>21</v>
      </c>
      <c r="P650" t="s">
        <v>23</v>
      </c>
      <c r="R650">
        <v>9.9000000000000005E-2</v>
      </c>
      <c r="S650" t="s">
        <v>20</v>
      </c>
      <c r="T650">
        <v>5.8799999999999998E-3</v>
      </c>
      <c r="U650">
        <v>0.02</v>
      </c>
    </row>
    <row r="651" spans="1:21" x14ac:dyDescent="0.25">
      <c r="A651" t="s">
        <v>484</v>
      </c>
      <c r="B651" t="s">
        <v>176</v>
      </c>
      <c r="C651">
        <v>22</v>
      </c>
      <c r="D651" t="s">
        <v>150</v>
      </c>
      <c r="E651" t="s">
        <v>151</v>
      </c>
      <c r="F651" t="s">
        <v>152</v>
      </c>
      <c r="G651" t="s">
        <v>153</v>
      </c>
      <c r="I651" t="s">
        <v>485</v>
      </c>
      <c r="J651" t="s">
        <v>16</v>
      </c>
      <c r="K651" s="16">
        <v>44761</v>
      </c>
      <c r="L651" s="17">
        <v>44761.62222222222</v>
      </c>
      <c r="M651" s="17">
        <v>44769</v>
      </c>
      <c r="N651" t="s">
        <v>17</v>
      </c>
      <c r="O651" t="s">
        <v>24</v>
      </c>
      <c r="P651" t="s">
        <v>25</v>
      </c>
      <c r="R651">
        <v>0.33215</v>
      </c>
      <c r="S651" t="s">
        <v>20</v>
      </c>
      <c r="T651">
        <v>5.3499999999999999E-2</v>
      </c>
      <c r="U651">
        <v>0.2</v>
      </c>
    </row>
    <row r="652" spans="1:21" x14ac:dyDescent="0.25">
      <c r="A652" t="s">
        <v>581</v>
      </c>
      <c r="B652" t="s">
        <v>176</v>
      </c>
      <c r="C652" t="s">
        <v>215</v>
      </c>
      <c r="D652" t="s">
        <v>216</v>
      </c>
      <c r="E652" t="s">
        <v>152</v>
      </c>
      <c r="F652" t="s">
        <v>152</v>
      </c>
      <c r="G652" t="s">
        <v>217</v>
      </c>
      <c r="I652" t="s">
        <v>646</v>
      </c>
      <c r="J652" t="s">
        <v>16</v>
      </c>
      <c r="K652" s="16">
        <v>44761</v>
      </c>
      <c r="L652" s="17">
        <v>44761.62222222222</v>
      </c>
      <c r="M652" s="17">
        <v>44762</v>
      </c>
      <c r="N652" t="s">
        <v>17</v>
      </c>
      <c r="O652" t="s">
        <v>18</v>
      </c>
      <c r="P652" t="s">
        <v>19</v>
      </c>
      <c r="R652">
        <v>4.4999999999999997E-3</v>
      </c>
      <c r="S652" t="s">
        <v>20</v>
      </c>
      <c r="T652">
        <v>0</v>
      </c>
      <c r="U652">
        <v>0.02</v>
      </c>
    </row>
    <row r="653" spans="1:21" x14ac:dyDescent="0.25">
      <c r="A653" t="s">
        <v>581</v>
      </c>
      <c r="B653" t="s">
        <v>176</v>
      </c>
      <c r="C653" t="s">
        <v>215</v>
      </c>
      <c r="D653" t="s">
        <v>216</v>
      </c>
      <c r="E653" t="s">
        <v>152</v>
      </c>
      <c r="F653" t="s">
        <v>152</v>
      </c>
      <c r="G653" t="s">
        <v>217</v>
      </c>
      <c r="I653" t="s">
        <v>646</v>
      </c>
      <c r="J653" t="s">
        <v>16</v>
      </c>
      <c r="K653" s="16">
        <v>44761</v>
      </c>
      <c r="L653" s="17">
        <v>44761.62222222222</v>
      </c>
      <c r="M653" s="17">
        <v>44767</v>
      </c>
      <c r="N653" t="s">
        <v>17</v>
      </c>
      <c r="O653" t="s">
        <v>21</v>
      </c>
      <c r="P653" t="s">
        <v>23</v>
      </c>
      <c r="R653">
        <v>1.9900000000000001E-2</v>
      </c>
      <c r="S653" t="s">
        <v>20</v>
      </c>
      <c r="T653">
        <v>5.8799999999999998E-3</v>
      </c>
      <c r="U653">
        <v>0.02</v>
      </c>
    </row>
    <row r="654" spans="1:21" x14ac:dyDescent="0.25">
      <c r="A654" t="s">
        <v>581</v>
      </c>
      <c r="B654" t="s">
        <v>176</v>
      </c>
      <c r="C654" t="s">
        <v>215</v>
      </c>
      <c r="D654" t="s">
        <v>216</v>
      </c>
      <c r="E654" t="s">
        <v>152</v>
      </c>
      <c r="F654" t="s">
        <v>152</v>
      </c>
      <c r="G654" t="s">
        <v>217</v>
      </c>
      <c r="I654" t="s">
        <v>646</v>
      </c>
      <c r="J654" t="s">
        <v>16</v>
      </c>
      <c r="K654" s="16">
        <v>44761</v>
      </c>
      <c r="L654" s="17">
        <v>44761.62222222222</v>
      </c>
      <c r="M654" s="17">
        <v>44762</v>
      </c>
      <c r="N654" t="s">
        <v>17</v>
      </c>
      <c r="O654" t="s">
        <v>21</v>
      </c>
      <c r="P654" t="s">
        <v>22</v>
      </c>
      <c r="R654">
        <v>0</v>
      </c>
      <c r="S654" t="s">
        <v>20</v>
      </c>
      <c r="T654">
        <v>4.1099999999999998E-2</v>
      </c>
      <c r="U654">
        <v>0.02</v>
      </c>
    </row>
    <row r="655" spans="1:21" x14ac:dyDescent="0.25">
      <c r="A655" t="s">
        <v>581</v>
      </c>
      <c r="B655" t="s">
        <v>176</v>
      </c>
      <c r="C655" t="s">
        <v>215</v>
      </c>
      <c r="D655" t="s">
        <v>216</v>
      </c>
      <c r="E655" t="s">
        <v>152</v>
      </c>
      <c r="F655" t="s">
        <v>152</v>
      </c>
      <c r="G655" t="s">
        <v>217</v>
      </c>
      <c r="I655" t="s">
        <v>646</v>
      </c>
      <c r="J655" t="s">
        <v>16</v>
      </c>
      <c r="K655" s="16">
        <v>44761</v>
      </c>
      <c r="L655" s="17">
        <v>44761.62222222222</v>
      </c>
      <c r="M655" s="17">
        <v>44769</v>
      </c>
      <c r="N655" t="s">
        <v>17</v>
      </c>
      <c r="O655" t="s">
        <v>24</v>
      </c>
      <c r="P655" t="s">
        <v>25</v>
      </c>
      <c r="R655">
        <v>0</v>
      </c>
      <c r="S655" t="s">
        <v>20</v>
      </c>
      <c r="T655">
        <v>5.3499999999999999E-2</v>
      </c>
      <c r="U655">
        <v>0.2</v>
      </c>
    </row>
    <row r="656" spans="1:21" x14ac:dyDescent="0.25">
      <c r="A656" t="s">
        <v>58</v>
      </c>
      <c r="B656" t="s">
        <v>176</v>
      </c>
      <c r="C656">
        <v>16</v>
      </c>
      <c r="D656" t="s">
        <v>150</v>
      </c>
      <c r="E656" t="s">
        <v>151</v>
      </c>
      <c r="F656" t="s">
        <v>152</v>
      </c>
      <c r="G656" t="s">
        <v>153</v>
      </c>
      <c r="I656" t="s">
        <v>647</v>
      </c>
      <c r="J656" t="s">
        <v>16</v>
      </c>
      <c r="K656" s="16">
        <v>44762</v>
      </c>
      <c r="L656" s="17">
        <v>44762.700694444444</v>
      </c>
      <c r="M656" s="17">
        <v>44768</v>
      </c>
      <c r="N656" t="s">
        <v>17</v>
      </c>
      <c r="O656" t="s">
        <v>21</v>
      </c>
      <c r="P656" t="s">
        <v>23</v>
      </c>
      <c r="R656">
        <v>4.3700000000000003E-2</v>
      </c>
      <c r="S656" t="s">
        <v>20</v>
      </c>
      <c r="T656">
        <v>5.8799999999999998E-3</v>
      </c>
      <c r="U656">
        <v>0.02</v>
      </c>
    </row>
    <row r="657" spans="1:21" x14ac:dyDescent="0.25">
      <c r="A657" t="s">
        <v>205</v>
      </c>
      <c r="B657" t="s">
        <v>176</v>
      </c>
      <c r="C657">
        <v>23</v>
      </c>
      <c r="D657" t="s">
        <v>150</v>
      </c>
      <c r="E657" t="s">
        <v>151</v>
      </c>
      <c r="F657" t="s">
        <v>152</v>
      </c>
      <c r="G657" t="s">
        <v>153</v>
      </c>
      <c r="I657" t="s">
        <v>206</v>
      </c>
      <c r="J657" t="s">
        <v>16</v>
      </c>
      <c r="K657" s="16">
        <v>44761</v>
      </c>
      <c r="L657" s="17">
        <v>44761.62222222222</v>
      </c>
      <c r="M657" s="17">
        <v>44769</v>
      </c>
      <c r="N657" t="s">
        <v>17</v>
      </c>
      <c r="O657" t="s">
        <v>24</v>
      </c>
      <c r="P657" t="s">
        <v>25</v>
      </c>
      <c r="R657">
        <v>0.53100000000000003</v>
      </c>
      <c r="S657" t="s">
        <v>20</v>
      </c>
      <c r="T657">
        <v>5.3499999999999999E-2</v>
      </c>
      <c r="U657">
        <v>0.2</v>
      </c>
    </row>
    <row r="658" spans="1:21" x14ac:dyDescent="0.25">
      <c r="A658" t="s">
        <v>588</v>
      </c>
      <c r="B658" t="s">
        <v>176</v>
      </c>
      <c r="C658">
        <v>24</v>
      </c>
      <c r="D658" t="s">
        <v>150</v>
      </c>
      <c r="E658" t="s">
        <v>151</v>
      </c>
      <c r="F658" t="s">
        <v>152</v>
      </c>
      <c r="G658" t="s">
        <v>153</v>
      </c>
      <c r="I658" t="s">
        <v>593</v>
      </c>
      <c r="J658" t="s">
        <v>16</v>
      </c>
      <c r="K658" s="16">
        <v>44754</v>
      </c>
      <c r="L658" s="17">
        <v>44754.622916666667</v>
      </c>
      <c r="M658" s="17">
        <v>44755</v>
      </c>
      <c r="N658" t="s">
        <v>17</v>
      </c>
      <c r="O658" t="s">
        <v>21</v>
      </c>
      <c r="P658" t="s">
        <v>22</v>
      </c>
      <c r="R658">
        <v>1.4E-2</v>
      </c>
      <c r="S658" t="s">
        <v>20</v>
      </c>
      <c r="T658">
        <v>4.1099999999999998E-2</v>
      </c>
      <c r="U658">
        <v>0.02</v>
      </c>
    </row>
    <row r="659" spans="1:21" x14ac:dyDescent="0.25">
      <c r="A659" t="s">
        <v>30</v>
      </c>
      <c r="B659" t="s">
        <v>223</v>
      </c>
      <c r="C659">
        <v>11</v>
      </c>
      <c r="D659" t="s">
        <v>150</v>
      </c>
      <c r="E659" t="s">
        <v>151</v>
      </c>
      <c r="F659" t="s">
        <v>152</v>
      </c>
      <c r="G659" t="s">
        <v>153</v>
      </c>
      <c r="I659" t="s">
        <v>228</v>
      </c>
      <c r="J659" t="s">
        <v>16</v>
      </c>
      <c r="K659" s="16">
        <v>44700</v>
      </c>
      <c r="L659" s="17">
        <v>44700.738194444442</v>
      </c>
      <c r="M659" s="17">
        <v>44708</v>
      </c>
      <c r="N659" t="s">
        <v>17</v>
      </c>
      <c r="O659" t="s">
        <v>18</v>
      </c>
      <c r="P659" t="s">
        <v>19</v>
      </c>
      <c r="R659">
        <v>2.0999999999999999E-3</v>
      </c>
      <c r="S659" t="s">
        <v>20</v>
      </c>
      <c r="T659">
        <v>6.1999999999999998E-3</v>
      </c>
      <c r="U659">
        <v>0.02</v>
      </c>
    </row>
    <row r="660" spans="1:21" x14ac:dyDescent="0.25">
      <c r="A660" t="s">
        <v>26</v>
      </c>
      <c r="B660" t="s">
        <v>176</v>
      </c>
      <c r="C660">
        <v>17</v>
      </c>
      <c r="D660" t="s">
        <v>150</v>
      </c>
      <c r="E660" t="s">
        <v>151</v>
      </c>
      <c r="F660" t="s">
        <v>152</v>
      </c>
      <c r="G660" t="s">
        <v>153</v>
      </c>
      <c r="I660" t="s">
        <v>648</v>
      </c>
      <c r="J660" t="s">
        <v>16</v>
      </c>
      <c r="K660" s="16">
        <v>44762</v>
      </c>
      <c r="L660" s="17">
        <v>44762.700694444444</v>
      </c>
      <c r="M660" s="17">
        <v>44768</v>
      </c>
      <c r="N660" t="s">
        <v>17</v>
      </c>
      <c r="O660" t="s">
        <v>21</v>
      </c>
      <c r="P660" t="s">
        <v>23</v>
      </c>
      <c r="R660">
        <v>2.8000000000000001E-2</v>
      </c>
      <c r="S660" t="s">
        <v>20</v>
      </c>
      <c r="T660">
        <v>5.8799999999999998E-3</v>
      </c>
      <c r="U660">
        <v>0.02</v>
      </c>
    </row>
    <row r="661" spans="1:21" x14ac:dyDescent="0.25">
      <c r="A661" t="s">
        <v>58</v>
      </c>
      <c r="B661" t="s">
        <v>176</v>
      </c>
      <c r="C661">
        <v>16</v>
      </c>
      <c r="D661" t="s">
        <v>150</v>
      </c>
      <c r="E661" t="s">
        <v>151</v>
      </c>
      <c r="F661" t="s">
        <v>152</v>
      </c>
      <c r="G661" t="s">
        <v>153</v>
      </c>
      <c r="I661" t="s">
        <v>647</v>
      </c>
      <c r="J661" t="s">
        <v>16</v>
      </c>
      <c r="K661" s="16">
        <v>44762</v>
      </c>
      <c r="L661" s="17">
        <v>44762.700694444444</v>
      </c>
      <c r="M661" s="17">
        <v>44769</v>
      </c>
      <c r="N661" t="s">
        <v>17</v>
      </c>
      <c r="O661" t="s">
        <v>24</v>
      </c>
      <c r="P661" t="s">
        <v>25</v>
      </c>
      <c r="R661">
        <v>0.51449999999999996</v>
      </c>
      <c r="S661" t="s">
        <v>20</v>
      </c>
      <c r="T661">
        <v>5.3499999999999999E-2</v>
      </c>
      <c r="U661">
        <v>0.2</v>
      </c>
    </row>
    <row r="662" spans="1:21" x14ac:dyDescent="0.25">
      <c r="A662" t="s">
        <v>58</v>
      </c>
      <c r="B662" t="s">
        <v>166</v>
      </c>
      <c r="C662">
        <v>16</v>
      </c>
      <c r="D662" t="s">
        <v>150</v>
      </c>
      <c r="E662" t="s">
        <v>151</v>
      </c>
      <c r="F662" t="s">
        <v>152</v>
      </c>
      <c r="G662" t="s">
        <v>153</v>
      </c>
      <c r="I662" t="s">
        <v>649</v>
      </c>
      <c r="J662" t="s">
        <v>16</v>
      </c>
      <c r="K662" s="16">
        <v>44769</v>
      </c>
      <c r="L662" s="17">
        <v>44769.626388888886</v>
      </c>
      <c r="M662" s="17">
        <v>44774</v>
      </c>
      <c r="N662" t="s">
        <v>17</v>
      </c>
      <c r="O662" t="s">
        <v>18</v>
      </c>
      <c r="P662" t="s">
        <v>19</v>
      </c>
      <c r="R662">
        <v>2.0999999999999999E-3</v>
      </c>
      <c r="S662" t="s">
        <v>20</v>
      </c>
      <c r="T662">
        <v>0</v>
      </c>
      <c r="U662">
        <v>0.02</v>
      </c>
    </row>
    <row r="663" spans="1:21" x14ac:dyDescent="0.25">
      <c r="A663" t="s">
        <v>650</v>
      </c>
      <c r="B663" t="s">
        <v>176</v>
      </c>
      <c r="C663">
        <v>23</v>
      </c>
      <c r="D663" t="s">
        <v>150</v>
      </c>
      <c r="E663" t="s">
        <v>152</v>
      </c>
      <c r="F663" t="s">
        <v>151</v>
      </c>
      <c r="G663" t="s">
        <v>171</v>
      </c>
      <c r="H663" t="s">
        <v>172</v>
      </c>
      <c r="I663" t="s">
        <v>651</v>
      </c>
      <c r="J663" t="s">
        <v>16</v>
      </c>
      <c r="K663" s="16">
        <v>44845</v>
      </c>
      <c r="L663" s="17">
        <v>44845.668055555558</v>
      </c>
      <c r="M663" s="17">
        <v>44845</v>
      </c>
      <c r="N663" t="s">
        <v>17</v>
      </c>
      <c r="O663" t="s">
        <v>21</v>
      </c>
      <c r="P663" t="s">
        <v>22</v>
      </c>
      <c r="Q663" t="s">
        <v>81</v>
      </c>
      <c r="R663">
        <v>1.38E-2</v>
      </c>
      <c r="S663" t="s">
        <v>20</v>
      </c>
      <c r="T663">
        <v>4.1999999999999997E-3</v>
      </c>
      <c r="U663">
        <v>5.0000000000000001E-3</v>
      </c>
    </row>
    <row r="664" spans="1:21" x14ac:dyDescent="0.25">
      <c r="A664" t="s">
        <v>56</v>
      </c>
      <c r="B664" t="s">
        <v>176</v>
      </c>
      <c r="C664">
        <v>18</v>
      </c>
      <c r="D664" t="s">
        <v>150</v>
      </c>
      <c r="E664" t="s">
        <v>151</v>
      </c>
      <c r="F664" t="s">
        <v>152</v>
      </c>
      <c r="G664" t="s">
        <v>153</v>
      </c>
      <c r="I664" t="s">
        <v>645</v>
      </c>
      <c r="J664" t="s">
        <v>16</v>
      </c>
      <c r="K664" s="16">
        <v>44762</v>
      </c>
      <c r="L664" s="17">
        <v>44762.700694444444</v>
      </c>
      <c r="M664" s="17">
        <v>44768</v>
      </c>
      <c r="N664" t="s">
        <v>17</v>
      </c>
      <c r="O664" t="s">
        <v>21</v>
      </c>
      <c r="P664" t="s">
        <v>23</v>
      </c>
      <c r="R664">
        <v>4.7500000000000001E-2</v>
      </c>
      <c r="S664" t="s">
        <v>20</v>
      </c>
      <c r="T664">
        <v>5.8799999999999998E-3</v>
      </c>
      <c r="U664">
        <v>0.02</v>
      </c>
    </row>
    <row r="665" spans="1:21" x14ac:dyDescent="0.25">
      <c r="A665" t="s">
        <v>33</v>
      </c>
      <c r="B665" t="s">
        <v>149</v>
      </c>
      <c r="C665">
        <v>3</v>
      </c>
      <c r="D665" t="s">
        <v>150</v>
      </c>
      <c r="E665" t="s">
        <v>151</v>
      </c>
      <c r="F665" t="s">
        <v>152</v>
      </c>
      <c r="G665" t="s">
        <v>153</v>
      </c>
      <c r="I665" t="s">
        <v>344</v>
      </c>
      <c r="J665" t="s">
        <v>16</v>
      </c>
      <c r="K665" s="16">
        <v>44718</v>
      </c>
      <c r="L665" s="17">
        <v>44719.707638888889</v>
      </c>
      <c r="M665" s="17">
        <v>44720</v>
      </c>
      <c r="N665" t="s">
        <v>17</v>
      </c>
      <c r="O665" t="s">
        <v>21</v>
      </c>
      <c r="P665" t="s">
        <v>22</v>
      </c>
      <c r="R665">
        <v>1.37E-2</v>
      </c>
      <c r="S665" t="s">
        <v>20</v>
      </c>
      <c r="T665">
        <v>4.1099999999999998E-2</v>
      </c>
      <c r="U665">
        <v>0.02</v>
      </c>
    </row>
    <row r="666" spans="1:21" x14ac:dyDescent="0.25">
      <c r="A666" t="s">
        <v>201</v>
      </c>
      <c r="B666" t="s">
        <v>166</v>
      </c>
      <c r="C666">
        <v>18</v>
      </c>
      <c r="D666" t="s">
        <v>150</v>
      </c>
      <c r="E666" t="s">
        <v>151</v>
      </c>
      <c r="F666" t="s">
        <v>152</v>
      </c>
      <c r="G666" t="s">
        <v>153</v>
      </c>
      <c r="I666" t="s">
        <v>652</v>
      </c>
      <c r="J666" t="s">
        <v>16</v>
      </c>
      <c r="K666" s="16">
        <v>44769</v>
      </c>
      <c r="L666" s="17">
        <v>44769.626388888886</v>
      </c>
      <c r="M666" s="17">
        <v>44774</v>
      </c>
      <c r="N666" t="s">
        <v>17</v>
      </c>
      <c r="O666" t="s">
        <v>18</v>
      </c>
      <c r="P666" t="s">
        <v>19</v>
      </c>
      <c r="R666">
        <v>2.0999999999999999E-3</v>
      </c>
      <c r="S666" t="s">
        <v>20</v>
      </c>
      <c r="T666">
        <v>0</v>
      </c>
      <c r="U666">
        <v>0.02</v>
      </c>
    </row>
    <row r="667" spans="1:21" x14ac:dyDescent="0.25">
      <c r="A667" t="s">
        <v>26</v>
      </c>
      <c r="B667" t="s">
        <v>176</v>
      </c>
      <c r="C667">
        <v>17</v>
      </c>
      <c r="D667" t="s">
        <v>150</v>
      </c>
      <c r="E667" t="s">
        <v>151</v>
      </c>
      <c r="F667" t="s">
        <v>152</v>
      </c>
      <c r="G667" t="s">
        <v>153</v>
      </c>
      <c r="I667" t="s">
        <v>648</v>
      </c>
      <c r="J667" t="s">
        <v>16</v>
      </c>
      <c r="K667" s="16">
        <v>44762</v>
      </c>
      <c r="L667" s="17">
        <v>44762.700694444444</v>
      </c>
      <c r="M667" s="17">
        <v>44769</v>
      </c>
      <c r="N667" t="s">
        <v>17</v>
      </c>
      <c r="O667" t="s">
        <v>24</v>
      </c>
      <c r="P667" t="s">
        <v>25</v>
      </c>
      <c r="R667">
        <v>0.35310000000000002</v>
      </c>
      <c r="S667" t="s">
        <v>20</v>
      </c>
      <c r="T667">
        <v>5.3499999999999999E-2</v>
      </c>
      <c r="U667">
        <v>0.2</v>
      </c>
    </row>
    <row r="668" spans="1:21" x14ac:dyDescent="0.25">
      <c r="A668" t="s">
        <v>549</v>
      </c>
      <c r="B668" t="s">
        <v>176</v>
      </c>
      <c r="C668">
        <v>18</v>
      </c>
      <c r="D668" t="s">
        <v>150</v>
      </c>
      <c r="E668" t="s">
        <v>151</v>
      </c>
      <c r="F668" t="s">
        <v>152</v>
      </c>
      <c r="G668" t="s">
        <v>153</v>
      </c>
      <c r="I668" t="s">
        <v>653</v>
      </c>
      <c r="J668" t="s">
        <v>16</v>
      </c>
      <c r="K668" s="16">
        <v>44866</v>
      </c>
      <c r="L668" s="17">
        <v>44866.636111111111</v>
      </c>
      <c r="M668" s="17">
        <v>44872</v>
      </c>
      <c r="N668" t="s">
        <v>17</v>
      </c>
      <c r="O668" t="s">
        <v>18</v>
      </c>
      <c r="P668" t="s">
        <v>19</v>
      </c>
      <c r="Q668" t="s">
        <v>86</v>
      </c>
      <c r="R668">
        <v>2.0999999999999999E-3</v>
      </c>
      <c r="S668" t="s">
        <v>20</v>
      </c>
      <c r="T668">
        <v>6.1999999999999998E-3</v>
      </c>
      <c r="U668">
        <v>0.01</v>
      </c>
    </row>
    <row r="669" spans="1:21" x14ac:dyDescent="0.25">
      <c r="A669" t="s">
        <v>56</v>
      </c>
      <c r="B669" t="s">
        <v>176</v>
      </c>
      <c r="C669">
        <v>18</v>
      </c>
      <c r="D669" t="s">
        <v>150</v>
      </c>
      <c r="E669" t="s">
        <v>151</v>
      </c>
      <c r="F669" t="s">
        <v>152</v>
      </c>
      <c r="G669" t="s">
        <v>153</v>
      </c>
      <c r="I669" t="s">
        <v>645</v>
      </c>
      <c r="J669" t="s">
        <v>16</v>
      </c>
      <c r="K669" s="16">
        <v>44762</v>
      </c>
      <c r="L669" s="17">
        <v>44762.700694444444</v>
      </c>
      <c r="M669" s="17">
        <v>44769</v>
      </c>
      <c r="N669" t="s">
        <v>17</v>
      </c>
      <c r="O669" t="s">
        <v>24</v>
      </c>
      <c r="P669" t="s">
        <v>25</v>
      </c>
      <c r="R669">
        <v>0.34370000000000001</v>
      </c>
      <c r="S669" t="s">
        <v>20</v>
      </c>
      <c r="T669">
        <v>5.3499999999999999E-2</v>
      </c>
      <c r="U669">
        <v>0.2</v>
      </c>
    </row>
    <row r="670" spans="1:21" x14ac:dyDescent="0.25">
      <c r="A670" t="s">
        <v>96</v>
      </c>
      <c r="B670" t="s">
        <v>166</v>
      </c>
      <c r="C670">
        <v>20</v>
      </c>
      <c r="D670" t="s">
        <v>150</v>
      </c>
      <c r="E670" t="s">
        <v>151</v>
      </c>
      <c r="F670" t="s">
        <v>152</v>
      </c>
      <c r="G670" t="s">
        <v>153</v>
      </c>
      <c r="I670" t="s">
        <v>244</v>
      </c>
      <c r="J670" t="s">
        <v>16</v>
      </c>
      <c r="K670" s="16">
        <v>44762</v>
      </c>
      <c r="L670" s="17">
        <v>44762.700694444444</v>
      </c>
      <c r="M670" s="17">
        <v>44768</v>
      </c>
      <c r="N670" t="s">
        <v>17</v>
      </c>
      <c r="O670" t="s">
        <v>21</v>
      </c>
      <c r="P670" t="s">
        <v>23</v>
      </c>
      <c r="R670">
        <v>2.93E-2</v>
      </c>
      <c r="S670" t="s">
        <v>20</v>
      </c>
      <c r="T670">
        <v>5.8799999999999998E-3</v>
      </c>
      <c r="U670">
        <v>0.02</v>
      </c>
    </row>
    <row r="671" spans="1:21" x14ac:dyDescent="0.25">
      <c r="A671" t="s">
        <v>54</v>
      </c>
      <c r="B671" t="s">
        <v>176</v>
      </c>
      <c r="C671">
        <v>10</v>
      </c>
      <c r="D671" t="s">
        <v>150</v>
      </c>
      <c r="E671" t="s">
        <v>151</v>
      </c>
      <c r="F671" t="s">
        <v>152</v>
      </c>
      <c r="G671" t="s">
        <v>153</v>
      </c>
      <c r="I671" t="s">
        <v>515</v>
      </c>
      <c r="J671" t="s">
        <v>16</v>
      </c>
      <c r="K671" s="16">
        <v>44867</v>
      </c>
      <c r="L671" s="17">
        <v>44868.579861111109</v>
      </c>
      <c r="M671" s="17">
        <v>44869</v>
      </c>
      <c r="N671" t="s">
        <v>17</v>
      </c>
      <c r="O671" t="s">
        <v>21</v>
      </c>
      <c r="P671" t="s">
        <v>22</v>
      </c>
      <c r="Q671" t="s">
        <v>81</v>
      </c>
      <c r="R671">
        <v>1.37E-2</v>
      </c>
      <c r="S671" t="s">
        <v>20</v>
      </c>
      <c r="T671">
        <v>4.1999999999999997E-3</v>
      </c>
      <c r="U671">
        <v>5.0000000000000001E-3</v>
      </c>
    </row>
    <row r="672" spans="1:21" x14ac:dyDescent="0.25">
      <c r="A672" t="s">
        <v>96</v>
      </c>
      <c r="B672" t="s">
        <v>166</v>
      </c>
      <c r="C672">
        <v>20</v>
      </c>
      <c r="D672" t="s">
        <v>150</v>
      </c>
      <c r="E672" t="s">
        <v>151</v>
      </c>
      <c r="F672" t="s">
        <v>152</v>
      </c>
      <c r="G672" t="s">
        <v>153</v>
      </c>
      <c r="I672" t="s">
        <v>244</v>
      </c>
      <c r="J672" t="s">
        <v>16</v>
      </c>
      <c r="K672" s="16">
        <v>44762</v>
      </c>
      <c r="L672" s="17">
        <v>44762.700694444444</v>
      </c>
      <c r="M672" s="17">
        <v>44769</v>
      </c>
      <c r="N672" t="s">
        <v>17</v>
      </c>
      <c r="O672" t="s">
        <v>24</v>
      </c>
      <c r="P672" t="s">
        <v>25</v>
      </c>
      <c r="R672">
        <v>0.63619999999999999</v>
      </c>
      <c r="S672" t="s">
        <v>20</v>
      </c>
      <c r="T672">
        <v>5.3499999999999999E-2</v>
      </c>
      <c r="U672">
        <v>0.2</v>
      </c>
    </row>
    <row r="673" spans="1:24" x14ac:dyDescent="0.25">
      <c r="A673" t="s">
        <v>311</v>
      </c>
      <c r="B673" t="s">
        <v>166</v>
      </c>
      <c r="C673">
        <v>17</v>
      </c>
      <c r="D673" t="s">
        <v>150</v>
      </c>
      <c r="E673" t="s">
        <v>151</v>
      </c>
      <c r="F673" t="s">
        <v>152</v>
      </c>
      <c r="G673" t="s">
        <v>153</v>
      </c>
      <c r="I673" t="s">
        <v>312</v>
      </c>
      <c r="J673" t="s">
        <v>16</v>
      </c>
      <c r="K673" s="16">
        <v>44713</v>
      </c>
      <c r="L673" s="17">
        <v>44714.704861111109</v>
      </c>
      <c r="M673" s="17">
        <v>44714</v>
      </c>
      <c r="N673" t="s">
        <v>17</v>
      </c>
      <c r="O673" t="s">
        <v>21</v>
      </c>
      <c r="P673" t="s">
        <v>22</v>
      </c>
      <c r="R673">
        <v>1.3599999999999999E-2</v>
      </c>
      <c r="S673" t="s">
        <v>20</v>
      </c>
      <c r="T673">
        <v>4.1099999999999998E-2</v>
      </c>
      <c r="U673">
        <v>0.02</v>
      </c>
    </row>
    <row r="674" spans="1:24" x14ac:dyDescent="0.25">
      <c r="A674" t="s">
        <v>557</v>
      </c>
      <c r="B674" t="s">
        <v>176</v>
      </c>
      <c r="C674">
        <v>24</v>
      </c>
      <c r="D674" t="s">
        <v>150</v>
      </c>
      <c r="E674" t="s">
        <v>151</v>
      </c>
      <c r="F674" t="s">
        <v>152</v>
      </c>
      <c r="G674" t="s">
        <v>153</v>
      </c>
      <c r="I674" t="s">
        <v>558</v>
      </c>
      <c r="J674" t="s">
        <v>16</v>
      </c>
      <c r="K674" s="16">
        <v>44734</v>
      </c>
      <c r="L674" s="17">
        <v>44734.693055555559</v>
      </c>
      <c r="M674" s="17">
        <v>44740</v>
      </c>
      <c r="N674" t="s">
        <v>17</v>
      </c>
      <c r="O674" t="s">
        <v>18</v>
      </c>
      <c r="P674" t="s">
        <v>19</v>
      </c>
      <c r="R674">
        <v>2E-3</v>
      </c>
      <c r="S674" t="s">
        <v>20</v>
      </c>
      <c r="T674">
        <v>0</v>
      </c>
      <c r="U674">
        <v>0.02</v>
      </c>
    </row>
    <row r="675" spans="1:24" x14ac:dyDescent="0.25">
      <c r="A675" t="s">
        <v>98</v>
      </c>
      <c r="B675" t="s">
        <v>166</v>
      </c>
      <c r="C675">
        <v>21</v>
      </c>
      <c r="D675" t="s">
        <v>150</v>
      </c>
      <c r="E675" t="s">
        <v>151</v>
      </c>
      <c r="F675" t="s">
        <v>152</v>
      </c>
      <c r="G675" t="s">
        <v>153</v>
      </c>
      <c r="I675" t="s">
        <v>391</v>
      </c>
      <c r="J675" t="s">
        <v>16</v>
      </c>
      <c r="K675" s="16">
        <v>44762</v>
      </c>
      <c r="L675" s="17">
        <v>44762.700694444444</v>
      </c>
      <c r="M675" s="17">
        <v>44768</v>
      </c>
      <c r="N675" t="s">
        <v>17</v>
      </c>
      <c r="O675" t="s">
        <v>21</v>
      </c>
      <c r="P675" t="s">
        <v>23</v>
      </c>
      <c r="R675">
        <v>0.09</v>
      </c>
      <c r="S675" t="s">
        <v>20</v>
      </c>
      <c r="T675">
        <v>5.8799999999999998E-3</v>
      </c>
      <c r="U675">
        <v>0.02</v>
      </c>
    </row>
    <row r="676" spans="1:24" x14ac:dyDescent="0.25">
      <c r="A676" t="s">
        <v>549</v>
      </c>
      <c r="B676" t="s">
        <v>176</v>
      </c>
      <c r="C676">
        <v>18</v>
      </c>
      <c r="D676" t="s">
        <v>150</v>
      </c>
      <c r="E676" t="s">
        <v>151</v>
      </c>
      <c r="F676" t="s">
        <v>152</v>
      </c>
      <c r="G676" t="s">
        <v>153</v>
      </c>
      <c r="I676" t="s">
        <v>550</v>
      </c>
      <c r="J676" t="s">
        <v>16</v>
      </c>
      <c r="K676" s="16">
        <v>44734</v>
      </c>
      <c r="L676" s="17">
        <v>44734.693055555559</v>
      </c>
      <c r="M676" s="17">
        <v>44740</v>
      </c>
      <c r="N676" t="s">
        <v>17</v>
      </c>
      <c r="O676" t="s">
        <v>18</v>
      </c>
      <c r="P676" t="s">
        <v>19</v>
      </c>
      <c r="R676">
        <v>1.9E-3</v>
      </c>
      <c r="S676" t="s">
        <v>20</v>
      </c>
      <c r="T676">
        <v>0</v>
      </c>
      <c r="U676">
        <v>0.02</v>
      </c>
    </row>
    <row r="677" spans="1:24" x14ac:dyDescent="0.25">
      <c r="A677" t="s">
        <v>69</v>
      </c>
      <c r="B677" t="s">
        <v>176</v>
      </c>
      <c r="C677">
        <v>24</v>
      </c>
      <c r="D677" t="s">
        <v>150</v>
      </c>
      <c r="E677" t="s">
        <v>151</v>
      </c>
      <c r="F677" t="s">
        <v>152</v>
      </c>
      <c r="G677" t="s">
        <v>153</v>
      </c>
      <c r="I677" t="s">
        <v>227</v>
      </c>
      <c r="J677" t="s">
        <v>16</v>
      </c>
      <c r="K677" s="16">
        <v>44762</v>
      </c>
      <c r="L677" s="17">
        <v>44762.700694444444</v>
      </c>
      <c r="M677" s="17">
        <v>44768</v>
      </c>
      <c r="N677" t="s">
        <v>17</v>
      </c>
      <c r="O677" t="s">
        <v>21</v>
      </c>
      <c r="P677" t="s">
        <v>23</v>
      </c>
      <c r="R677">
        <v>4.3400000000000001E-2</v>
      </c>
      <c r="S677" t="s">
        <v>20</v>
      </c>
      <c r="T677">
        <v>5.8799999999999998E-3</v>
      </c>
      <c r="U677">
        <v>0.02</v>
      </c>
    </row>
    <row r="678" spans="1:24" x14ac:dyDescent="0.25">
      <c r="A678" t="s">
        <v>654</v>
      </c>
      <c r="B678" t="s">
        <v>166</v>
      </c>
      <c r="C678">
        <v>13</v>
      </c>
      <c r="D678" t="s">
        <v>150</v>
      </c>
      <c r="E678" t="s">
        <v>151</v>
      </c>
      <c r="F678" t="s">
        <v>152</v>
      </c>
      <c r="G678" t="s">
        <v>153</v>
      </c>
      <c r="I678" t="s">
        <v>655</v>
      </c>
      <c r="J678" t="s">
        <v>16</v>
      </c>
      <c r="K678" s="16">
        <v>44774</v>
      </c>
      <c r="L678" s="17">
        <v>44774.598611111112</v>
      </c>
      <c r="M678" s="17">
        <v>44775</v>
      </c>
      <c r="N678" t="s">
        <v>17</v>
      </c>
      <c r="O678" t="s">
        <v>21</v>
      </c>
      <c r="P678" t="s">
        <v>22</v>
      </c>
      <c r="R678">
        <v>1.3599999999999999E-2</v>
      </c>
      <c r="S678" t="s">
        <v>20</v>
      </c>
      <c r="T678">
        <v>4.1099999999999998E-2</v>
      </c>
      <c r="U678">
        <v>0.02</v>
      </c>
    </row>
    <row r="679" spans="1:24" x14ac:dyDescent="0.25">
      <c r="A679" t="s">
        <v>98</v>
      </c>
      <c r="B679" t="s">
        <v>166</v>
      </c>
      <c r="C679">
        <v>21</v>
      </c>
      <c r="D679" t="s">
        <v>150</v>
      </c>
      <c r="E679" t="s">
        <v>151</v>
      </c>
      <c r="F679" t="s">
        <v>152</v>
      </c>
      <c r="G679" t="s">
        <v>153</v>
      </c>
      <c r="I679" t="s">
        <v>391</v>
      </c>
      <c r="J679" t="s">
        <v>16</v>
      </c>
      <c r="K679" s="16">
        <v>44762</v>
      </c>
      <c r="L679" s="17">
        <v>44762.700694444444</v>
      </c>
      <c r="M679" s="17">
        <v>44769</v>
      </c>
      <c r="N679" t="s">
        <v>17</v>
      </c>
      <c r="O679" t="s">
        <v>24</v>
      </c>
      <c r="P679" t="s">
        <v>25</v>
      </c>
      <c r="R679">
        <v>0.99395</v>
      </c>
      <c r="S679" t="s">
        <v>20</v>
      </c>
      <c r="T679">
        <v>5.3499999999999999E-2</v>
      </c>
      <c r="U679">
        <v>0.2</v>
      </c>
    </row>
    <row r="680" spans="1:24" x14ac:dyDescent="0.25">
      <c r="A680" t="s">
        <v>656</v>
      </c>
      <c r="B680" t="s">
        <v>166</v>
      </c>
      <c r="C680" t="s">
        <v>215</v>
      </c>
      <c r="D680" t="s">
        <v>216</v>
      </c>
      <c r="E680" t="s">
        <v>152</v>
      </c>
      <c r="F680" t="s">
        <v>152</v>
      </c>
      <c r="G680" t="s">
        <v>217</v>
      </c>
      <c r="I680" t="s">
        <v>657</v>
      </c>
      <c r="J680" t="s">
        <v>16</v>
      </c>
      <c r="K680" s="16">
        <v>44762</v>
      </c>
      <c r="L680" s="17">
        <v>44762.700694444444</v>
      </c>
      <c r="M680" s="17">
        <v>44764</v>
      </c>
      <c r="N680" t="s">
        <v>17</v>
      </c>
      <c r="O680" t="s">
        <v>18</v>
      </c>
      <c r="P680" t="s">
        <v>19</v>
      </c>
      <c r="R680">
        <v>4.8300000000000003E-2</v>
      </c>
      <c r="S680" t="s">
        <v>20</v>
      </c>
      <c r="T680">
        <v>0</v>
      </c>
      <c r="U680">
        <v>0.02</v>
      </c>
      <c r="W680" t="s">
        <v>168</v>
      </c>
      <c r="X680" t="s">
        <v>181</v>
      </c>
    </row>
    <row r="681" spans="1:24" x14ac:dyDescent="0.25">
      <c r="A681" t="s">
        <v>581</v>
      </c>
      <c r="B681" t="s">
        <v>176</v>
      </c>
      <c r="C681" t="s">
        <v>215</v>
      </c>
      <c r="D681" t="s">
        <v>216</v>
      </c>
      <c r="E681" t="s">
        <v>152</v>
      </c>
      <c r="F681" t="s">
        <v>152</v>
      </c>
      <c r="G681" t="s">
        <v>217</v>
      </c>
      <c r="I681" t="s">
        <v>658</v>
      </c>
      <c r="J681" t="s">
        <v>16</v>
      </c>
      <c r="K681" s="16">
        <v>44762</v>
      </c>
      <c r="L681" s="17">
        <v>44762.700694444444</v>
      </c>
      <c r="M681" s="17">
        <v>44764</v>
      </c>
      <c r="N681" t="s">
        <v>17</v>
      </c>
      <c r="O681" t="s">
        <v>18</v>
      </c>
      <c r="P681" t="s">
        <v>19</v>
      </c>
      <c r="R681">
        <v>0</v>
      </c>
      <c r="S681" t="s">
        <v>20</v>
      </c>
      <c r="T681">
        <v>0</v>
      </c>
      <c r="U681">
        <v>0.02</v>
      </c>
    </row>
    <row r="682" spans="1:24" x14ac:dyDescent="0.25">
      <c r="A682" t="s">
        <v>656</v>
      </c>
      <c r="B682" t="s">
        <v>166</v>
      </c>
      <c r="C682" t="s">
        <v>215</v>
      </c>
      <c r="D682" t="s">
        <v>216</v>
      </c>
      <c r="E682" t="s">
        <v>152</v>
      </c>
      <c r="F682" t="s">
        <v>152</v>
      </c>
      <c r="G682" t="s">
        <v>217</v>
      </c>
      <c r="I682" t="s">
        <v>657</v>
      </c>
      <c r="J682" t="s">
        <v>16</v>
      </c>
      <c r="K682" s="16">
        <v>44762</v>
      </c>
      <c r="L682" s="17">
        <v>44762.700694444444</v>
      </c>
      <c r="M682" s="17">
        <v>44768</v>
      </c>
      <c r="N682" t="s">
        <v>17</v>
      </c>
      <c r="O682" t="s">
        <v>21</v>
      </c>
      <c r="P682" t="s">
        <v>23</v>
      </c>
      <c r="R682">
        <v>7.1000000000000004E-3</v>
      </c>
      <c r="S682" t="s">
        <v>20</v>
      </c>
      <c r="T682">
        <v>5.8799999999999998E-3</v>
      </c>
      <c r="U682">
        <v>0.02</v>
      </c>
    </row>
    <row r="683" spans="1:24" x14ac:dyDescent="0.25">
      <c r="A683" t="s">
        <v>656</v>
      </c>
      <c r="B683" t="s">
        <v>166</v>
      </c>
      <c r="C683" t="s">
        <v>215</v>
      </c>
      <c r="D683" t="s">
        <v>216</v>
      </c>
      <c r="E683" t="s">
        <v>152</v>
      </c>
      <c r="F683" t="s">
        <v>152</v>
      </c>
      <c r="G683" t="s">
        <v>217</v>
      </c>
      <c r="I683" t="s">
        <v>657</v>
      </c>
      <c r="J683" t="s">
        <v>16</v>
      </c>
      <c r="K683" s="16">
        <v>44762</v>
      </c>
      <c r="L683" s="17">
        <v>44762.700694444444</v>
      </c>
      <c r="M683" s="17">
        <v>44763</v>
      </c>
      <c r="N683" t="s">
        <v>17</v>
      </c>
      <c r="O683" t="s">
        <v>21</v>
      </c>
      <c r="P683" t="s">
        <v>22</v>
      </c>
      <c r="R683">
        <v>0</v>
      </c>
      <c r="S683" t="s">
        <v>20</v>
      </c>
      <c r="T683">
        <v>4.1099999999999998E-2</v>
      </c>
      <c r="U683">
        <v>0.02</v>
      </c>
    </row>
    <row r="684" spans="1:24" x14ac:dyDescent="0.25">
      <c r="A684" t="s">
        <v>581</v>
      </c>
      <c r="B684" t="s">
        <v>176</v>
      </c>
      <c r="C684" t="s">
        <v>215</v>
      </c>
      <c r="D684" t="s">
        <v>216</v>
      </c>
      <c r="E684" t="s">
        <v>152</v>
      </c>
      <c r="F684" t="s">
        <v>152</v>
      </c>
      <c r="G684" t="s">
        <v>217</v>
      </c>
      <c r="I684" t="s">
        <v>658</v>
      </c>
      <c r="J684" t="s">
        <v>16</v>
      </c>
      <c r="K684" s="16">
        <v>44762</v>
      </c>
      <c r="L684" s="17">
        <v>44762.700694444444</v>
      </c>
      <c r="M684" s="17">
        <v>44763</v>
      </c>
      <c r="N684" t="s">
        <v>17</v>
      </c>
      <c r="O684" t="s">
        <v>21</v>
      </c>
      <c r="P684" t="s">
        <v>22</v>
      </c>
      <c r="R684">
        <v>0</v>
      </c>
      <c r="S684" t="s">
        <v>20</v>
      </c>
      <c r="T684">
        <v>4.1099999999999998E-2</v>
      </c>
      <c r="U684">
        <v>0.02</v>
      </c>
    </row>
    <row r="685" spans="1:24" x14ac:dyDescent="0.25">
      <c r="A685" t="s">
        <v>656</v>
      </c>
      <c r="B685" t="s">
        <v>166</v>
      </c>
      <c r="C685" t="s">
        <v>215</v>
      </c>
      <c r="D685" t="s">
        <v>216</v>
      </c>
      <c r="E685" t="s">
        <v>152</v>
      </c>
      <c r="F685" t="s">
        <v>152</v>
      </c>
      <c r="G685" t="s">
        <v>217</v>
      </c>
      <c r="I685" t="s">
        <v>657</v>
      </c>
      <c r="J685" t="s">
        <v>16</v>
      </c>
      <c r="K685" s="16">
        <v>44762</v>
      </c>
      <c r="L685" s="17">
        <v>44762.700694444444</v>
      </c>
      <c r="M685" s="17">
        <v>44769</v>
      </c>
      <c r="N685" t="s">
        <v>17</v>
      </c>
      <c r="O685" t="s">
        <v>24</v>
      </c>
      <c r="P685" t="s">
        <v>25</v>
      </c>
      <c r="R685">
        <v>0</v>
      </c>
      <c r="S685" t="s">
        <v>20</v>
      </c>
      <c r="T685">
        <v>5.3499999999999999E-2</v>
      </c>
      <c r="U685">
        <v>0.2</v>
      </c>
    </row>
    <row r="686" spans="1:24" x14ac:dyDescent="0.25">
      <c r="A686" t="s">
        <v>581</v>
      </c>
      <c r="B686" t="s">
        <v>176</v>
      </c>
      <c r="C686" t="s">
        <v>215</v>
      </c>
      <c r="D686" t="s">
        <v>216</v>
      </c>
      <c r="E686" t="s">
        <v>152</v>
      </c>
      <c r="F686" t="s">
        <v>152</v>
      </c>
      <c r="G686" t="s">
        <v>217</v>
      </c>
      <c r="I686" t="s">
        <v>658</v>
      </c>
      <c r="J686" t="s">
        <v>16</v>
      </c>
      <c r="K686" s="16">
        <v>44762</v>
      </c>
      <c r="L686" s="17">
        <v>44762.700694444444</v>
      </c>
      <c r="M686" s="17">
        <v>44769</v>
      </c>
      <c r="N686" t="s">
        <v>17</v>
      </c>
      <c r="O686" t="s">
        <v>24</v>
      </c>
      <c r="P686" t="s">
        <v>25</v>
      </c>
      <c r="R686">
        <v>0</v>
      </c>
      <c r="S686" t="s">
        <v>20</v>
      </c>
      <c r="T686">
        <v>5.3499999999999999E-2</v>
      </c>
      <c r="U686">
        <v>0.2</v>
      </c>
    </row>
    <row r="687" spans="1:24" x14ac:dyDescent="0.25">
      <c r="A687" t="s">
        <v>581</v>
      </c>
      <c r="B687" t="s">
        <v>176</v>
      </c>
      <c r="C687" t="s">
        <v>215</v>
      </c>
      <c r="D687" t="s">
        <v>216</v>
      </c>
      <c r="E687" t="s">
        <v>152</v>
      </c>
      <c r="F687" t="s">
        <v>152</v>
      </c>
      <c r="G687" t="s">
        <v>217</v>
      </c>
      <c r="I687" t="s">
        <v>658</v>
      </c>
      <c r="J687" t="s">
        <v>16</v>
      </c>
      <c r="K687" s="16">
        <v>44762</v>
      </c>
      <c r="L687" s="17">
        <v>44762.700694444444</v>
      </c>
      <c r="M687" s="17">
        <v>44768</v>
      </c>
      <c r="N687" t="s">
        <v>17</v>
      </c>
      <c r="O687" t="s">
        <v>21</v>
      </c>
      <c r="P687" t="s">
        <v>23</v>
      </c>
      <c r="R687">
        <v>1.2999999999999999E-3</v>
      </c>
      <c r="S687" t="s">
        <v>20</v>
      </c>
      <c r="T687">
        <v>5.8799999999999998E-3</v>
      </c>
      <c r="U687">
        <v>0.02</v>
      </c>
    </row>
    <row r="688" spans="1:24" x14ac:dyDescent="0.25">
      <c r="A688" t="s">
        <v>642</v>
      </c>
      <c r="B688" t="s">
        <v>176</v>
      </c>
      <c r="C688">
        <v>22</v>
      </c>
      <c r="D688" t="s">
        <v>157</v>
      </c>
      <c r="E688" t="s">
        <v>151</v>
      </c>
      <c r="F688" t="s">
        <v>152</v>
      </c>
      <c r="G688" t="s">
        <v>153</v>
      </c>
      <c r="H688" t="s">
        <v>158</v>
      </c>
      <c r="I688" t="s">
        <v>643</v>
      </c>
      <c r="J688" t="s">
        <v>16</v>
      </c>
      <c r="K688" s="16">
        <v>44761</v>
      </c>
      <c r="L688" s="17">
        <v>44761.62222222222</v>
      </c>
      <c r="M688" s="17">
        <v>44762</v>
      </c>
      <c r="N688" t="s">
        <v>17</v>
      </c>
      <c r="O688" t="s">
        <v>18</v>
      </c>
      <c r="P688" t="s">
        <v>19</v>
      </c>
      <c r="R688">
        <v>7.0000000000000001E-3</v>
      </c>
      <c r="S688" t="s">
        <v>20</v>
      </c>
      <c r="T688">
        <v>0</v>
      </c>
      <c r="U688">
        <v>0.02</v>
      </c>
    </row>
    <row r="689" spans="1:21" x14ac:dyDescent="0.25">
      <c r="A689" t="s">
        <v>553</v>
      </c>
      <c r="B689" t="s">
        <v>176</v>
      </c>
      <c r="C689">
        <v>23</v>
      </c>
      <c r="D689" t="s">
        <v>150</v>
      </c>
      <c r="E689" t="s">
        <v>151</v>
      </c>
      <c r="F689" t="s">
        <v>152</v>
      </c>
      <c r="G689" t="s">
        <v>153</v>
      </c>
      <c r="I689" t="s">
        <v>554</v>
      </c>
      <c r="J689" t="s">
        <v>16</v>
      </c>
      <c r="K689" s="16">
        <v>44734</v>
      </c>
      <c r="L689" s="17">
        <v>44734.693055555559</v>
      </c>
      <c r="M689" s="17">
        <v>44740</v>
      </c>
      <c r="N689" t="s">
        <v>17</v>
      </c>
      <c r="O689" t="s">
        <v>18</v>
      </c>
      <c r="P689" t="s">
        <v>19</v>
      </c>
      <c r="R689">
        <v>1.9E-3</v>
      </c>
      <c r="S689" t="s">
        <v>20</v>
      </c>
      <c r="T689">
        <v>0</v>
      </c>
      <c r="U689">
        <v>0.02</v>
      </c>
    </row>
    <row r="690" spans="1:21" x14ac:dyDescent="0.25">
      <c r="A690" t="s">
        <v>477</v>
      </c>
      <c r="B690" t="s">
        <v>176</v>
      </c>
      <c r="C690">
        <v>22</v>
      </c>
      <c r="D690" t="s">
        <v>150</v>
      </c>
      <c r="E690" t="s">
        <v>151</v>
      </c>
      <c r="F690" t="s">
        <v>152</v>
      </c>
      <c r="G690" t="s">
        <v>153</v>
      </c>
      <c r="I690" t="s">
        <v>478</v>
      </c>
      <c r="J690" t="s">
        <v>16</v>
      </c>
      <c r="K690" s="16">
        <v>44768</v>
      </c>
      <c r="L690" s="17">
        <v>44768.68472222222</v>
      </c>
      <c r="M690" s="17">
        <v>44774</v>
      </c>
      <c r="N690" t="s">
        <v>17</v>
      </c>
      <c r="O690" t="s">
        <v>21</v>
      </c>
      <c r="P690" t="s">
        <v>23</v>
      </c>
      <c r="R690">
        <v>3.6499999999999998E-2</v>
      </c>
      <c r="S690" t="s">
        <v>20</v>
      </c>
      <c r="T690">
        <v>5.8799999999999998E-3</v>
      </c>
      <c r="U690">
        <v>0.02</v>
      </c>
    </row>
    <row r="691" spans="1:21" x14ac:dyDescent="0.25">
      <c r="A691" t="s">
        <v>69</v>
      </c>
      <c r="B691" t="s">
        <v>176</v>
      </c>
      <c r="C691">
        <v>24</v>
      </c>
      <c r="D691" t="s">
        <v>150</v>
      </c>
      <c r="E691" t="s">
        <v>151</v>
      </c>
      <c r="F691" t="s">
        <v>152</v>
      </c>
      <c r="G691" t="s">
        <v>153</v>
      </c>
      <c r="I691" t="s">
        <v>227</v>
      </c>
      <c r="J691" t="s">
        <v>16</v>
      </c>
      <c r="K691" s="16">
        <v>44762</v>
      </c>
      <c r="L691" s="17">
        <v>44762.700694444444</v>
      </c>
      <c r="M691" s="17">
        <v>44769</v>
      </c>
      <c r="N691" t="s">
        <v>17</v>
      </c>
      <c r="O691" t="s">
        <v>24</v>
      </c>
      <c r="P691" t="s">
        <v>25</v>
      </c>
      <c r="R691">
        <v>0.24979999999999999</v>
      </c>
      <c r="S691" t="s">
        <v>20</v>
      </c>
      <c r="T691">
        <v>5.3499999999999999E-2</v>
      </c>
      <c r="U691">
        <v>0.2</v>
      </c>
    </row>
    <row r="692" spans="1:21" x14ac:dyDescent="0.25">
      <c r="A692" t="s">
        <v>659</v>
      </c>
      <c r="B692" t="s">
        <v>176</v>
      </c>
      <c r="C692">
        <v>22</v>
      </c>
      <c r="D692" t="s">
        <v>157</v>
      </c>
      <c r="E692" t="s">
        <v>151</v>
      </c>
      <c r="F692" t="s">
        <v>152</v>
      </c>
      <c r="G692" t="s">
        <v>153</v>
      </c>
      <c r="H692" t="s">
        <v>158</v>
      </c>
      <c r="I692" t="s">
        <v>660</v>
      </c>
      <c r="J692" t="s">
        <v>16</v>
      </c>
      <c r="K692" s="16">
        <v>44768</v>
      </c>
      <c r="L692" s="17">
        <v>44768.68472222222</v>
      </c>
      <c r="M692" s="17">
        <v>44771</v>
      </c>
      <c r="N692" t="s">
        <v>17</v>
      </c>
      <c r="O692" t="s">
        <v>18</v>
      </c>
      <c r="P692" t="s">
        <v>19</v>
      </c>
      <c r="R692">
        <v>6.1999999999999998E-3</v>
      </c>
      <c r="S692" t="s">
        <v>20</v>
      </c>
      <c r="T692">
        <v>0</v>
      </c>
      <c r="U692">
        <v>0.02</v>
      </c>
    </row>
    <row r="693" spans="1:21" x14ac:dyDescent="0.25">
      <c r="A693" t="s">
        <v>680</v>
      </c>
      <c r="B693" t="s">
        <v>166</v>
      </c>
      <c r="C693">
        <v>22</v>
      </c>
      <c r="D693" t="s">
        <v>157</v>
      </c>
      <c r="E693" t="s">
        <v>151</v>
      </c>
      <c r="F693" t="s">
        <v>152</v>
      </c>
      <c r="G693" t="s">
        <v>153</v>
      </c>
      <c r="H693" t="s">
        <v>158</v>
      </c>
      <c r="I693" t="s">
        <v>681</v>
      </c>
      <c r="J693" t="s">
        <v>16</v>
      </c>
      <c r="K693" s="16">
        <v>44775</v>
      </c>
      <c r="L693" s="17">
        <v>44775.622916666667</v>
      </c>
      <c r="M693" s="17">
        <v>44776</v>
      </c>
      <c r="N693" t="s">
        <v>17</v>
      </c>
      <c r="O693" t="s">
        <v>18</v>
      </c>
      <c r="P693" t="s">
        <v>19</v>
      </c>
      <c r="R693">
        <v>2.5999999999999999E-3</v>
      </c>
      <c r="S693" t="s">
        <v>20</v>
      </c>
      <c r="T693">
        <v>0</v>
      </c>
      <c r="U693">
        <v>0.02</v>
      </c>
    </row>
    <row r="694" spans="1:21" x14ac:dyDescent="0.25">
      <c r="A694" t="s">
        <v>44</v>
      </c>
      <c r="B694" t="s">
        <v>166</v>
      </c>
      <c r="C694">
        <v>8</v>
      </c>
      <c r="D694" t="s">
        <v>150</v>
      </c>
      <c r="E694" t="s">
        <v>151</v>
      </c>
      <c r="F694" t="s">
        <v>152</v>
      </c>
      <c r="G694" t="s">
        <v>153</v>
      </c>
      <c r="I694" t="s">
        <v>238</v>
      </c>
      <c r="J694" t="s">
        <v>16</v>
      </c>
      <c r="K694" s="16">
        <v>44740</v>
      </c>
      <c r="L694" s="17">
        <v>44740.696527777778</v>
      </c>
      <c r="M694" s="17">
        <v>44741</v>
      </c>
      <c r="N694" t="s">
        <v>17</v>
      </c>
      <c r="O694" t="s">
        <v>21</v>
      </c>
      <c r="P694" t="s">
        <v>22</v>
      </c>
      <c r="R694">
        <v>1.35E-2</v>
      </c>
      <c r="S694" t="s">
        <v>20</v>
      </c>
      <c r="T694">
        <v>4.1099999999999998E-2</v>
      </c>
      <c r="U694">
        <v>0.02</v>
      </c>
    </row>
    <row r="695" spans="1:21" x14ac:dyDescent="0.25">
      <c r="A695" t="s">
        <v>723</v>
      </c>
      <c r="B695" t="s">
        <v>166</v>
      </c>
      <c r="C695">
        <v>18</v>
      </c>
      <c r="D695" t="s">
        <v>157</v>
      </c>
      <c r="E695" t="s">
        <v>151</v>
      </c>
      <c r="F695" t="s">
        <v>152</v>
      </c>
      <c r="G695" t="s">
        <v>153</v>
      </c>
      <c r="H695" t="s">
        <v>158</v>
      </c>
      <c r="I695" t="s">
        <v>724</v>
      </c>
      <c r="J695" t="s">
        <v>16</v>
      </c>
      <c r="K695" s="16">
        <v>44783</v>
      </c>
      <c r="L695" s="17">
        <v>44783.668749999997</v>
      </c>
      <c r="M695" s="17">
        <v>44785</v>
      </c>
      <c r="N695" t="s">
        <v>17</v>
      </c>
      <c r="O695" t="s">
        <v>18</v>
      </c>
      <c r="P695" t="s">
        <v>19</v>
      </c>
      <c r="Q695" t="s">
        <v>86</v>
      </c>
      <c r="R695">
        <v>0</v>
      </c>
      <c r="S695" t="s">
        <v>20</v>
      </c>
      <c r="T695">
        <v>0</v>
      </c>
      <c r="U695">
        <v>0.01</v>
      </c>
    </row>
    <row r="696" spans="1:21" x14ac:dyDescent="0.25">
      <c r="A696" t="s">
        <v>477</v>
      </c>
      <c r="B696" t="s">
        <v>176</v>
      </c>
      <c r="C696">
        <v>22</v>
      </c>
      <c r="D696" t="s">
        <v>150</v>
      </c>
      <c r="E696" t="s">
        <v>151</v>
      </c>
      <c r="F696" t="s">
        <v>152</v>
      </c>
      <c r="G696" t="s">
        <v>153</v>
      </c>
      <c r="I696" t="s">
        <v>478</v>
      </c>
      <c r="J696" t="s">
        <v>16</v>
      </c>
      <c r="K696" s="16">
        <v>44768</v>
      </c>
      <c r="L696" s="17">
        <v>44768.68472222222</v>
      </c>
      <c r="M696" s="17">
        <v>44775</v>
      </c>
      <c r="N696" t="s">
        <v>17</v>
      </c>
      <c r="O696" t="s">
        <v>24</v>
      </c>
      <c r="P696" t="s">
        <v>25</v>
      </c>
      <c r="R696">
        <v>0.35794999999999999</v>
      </c>
      <c r="S696" t="s">
        <v>20</v>
      </c>
      <c r="T696">
        <v>5.3499999999999999E-2</v>
      </c>
      <c r="U696">
        <v>0.2</v>
      </c>
    </row>
    <row r="697" spans="1:21" x14ac:dyDescent="0.25">
      <c r="A697" t="s">
        <v>444</v>
      </c>
      <c r="B697" t="s">
        <v>176</v>
      </c>
      <c r="C697">
        <v>23</v>
      </c>
      <c r="D697" t="s">
        <v>150</v>
      </c>
      <c r="E697" t="s">
        <v>151</v>
      </c>
      <c r="F697" t="s">
        <v>152</v>
      </c>
      <c r="G697" t="s">
        <v>153</v>
      </c>
      <c r="I697" t="s">
        <v>482</v>
      </c>
      <c r="J697" t="s">
        <v>16</v>
      </c>
      <c r="K697" s="16">
        <v>44754</v>
      </c>
      <c r="L697" s="17">
        <v>44754.622916666667</v>
      </c>
      <c r="M697" s="17">
        <v>44755</v>
      </c>
      <c r="N697" t="s">
        <v>17</v>
      </c>
      <c r="O697" t="s">
        <v>18</v>
      </c>
      <c r="P697" t="s">
        <v>19</v>
      </c>
      <c r="R697">
        <v>1.9E-3</v>
      </c>
      <c r="S697" t="s">
        <v>20</v>
      </c>
      <c r="T697">
        <v>0</v>
      </c>
      <c r="U697">
        <v>0.02</v>
      </c>
    </row>
    <row r="698" spans="1:21" x14ac:dyDescent="0.25">
      <c r="A698" t="s">
        <v>444</v>
      </c>
      <c r="B698" t="s">
        <v>176</v>
      </c>
      <c r="C698">
        <v>23</v>
      </c>
      <c r="D698" t="s">
        <v>150</v>
      </c>
      <c r="E698" t="s">
        <v>151</v>
      </c>
      <c r="F698" t="s">
        <v>152</v>
      </c>
      <c r="G698" t="s">
        <v>153</v>
      </c>
      <c r="I698" t="s">
        <v>445</v>
      </c>
      <c r="J698" t="s">
        <v>16</v>
      </c>
      <c r="K698" s="16">
        <v>44768</v>
      </c>
      <c r="L698" s="17">
        <v>44768.68472222222</v>
      </c>
      <c r="M698" s="17">
        <v>44774</v>
      </c>
      <c r="N698" t="s">
        <v>17</v>
      </c>
      <c r="O698" t="s">
        <v>21</v>
      </c>
      <c r="P698" t="s">
        <v>23</v>
      </c>
      <c r="R698">
        <v>6.6699999999999995E-2</v>
      </c>
      <c r="S698" t="s">
        <v>20</v>
      </c>
      <c r="T698">
        <v>5.8799999999999998E-3</v>
      </c>
      <c r="U698">
        <v>0.02</v>
      </c>
    </row>
    <row r="699" spans="1:21" x14ac:dyDescent="0.25">
      <c r="A699" t="s">
        <v>351</v>
      </c>
      <c r="B699" t="s">
        <v>166</v>
      </c>
      <c r="C699">
        <v>18</v>
      </c>
      <c r="D699" t="s">
        <v>150</v>
      </c>
      <c r="E699" t="s">
        <v>151</v>
      </c>
      <c r="F699" t="s">
        <v>152</v>
      </c>
      <c r="G699" t="s">
        <v>153</v>
      </c>
      <c r="I699" t="s">
        <v>661</v>
      </c>
      <c r="J699" t="s">
        <v>16</v>
      </c>
      <c r="K699" s="16">
        <v>44860</v>
      </c>
      <c r="L699" s="17">
        <v>44860.684027777781</v>
      </c>
      <c r="M699" s="17">
        <v>44860</v>
      </c>
      <c r="N699" t="s">
        <v>17</v>
      </c>
      <c r="O699" t="s">
        <v>21</v>
      </c>
      <c r="P699" t="s">
        <v>22</v>
      </c>
      <c r="Q699" t="s">
        <v>81</v>
      </c>
      <c r="R699">
        <v>1.34E-2</v>
      </c>
      <c r="S699" t="s">
        <v>20</v>
      </c>
      <c r="T699">
        <v>4.1999999999999997E-3</v>
      </c>
      <c r="U699">
        <v>5.0000000000000001E-3</v>
      </c>
    </row>
    <row r="700" spans="1:21" x14ac:dyDescent="0.25">
      <c r="A700" t="s">
        <v>588</v>
      </c>
      <c r="B700" t="s">
        <v>176</v>
      </c>
      <c r="C700">
        <v>24</v>
      </c>
      <c r="D700" t="s">
        <v>150</v>
      </c>
      <c r="E700" t="s">
        <v>151</v>
      </c>
      <c r="F700" t="s">
        <v>152</v>
      </c>
      <c r="G700" t="s">
        <v>153</v>
      </c>
      <c r="I700" t="s">
        <v>589</v>
      </c>
      <c r="J700" t="s">
        <v>16</v>
      </c>
      <c r="K700" s="16">
        <v>44768</v>
      </c>
      <c r="L700" s="17">
        <v>44768.68472222222</v>
      </c>
      <c r="M700" s="17">
        <v>44774</v>
      </c>
      <c r="N700" t="s">
        <v>17</v>
      </c>
      <c r="O700" t="s">
        <v>21</v>
      </c>
      <c r="P700" t="s">
        <v>23</v>
      </c>
      <c r="R700">
        <v>4.9099999999999998E-2</v>
      </c>
      <c r="S700" t="s">
        <v>20</v>
      </c>
      <c r="T700">
        <v>5.8799999999999998E-3</v>
      </c>
      <c r="U700">
        <v>0.02</v>
      </c>
    </row>
    <row r="701" spans="1:21" x14ac:dyDescent="0.25">
      <c r="A701">
        <v>2</v>
      </c>
      <c r="B701" t="s">
        <v>166</v>
      </c>
      <c r="C701">
        <v>2</v>
      </c>
      <c r="D701" t="s">
        <v>150</v>
      </c>
      <c r="E701" t="s">
        <v>151</v>
      </c>
      <c r="F701" t="s">
        <v>152</v>
      </c>
      <c r="G701" t="s">
        <v>153</v>
      </c>
      <c r="I701" t="s">
        <v>423</v>
      </c>
      <c r="J701" t="s">
        <v>16</v>
      </c>
      <c r="K701" s="16">
        <v>44725</v>
      </c>
      <c r="L701" s="17">
        <v>44726.74722222222</v>
      </c>
      <c r="M701" s="17">
        <v>44726</v>
      </c>
      <c r="N701" t="s">
        <v>17</v>
      </c>
      <c r="O701" t="s">
        <v>21</v>
      </c>
      <c r="P701" t="s">
        <v>22</v>
      </c>
      <c r="R701">
        <v>1.3299999999999999E-2</v>
      </c>
      <c r="S701" t="s">
        <v>20</v>
      </c>
      <c r="T701">
        <v>4.1099999999999998E-2</v>
      </c>
      <c r="U701">
        <v>0.02</v>
      </c>
    </row>
    <row r="702" spans="1:21" x14ac:dyDescent="0.25">
      <c r="A702" t="s">
        <v>58</v>
      </c>
      <c r="B702" t="s">
        <v>176</v>
      </c>
      <c r="C702">
        <v>16</v>
      </c>
      <c r="D702" t="s">
        <v>150</v>
      </c>
      <c r="E702" t="s">
        <v>151</v>
      </c>
      <c r="F702" t="s">
        <v>152</v>
      </c>
      <c r="G702" t="s">
        <v>153</v>
      </c>
      <c r="I702" t="s">
        <v>662</v>
      </c>
      <c r="J702" t="s">
        <v>16</v>
      </c>
      <c r="K702" s="16">
        <v>44825</v>
      </c>
      <c r="L702" s="17">
        <v>44825.675000000003</v>
      </c>
      <c r="M702" s="17">
        <v>44827</v>
      </c>
      <c r="N702" t="s">
        <v>17</v>
      </c>
      <c r="O702" t="s">
        <v>18</v>
      </c>
      <c r="P702" t="s">
        <v>19</v>
      </c>
      <c r="R702">
        <v>1.9E-3</v>
      </c>
      <c r="S702" t="s">
        <v>20</v>
      </c>
      <c r="T702">
        <v>0</v>
      </c>
      <c r="U702">
        <v>0.02</v>
      </c>
    </row>
    <row r="703" spans="1:21" x14ac:dyDescent="0.25">
      <c r="A703" t="s">
        <v>444</v>
      </c>
      <c r="B703" t="s">
        <v>176</v>
      </c>
      <c r="C703">
        <v>23</v>
      </c>
      <c r="D703" t="s">
        <v>150</v>
      </c>
      <c r="E703" t="s">
        <v>151</v>
      </c>
      <c r="F703" t="s">
        <v>152</v>
      </c>
      <c r="G703" t="s">
        <v>153</v>
      </c>
      <c r="I703" t="s">
        <v>445</v>
      </c>
      <c r="J703" t="s">
        <v>16</v>
      </c>
      <c r="K703" s="16">
        <v>44768</v>
      </c>
      <c r="L703" s="17">
        <v>44768.68472222222</v>
      </c>
      <c r="M703" s="17">
        <v>44775</v>
      </c>
      <c r="N703" t="s">
        <v>17</v>
      </c>
      <c r="O703" t="s">
        <v>24</v>
      </c>
      <c r="P703" t="s">
        <v>25</v>
      </c>
      <c r="R703">
        <v>0.60050000000000003</v>
      </c>
      <c r="S703" t="s">
        <v>20</v>
      </c>
      <c r="T703">
        <v>5.3499999999999999E-2</v>
      </c>
      <c r="U703">
        <v>0.2</v>
      </c>
    </row>
    <row r="704" spans="1:21" x14ac:dyDescent="0.25">
      <c r="A704" t="s">
        <v>626</v>
      </c>
      <c r="B704" t="s">
        <v>176</v>
      </c>
      <c r="C704" t="s">
        <v>215</v>
      </c>
      <c r="D704" t="s">
        <v>216</v>
      </c>
      <c r="E704" t="s">
        <v>152</v>
      </c>
      <c r="F704" t="s">
        <v>152</v>
      </c>
      <c r="G704" t="s">
        <v>217</v>
      </c>
      <c r="I704" t="s">
        <v>663</v>
      </c>
      <c r="J704" t="s">
        <v>16</v>
      </c>
      <c r="K704" s="16">
        <v>44768</v>
      </c>
      <c r="L704" s="17">
        <v>44768.68472222222</v>
      </c>
      <c r="M704" s="17">
        <v>44771</v>
      </c>
      <c r="N704" t="s">
        <v>17</v>
      </c>
      <c r="O704" t="s">
        <v>18</v>
      </c>
      <c r="P704" t="s">
        <v>19</v>
      </c>
      <c r="R704">
        <v>1.6000000000000001E-3</v>
      </c>
      <c r="S704" t="s">
        <v>20</v>
      </c>
      <c r="T704">
        <v>0</v>
      </c>
      <c r="U704">
        <v>0.02</v>
      </c>
    </row>
    <row r="705" spans="1:24" x14ac:dyDescent="0.25">
      <c r="A705" t="s">
        <v>626</v>
      </c>
      <c r="B705" t="s">
        <v>176</v>
      </c>
      <c r="C705" t="s">
        <v>215</v>
      </c>
      <c r="D705" t="s">
        <v>216</v>
      </c>
      <c r="E705" t="s">
        <v>152</v>
      </c>
      <c r="F705" t="s">
        <v>152</v>
      </c>
      <c r="G705" t="s">
        <v>217</v>
      </c>
      <c r="I705" t="s">
        <v>663</v>
      </c>
      <c r="J705" t="s">
        <v>16</v>
      </c>
      <c r="K705" s="16">
        <v>44768</v>
      </c>
      <c r="L705" s="17">
        <v>44768.68472222222</v>
      </c>
      <c r="M705" s="17">
        <v>44769</v>
      </c>
      <c r="N705" t="s">
        <v>17</v>
      </c>
      <c r="O705" t="s">
        <v>21</v>
      </c>
      <c r="P705" t="s">
        <v>22</v>
      </c>
      <c r="R705">
        <v>0</v>
      </c>
      <c r="S705" t="s">
        <v>20</v>
      </c>
      <c r="T705">
        <v>4.1099999999999998E-2</v>
      </c>
      <c r="U705">
        <v>0.02</v>
      </c>
    </row>
    <row r="706" spans="1:24" x14ac:dyDescent="0.25">
      <c r="A706" t="s">
        <v>626</v>
      </c>
      <c r="B706" t="s">
        <v>176</v>
      </c>
      <c r="C706" t="s">
        <v>215</v>
      </c>
      <c r="D706" t="s">
        <v>216</v>
      </c>
      <c r="E706" t="s">
        <v>152</v>
      </c>
      <c r="F706" t="s">
        <v>152</v>
      </c>
      <c r="G706" t="s">
        <v>217</v>
      </c>
      <c r="I706" t="s">
        <v>663</v>
      </c>
      <c r="J706" t="s">
        <v>16</v>
      </c>
      <c r="K706" s="16">
        <v>44768</v>
      </c>
      <c r="L706" s="17">
        <v>44768.68472222222</v>
      </c>
      <c r="M706" s="17">
        <v>44774</v>
      </c>
      <c r="N706" t="s">
        <v>17</v>
      </c>
      <c r="O706" t="s">
        <v>21</v>
      </c>
      <c r="P706" t="s">
        <v>23</v>
      </c>
      <c r="Q706" t="s">
        <v>32</v>
      </c>
      <c r="R706">
        <v>4.4000000000000003E-3</v>
      </c>
      <c r="S706" t="s">
        <v>20</v>
      </c>
      <c r="T706">
        <v>5.8799999999999998E-3</v>
      </c>
      <c r="U706">
        <v>0.02</v>
      </c>
    </row>
    <row r="707" spans="1:24" x14ac:dyDescent="0.25">
      <c r="A707" t="s">
        <v>626</v>
      </c>
      <c r="B707" t="s">
        <v>176</v>
      </c>
      <c r="C707" t="s">
        <v>215</v>
      </c>
      <c r="D707" t="s">
        <v>216</v>
      </c>
      <c r="E707" t="s">
        <v>152</v>
      </c>
      <c r="F707" t="s">
        <v>152</v>
      </c>
      <c r="G707" t="s">
        <v>217</v>
      </c>
      <c r="I707" t="s">
        <v>663</v>
      </c>
      <c r="J707" t="s">
        <v>16</v>
      </c>
      <c r="K707" s="16">
        <v>44768</v>
      </c>
      <c r="L707" s="17">
        <v>44768.68472222222</v>
      </c>
      <c r="M707" s="17">
        <v>44775</v>
      </c>
      <c r="N707" t="s">
        <v>17</v>
      </c>
      <c r="O707" t="s">
        <v>24</v>
      </c>
      <c r="P707" t="s">
        <v>25</v>
      </c>
      <c r="Q707" t="s">
        <v>32</v>
      </c>
      <c r="R707">
        <v>8.4999999999999995E-4</v>
      </c>
      <c r="S707" t="s">
        <v>20</v>
      </c>
      <c r="T707">
        <v>5.3499999999999999E-2</v>
      </c>
      <c r="U707">
        <v>0.2</v>
      </c>
    </row>
    <row r="708" spans="1:24" x14ac:dyDescent="0.25">
      <c r="A708" t="s">
        <v>58</v>
      </c>
      <c r="B708" t="s">
        <v>166</v>
      </c>
      <c r="C708">
        <v>16</v>
      </c>
      <c r="D708" t="s">
        <v>150</v>
      </c>
      <c r="E708" t="s">
        <v>151</v>
      </c>
      <c r="F708" t="s">
        <v>152</v>
      </c>
      <c r="G708" t="s">
        <v>153</v>
      </c>
      <c r="I708" t="s">
        <v>649</v>
      </c>
      <c r="J708" t="s">
        <v>16</v>
      </c>
      <c r="K708" s="16">
        <v>44769</v>
      </c>
      <c r="L708" s="17">
        <v>44769.626388888886</v>
      </c>
      <c r="M708" s="17">
        <v>44774</v>
      </c>
      <c r="N708" t="s">
        <v>17</v>
      </c>
      <c r="O708" t="s">
        <v>21</v>
      </c>
      <c r="P708" t="s">
        <v>23</v>
      </c>
      <c r="R708">
        <v>3.8300000000000001E-2</v>
      </c>
      <c r="S708" t="s">
        <v>20</v>
      </c>
      <c r="T708">
        <v>5.8799999999999998E-3</v>
      </c>
      <c r="U708">
        <v>0.02</v>
      </c>
    </row>
    <row r="709" spans="1:24" x14ac:dyDescent="0.25">
      <c r="A709" t="s">
        <v>58</v>
      </c>
      <c r="B709" t="s">
        <v>176</v>
      </c>
      <c r="C709">
        <v>16</v>
      </c>
      <c r="D709" t="s">
        <v>150</v>
      </c>
      <c r="E709" t="s">
        <v>151</v>
      </c>
      <c r="F709" t="s">
        <v>152</v>
      </c>
      <c r="G709" t="s">
        <v>153</v>
      </c>
      <c r="I709" t="s">
        <v>664</v>
      </c>
      <c r="J709" t="s">
        <v>16</v>
      </c>
      <c r="K709" s="16">
        <v>44880</v>
      </c>
      <c r="L709" s="17">
        <v>44880.715277777781</v>
      </c>
      <c r="M709" s="17">
        <v>44882</v>
      </c>
      <c r="N709" t="s">
        <v>17</v>
      </c>
      <c r="O709" t="s">
        <v>18</v>
      </c>
      <c r="P709" t="s">
        <v>19</v>
      </c>
      <c r="R709">
        <v>1.9E-3</v>
      </c>
      <c r="S709" t="s">
        <v>20</v>
      </c>
      <c r="T709">
        <v>6.1999999999999998E-3</v>
      </c>
      <c r="U709">
        <v>0.02</v>
      </c>
    </row>
    <row r="710" spans="1:24" x14ac:dyDescent="0.25">
      <c r="A710" t="s">
        <v>549</v>
      </c>
      <c r="B710" t="s">
        <v>176</v>
      </c>
      <c r="C710">
        <v>18</v>
      </c>
      <c r="D710" t="s">
        <v>150</v>
      </c>
      <c r="E710" t="s">
        <v>151</v>
      </c>
      <c r="F710" t="s">
        <v>152</v>
      </c>
      <c r="G710" t="s">
        <v>153</v>
      </c>
      <c r="I710" t="s">
        <v>653</v>
      </c>
      <c r="J710" t="s">
        <v>16</v>
      </c>
      <c r="K710" s="16">
        <v>44866</v>
      </c>
      <c r="L710" s="17">
        <v>44866.636111111111</v>
      </c>
      <c r="M710" s="17">
        <v>44867</v>
      </c>
      <c r="N710" t="s">
        <v>17</v>
      </c>
      <c r="O710" t="s">
        <v>21</v>
      </c>
      <c r="P710" t="s">
        <v>22</v>
      </c>
      <c r="Q710" t="s">
        <v>81</v>
      </c>
      <c r="R710">
        <v>1.3100000000000001E-2</v>
      </c>
      <c r="S710" t="s">
        <v>20</v>
      </c>
      <c r="T710">
        <v>4.1999999999999997E-3</v>
      </c>
      <c r="U710">
        <v>5.0000000000000001E-3</v>
      </c>
      <c r="X710" t="s">
        <v>155</v>
      </c>
    </row>
    <row r="711" spans="1:24" x14ac:dyDescent="0.25">
      <c r="A711" t="s">
        <v>588</v>
      </c>
      <c r="B711" t="s">
        <v>176</v>
      </c>
      <c r="C711">
        <v>24</v>
      </c>
      <c r="D711" t="s">
        <v>150</v>
      </c>
      <c r="E711" t="s">
        <v>151</v>
      </c>
      <c r="F711" t="s">
        <v>152</v>
      </c>
      <c r="G711" t="s">
        <v>153</v>
      </c>
      <c r="I711" t="s">
        <v>589</v>
      </c>
      <c r="J711" t="s">
        <v>16</v>
      </c>
      <c r="K711" s="16">
        <v>44768</v>
      </c>
      <c r="L711" s="17">
        <v>44768.68472222222</v>
      </c>
      <c r="M711" s="17">
        <v>44775</v>
      </c>
      <c r="N711" t="s">
        <v>17</v>
      </c>
      <c r="O711" t="s">
        <v>24</v>
      </c>
      <c r="P711" t="s">
        <v>25</v>
      </c>
      <c r="R711">
        <v>0.33024999999999999</v>
      </c>
      <c r="S711" t="s">
        <v>20</v>
      </c>
      <c r="T711">
        <v>5.3499999999999999E-2</v>
      </c>
      <c r="U711">
        <v>0.2</v>
      </c>
    </row>
    <row r="712" spans="1:24" x14ac:dyDescent="0.25">
      <c r="A712" t="s">
        <v>446</v>
      </c>
      <c r="B712" t="s">
        <v>166</v>
      </c>
      <c r="C712">
        <v>17</v>
      </c>
      <c r="D712" t="s">
        <v>150</v>
      </c>
      <c r="E712" t="s">
        <v>151</v>
      </c>
      <c r="F712" t="s">
        <v>152</v>
      </c>
      <c r="G712" t="s">
        <v>153</v>
      </c>
      <c r="I712" t="s">
        <v>620</v>
      </c>
      <c r="J712" t="s">
        <v>16</v>
      </c>
      <c r="K712" s="16">
        <v>44769</v>
      </c>
      <c r="L712" s="17">
        <v>44769.626388888886</v>
      </c>
      <c r="M712" s="17">
        <v>44774</v>
      </c>
      <c r="N712" t="s">
        <v>17</v>
      </c>
      <c r="O712" t="s">
        <v>21</v>
      </c>
      <c r="P712" t="s">
        <v>23</v>
      </c>
      <c r="R712">
        <v>3.1199999999999999E-2</v>
      </c>
      <c r="S712" t="s">
        <v>20</v>
      </c>
      <c r="T712">
        <v>5.8799999999999998E-3</v>
      </c>
      <c r="U712">
        <v>0.02</v>
      </c>
    </row>
    <row r="713" spans="1:24" x14ac:dyDescent="0.25">
      <c r="A713" t="s">
        <v>496</v>
      </c>
      <c r="B713" t="s">
        <v>176</v>
      </c>
      <c r="C713">
        <v>3</v>
      </c>
      <c r="D713" t="s">
        <v>150</v>
      </c>
      <c r="E713" t="s">
        <v>151</v>
      </c>
      <c r="F713" t="s">
        <v>152</v>
      </c>
      <c r="G713" t="s">
        <v>153</v>
      </c>
      <c r="I713" t="s">
        <v>497</v>
      </c>
      <c r="J713" t="s">
        <v>16</v>
      </c>
      <c r="K713" s="16">
        <v>44732</v>
      </c>
      <c r="L713" s="17">
        <v>44733.697222222225</v>
      </c>
      <c r="M713" s="17">
        <v>44740</v>
      </c>
      <c r="N713" t="s">
        <v>17</v>
      </c>
      <c r="O713" t="s">
        <v>18</v>
      </c>
      <c r="P713" t="s">
        <v>19</v>
      </c>
      <c r="R713">
        <v>1.8E-3</v>
      </c>
      <c r="S713" t="s">
        <v>20</v>
      </c>
      <c r="T713">
        <v>0</v>
      </c>
      <c r="U713">
        <v>0.02</v>
      </c>
    </row>
    <row r="714" spans="1:24" x14ac:dyDescent="0.25">
      <c r="A714" t="s">
        <v>58</v>
      </c>
      <c r="B714" t="s">
        <v>166</v>
      </c>
      <c r="C714">
        <v>16</v>
      </c>
      <c r="D714" t="s">
        <v>150</v>
      </c>
      <c r="E714" t="s">
        <v>151</v>
      </c>
      <c r="F714" t="s">
        <v>152</v>
      </c>
      <c r="G714" t="s">
        <v>153</v>
      </c>
      <c r="I714" t="s">
        <v>649</v>
      </c>
      <c r="J714" t="s">
        <v>16</v>
      </c>
      <c r="K714" s="16">
        <v>44769</v>
      </c>
      <c r="L714" s="17">
        <v>44769.626388888886</v>
      </c>
      <c r="M714" s="17">
        <v>44775</v>
      </c>
      <c r="N714" t="s">
        <v>17</v>
      </c>
      <c r="O714" t="s">
        <v>24</v>
      </c>
      <c r="P714" t="s">
        <v>25</v>
      </c>
      <c r="R714">
        <v>0.31330000000000002</v>
      </c>
      <c r="S714" t="s">
        <v>20</v>
      </c>
      <c r="T714">
        <v>5.3499999999999999E-2</v>
      </c>
      <c r="U714">
        <v>0.2</v>
      </c>
    </row>
    <row r="715" spans="1:24" x14ac:dyDescent="0.25">
      <c r="A715" t="s">
        <v>33</v>
      </c>
      <c r="B715" t="s">
        <v>176</v>
      </c>
      <c r="C715">
        <v>3</v>
      </c>
      <c r="D715" t="s">
        <v>150</v>
      </c>
      <c r="E715" t="s">
        <v>151</v>
      </c>
      <c r="F715" t="s">
        <v>152</v>
      </c>
      <c r="G715" t="s">
        <v>153</v>
      </c>
      <c r="I715" t="s">
        <v>563</v>
      </c>
      <c r="J715" t="s">
        <v>16</v>
      </c>
      <c r="K715" s="16">
        <v>44739</v>
      </c>
      <c r="L715" s="17">
        <v>44739.652083333334</v>
      </c>
      <c r="M715" s="17">
        <v>44740</v>
      </c>
      <c r="N715" t="s">
        <v>17</v>
      </c>
      <c r="O715" t="s">
        <v>21</v>
      </c>
      <c r="P715" t="s">
        <v>22</v>
      </c>
      <c r="R715">
        <v>1.29E-2</v>
      </c>
      <c r="S715" t="s">
        <v>20</v>
      </c>
      <c r="T715">
        <v>4.1099999999999998E-2</v>
      </c>
      <c r="U715">
        <v>0.02</v>
      </c>
    </row>
    <row r="716" spans="1:24" x14ac:dyDescent="0.25">
      <c r="A716" t="s">
        <v>201</v>
      </c>
      <c r="B716" t="s">
        <v>166</v>
      </c>
      <c r="C716">
        <v>18</v>
      </c>
      <c r="D716" t="s">
        <v>150</v>
      </c>
      <c r="E716" t="s">
        <v>151</v>
      </c>
      <c r="F716" t="s">
        <v>152</v>
      </c>
      <c r="G716" t="s">
        <v>153</v>
      </c>
      <c r="I716" t="s">
        <v>652</v>
      </c>
      <c r="J716" t="s">
        <v>16</v>
      </c>
      <c r="K716" s="16">
        <v>44769</v>
      </c>
      <c r="L716" s="17">
        <v>44769.626388888886</v>
      </c>
      <c r="M716" s="17">
        <v>44774</v>
      </c>
      <c r="N716" t="s">
        <v>17</v>
      </c>
      <c r="O716" t="s">
        <v>21</v>
      </c>
      <c r="P716" t="s">
        <v>23</v>
      </c>
      <c r="R716">
        <v>4.5699999999999998E-2</v>
      </c>
      <c r="S716" t="s">
        <v>20</v>
      </c>
      <c r="T716">
        <v>5.8799999999999998E-3</v>
      </c>
      <c r="U716">
        <v>0.02</v>
      </c>
    </row>
    <row r="717" spans="1:24" x14ac:dyDescent="0.25">
      <c r="A717" t="s">
        <v>33</v>
      </c>
      <c r="B717" t="s">
        <v>176</v>
      </c>
      <c r="C717">
        <v>3</v>
      </c>
      <c r="D717" t="s">
        <v>150</v>
      </c>
      <c r="E717" t="s">
        <v>151</v>
      </c>
      <c r="F717" t="s">
        <v>152</v>
      </c>
      <c r="G717" t="s">
        <v>153</v>
      </c>
      <c r="I717" t="s">
        <v>563</v>
      </c>
      <c r="J717" t="s">
        <v>16</v>
      </c>
      <c r="K717" s="16">
        <v>44739</v>
      </c>
      <c r="L717" s="17">
        <v>44739.652083333334</v>
      </c>
      <c r="M717" s="17">
        <v>44742</v>
      </c>
      <c r="N717" t="s">
        <v>17</v>
      </c>
      <c r="O717" t="s">
        <v>18</v>
      </c>
      <c r="P717" t="s">
        <v>19</v>
      </c>
      <c r="R717">
        <v>1.8E-3</v>
      </c>
      <c r="S717" t="s">
        <v>20</v>
      </c>
      <c r="T717">
        <v>0</v>
      </c>
      <c r="U717">
        <v>0.02</v>
      </c>
    </row>
    <row r="718" spans="1:24" x14ac:dyDescent="0.25">
      <c r="A718" t="s">
        <v>14</v>
      </c>
      <c r="B718" t="s">
        <v>176</v>
      </c>
      <c r="C718">
        <v>1</v>
      </c>
      <c r="D718" t="s">
        <v>150</v>
      </c>
      <c r="E718" t="s">
        <v>151</v>
      </c>
      <c r="F718" t="s">
        <v>152</v>
      </c>
      <c r="G718" t="s">
        <v>153</v>
      </c>
      <c r="I718" t="s">
        <v>492</v>
      </c>
      <c r="J718" t="s">
        <v>16</v>
      </c>
      <c r="K718" s="16">
        <v>44732</v>
      </c>
      <c r="L718" s="17">
        <v>44732.662499999999</v>
      </c>
      <c r="M718" s="17">
        <v>44732</v>
      </c>
      <c r="N718" t="s">
        <v>17</v>
      </c>
      <c r="O718" t="s">
        <v>21</v>
      </c>
      <c r="P718" t="s">
        <v>22</v>
      </c>
      <c r="R718">
        <v>1.2800000000000001E-2</v>
      </c>
      <c r="S718" t="s">
        <v>20</v>
      </c>
      <c r="T718">
        <v>4.1099999999999998E-2</v>
      </c>
      <c r="U718">
        <v>0.02</v>
      </c>
    </row>
    <row r="719" spans="1:24" x14ac:dyDescent="0.25">
      <c r="A719" t="s">
        <v>446</v>
      </c>
      <c r="B719" t="s">
        <v>166</v>
      </c>
      <c r="C719">
        <v>17</v>
      </c>
      <c r="D719" t="s">
        <v>150</v>
      </c>
      <c r="E719" t="s">
        <v>151</v>
      </c>
      <c r="F719" t="s">
        <v>152</v>
      </c>
      <c r="G719" t="s">
        <v>153</v>
      </c>
      <c r="I719" t="s">
        <v>620</v>
      </c>
      <c r="J719" t="s">
        <v>16</v>
      </c>
      <c r="K719" s="16">
        <v>44769</v>
      </c>
      <c r="L719" s="17">
        <v>44769.626388888886</v>
      </c>
      <c r="M719" s="17">
        <v>44775</v>
      </c>
      <c r="N719" t="s">
        <v>17</v>
      </c>
      <c r="O719" t="s">
        <v>24</v>
      </c>
      <c r="P719" t="s">
        <v>25</v>
      </c>
      <c r="R719">
        <v>0.42159999999999997</v>
      </c>
      <c r="S719" t="s">
        <v>20</v>
      </c>
      <c r="T719">
        <v>5.3499999999999999E-2</v>
      </c>
      <c r="U719">
        <v>0.2</v>
      </c>
    </row>
    <row r="720" spans="1:24" x14ac:dyDescent="0.25">
      <c r="A720" t="s">
        <v>201</v>
      </c>
      <c r="B720" t="s">
        <v>166</v>
      </c>
      <c r="C720">
        <v>18</v>
      </c>
      <c r="D720" t="s">
        <v>150</v>
      </c>
      <c r="E720" t="s">
        <v>151</v>
      </c>
      <c r="F720" t="s">
        <v>152</v>
      </c>
      <c r="G720" t="s">
        <v>153</v>
      </c>
      <c r="I720" t="s">
        <v>652</v>
      </c>
      <c r="J720" t="s">
        <v>16</v>
      </c>
      <c r="K720" s="16">
        <v>44769</v>
      </c>
      <c r="L720" s="17">
        <v>44769.626388888886</v>
      </c>
      <c r="M720" s="17">
        <v>44775</v>
      </c>
      <c r="N720" t="s">
        <v>17</v>
      </c>
      <c r="O720" t="s">
        <v>24</v>
      </c>
      <c r="P720" t="s">
        <v>25</v>
      </c>
      <c r="R720">
        <v>0.29475000000000001</v>
      </c>
      <c r="S720" t="s">
        <v>20</v>
      </c>
      <c r="T720">
        <v>5.3499999999999999E-2</v>
      </c>
      <c r="U720">
        <v>0.2</v>
      </c>
    </row>
    <row r="721" spans="1:21" x14ac:dyDescent="0.25">
      <c r="A721" t="s">
        <v>351</v>
      </c>
      <c r="B721" t="s">
        <v>166</v>
      </c>
      <c r="C721">
        <v>18</v>
      </c>
      <c r="D721" t="s">
        <v>150</v>
      </c>
      <c r="E721" t="s">
        <v>151</v>
      </c>
      <c r="F721" t="s">
        <v>152</v>
      </c>
      <c r="G721" t="s">
        <v>153</v>
      </c>
      <c r="I721" t="s">
        <v>352</v>
      </c>
      <c r="J721" t="s">
        <v>16</v>
      </c>
      <c r="K721" s="16">
        <v>44741</v>
      </c>
      <c r="L721" s="17">
        <v>44741.601388888892</v>
      </c>
      <c r="M721" s="17">
        <v>44742</v>
      </c>
      <c r="N721" t="s">
        <v>17</v>
      </c>
      <c r="O721" t="s">
        <v>21</v>
      </c>
      <c r="P721" t="s">
        <v>22</v>
      </c>
      <c r="R721">
        <v>1.2800000000000001E-2</v>
      </c>
      <c r="S721" t="s">
        <v>20</v>
      </c>
      <c r="T721">
        <v>4.1099999999999998E-2</v>
      </c>
      <c r="U721">
        <v>0.02</v>
      </c>
    </row>
    <row r="722" spans="1:21" x14ac:dyDescent="0.25">
      <c r="A722" t="s">
        <v>463</v>
      </c>
      <c r="B722" t="s">
        <v>176</v>
      </c>
      <c r="C722">
        <v>20</v>
      </c>
      <c r="D722" t="s">
        <v>150</v>
      </c>
      <c r="E722" t="s">
        <v>151</v>
      </c>
      <c r="F722" t="s">
        <v>152</v>
      </c>
      <c r="G722" t="s">
        <v>153</v>
      </c>
      <c r="I722" t="s">
        <v>464</v>
      </c>
      <c r="J722" t="s">
        <v>16</v>
      </c>
      <c r="K722" s="16">
        <v>44769</v>
      </c>
      <c r="L722" s="17">
        <v>44769.626388888886</v>
      </c>
      <c r="M722" s="17">
        <v>44774</v>
      </c>
      <c r="N722" t="s">
        <v>17</v>
      </c>
      <c r="O722" t="s">
        <v>21</v>
      </c>
      <c r="P722" t="s">
        <v>23</v>
      </c>
      <c r="R722">
        <v>7.3700000000000002E-2</v>
      </c>
      <c r="S722" t="s">
        <v>20</v>
      </c>
      <c r="T722">
        <v>5.8799999999999998E-3</v>
      </c>
      <c r="U722">
        <v>0.02</v>
      </c>
    </row>
    <row r="723" spans="1:21" x14ac:dyDescent="0.25">
      <c r="A723" t="s">
        <v>64</v>
      </c>
      <c r="B723" t="s">
        <v>166</v>
      </c>
      <c r="C723">
        <v>22</v>
      </c>
      <c r="D723" t="s">
        <v>150</v>
      </c>
      <c r="E723" t="s">
        <v>151</v>
      </c>
      <c r="F723" t="s">
        <v>152</v>
      </c>
      <c r="G723" t="s">
        <v>153</v>
      </c>
      <c r="I723" t="s">
        <v>665</v>
      </c>
      <c r="J723" t="s">
        <v>16</v>
      </c>
      <c r="K723" s="16">
        <v>44775</v>
      </c>
      <c r="L723" s="17">
        <v>44775.622916666667</v>
      </c>
      <c r="M723" s="17">
        <v>44776</v>
      </c>
      <c r="N723" t="s">
        <v>17</v>
      </c>
      <c r="O723" t="s">
        <v>18</v>
      </c>
      <c r="P723" t="s">
        <v>19</v>
      </c>
      <c r="R723">
        <v>1.8E-3</v>
      </c>
      <c r="S723" t="s">
        <v>20</v>
      </c>
      <c r="T723">
        <v>0</v>
      </c>
      <c r="U723">
        <v>0.02</v>
      </c>
    </row>
    <row r="724" spans="1:21" x14ac:dyDescent="0.25">
      <c r="A724" t="s">
        <v>463</v>
      </c>
      <c r="B724" t="s">
        <v>176</v>
      </c>
      <c r="C724">
        <v>20</v>
      </c>
      <c r="D724" t="s">
        <v>150</v>
      </c>
      <c r="E724" t="s">
        <v>151</v>
      </c>
      <c r="F724" t="s">
        <v>152</v>
      </c>
      <c r="G724" t="s">
        <v>153</v>
      </c>
      <c r="I724" t="s">
        <v>464</v>
      </c>
      <c r="J724" t="s">
        <v>16</v>
      </c>
      <c r="K724" s="16">
        <v>44769</v>
      </c>
      <c r="L724" s="17">
        <v>44769.626388888886</v>
      </c>
      <c r="M724" s="17">
        <v>44775</v>
      </c>
      <c r="N724" t="s">
        <v>17</v>
      </c>
      <c r="O724" t="s">
        <v>24</v>
      </c>
      <c r="P724" t="s">
        <v>25</v>
      </c>
      <c r="R724">
        <v>0.89349999999999996</v>
      </c>
      <c r="S724" t="s">
        <v>20</v>
      </c>
      <c r="T724">
        <v>5.3499999999999999E-2</v>
      </c>
      <c r="U724">
        <v>0.2</v>
      </c>
    </row>
    <row r="725" spans="1:21" x14ac:dyDescent="0.25">
      <c r="A725" t="s">
        <v>292</v>
      </c>
      <c r="B725" t="s">
        <v>176</v>
      </c>
      <c r="C725">
        <v>2</v>
      </c>
      <c r="D725" t="s">
        <v>150</v>
      </c>
      <c r="E725" t="s">
        <v>152</v>
      </c>
      <c r="F725" t="s">
        <v>151</v>
      </c>
      <c r="G725" t="s">
        <v>171</v>
      </c>
      <c r="H725" t="s">
        <v>172</v>
      </c>
      <c r="I725" t="s">
        <v>666</v>
      </c>
      <c r="J725" t="s">
        <v>16</v>
      </c>
      <c r="K725" s="16">
        <v>44872</v>
      </c>
      <c r="L725" s="17">
        <v>44872.666666666664</v>
      </c>
      <c r="M725" s="17">
        <v>44872</v>
      </c>
      <c r="N725" t="s">
        <v>17</v>
      </c>
      <c r="O725" t="s">
        <v>21</v>
      </c>
      <c r="P725" t="s">
        <v>22</v>
      </c>
      <c r="R725">
        <v>1.2800000000000001E-2</v>
      </c>
      <c r="S725" t="s">
        <v>20</v>
      </c>
      <c r="T725">
        <v>4.1999999999999997E-3</v>
      </c>
      <c r="U725">
        <v>0.02</v>
      </c>
    </row>
    <row r="726" spans="1:21" x14ac:dyDescent="0.25">
      <c r="A726" t="s">
        <v>58</v>
      </c>
      <c r="B726" t="s">
        <v>176</v>
      </c>
      <c r="C726">
        <v>16</v>
      </c>
      <c r="D726" t="s">
        <v>150</v>
      </c>
      <c r="E726" t="s">
        <v>151</v>
      </c>
      <c r="F726" t="s">
        <v>152</v>
      </c>
      <c r="G726" t="s">
        <v>153</v>
      </c>
      <c r="I726" t="s">
        <v>439</v>
      </c>
      <c r="J726" t="s">
        <v>16</v>
      </c>
      <c r="K726" s="16">
        <v>44725</v>
      </c>
      <c r="L726" s="17">
        <v>44726.74722222222</v>
      </c>
      <c r="M726" s="17">
        <v>44729</v>
      </c>
      <c r="N726" t="s">
        <v>17</v>
      </c>
      <c r="O726" t="s">
        <v>18</v>
      </c>
      <c r="P726" t="s">
        <v>19</v>
      </c>
      <c r="R726">
        <v>1.6000000000000001E-3</v>
      </c>
      <c r="S726" t="s">
        <v>20</v>
      </c>
      <c r="T726">
        <v>0</v>
      </c>
      <c r="U726">
        <v>0.02</v>
      </c>
    </row>
    <row r="727" spans="1:21" x14ac:dyDescent="0.25">
      <c r="A727" t="s">
        <v>207</v>
      </c>
      <c r="B727" t="s">
        <v>176</v>
      </c>
      <c r="C727">
        <v>21</v>
      </c>
      <c r="D727" t="s">
        <v>150</v>
      </c>
      <c r="E727" t="s">
        <v>151</v>
      </c>
      <c r="F727" t="s">
        <v>152</v>
      </c>
      <c r="G727" t="s">
        <v>153</v>
      </c>
      <c r="I727" t="s">
        <v>208</v>
      </c>
      <c r="J727" t="s">
        <v>16</v>
      </c>
      <c r="K727" s="16">
        <v>44769</v>
      </c>
      <c r="L727" s="17">
        <v>44769.626388888886</v>
      </c>
      <c r="M727" s="17">
        <v>44774</v>
      </c>
      <c r="N727" t="s">
        <v>17</v>
      </c>
      <c r="O727" t="s">
        <v>21</v>
      </c>
      <c r="P727" t="s">
        <v>23</v>
      </c>
      <c r="R727">
        <v>0.114</v>
      </c>
      <c r="S727" t="s">
        <v>20</v>
      </c>
      <c r="T727">
        <v>5.8799999999999998E-3</v>
      </c>
      <c r="U727">
        <v>0.02</v>
      </c>
    </row>
    <row r="728" spans="1:21" x14ac:dyDescent="0.25">
      <c r="A728" t="s">
        <v>581</v>
      </c>
      <c r="B728" t="s">
        <v>176</v>
      </c>
      <c r="C728" t="s">
        <v>215</v>
      </c>
      <c r="D728" t="s">
        <v>216</v>
      </c>
      <c r="E728" t="s">
        <v>152</v>
      </c>
      <c r="F728" t="s">
        <v>152</v>
      </c>
      <c r="G728" t="s">
        <v>217</v>
      </c>
      <c r="I728" t="s">
        <v>667</v>
      </c>
      <c r="J728" t="s">
        <v>16</v>
      </c>
      <c r="K728" s="16">
        <v>44769</v>
      </c>
      <c r="L728" s="17">
        <v>44769.626388888886</v>
      </c>
      <c r="M728" s="17">
        <v>44774</v>
      </c>
      <c r="N728" t="s">
        <v>17</v>
      </c>
      <c r="O728" t="s">
        <v>18</v>
      </c>
      <c r="P728" t="s">
        <v>19</v>
      </c>
      <c r="R728">
        <v>1.2999999999999999E-3</v>
      </c>
      <c r="S728" t="s">
        <v>20</v>
      </c>
      <c r="T728">
        <v>0</v>
      </c>
      <c r="U728">
        <v>0.02</v>
      </c>
    </row>
    <row r="729" spans="1:21" x14ac:dyDescent="0.25">
      <c r="A729" t="s">
        <v>656</v>
      </c>
      <c r="B729" t="s">
        <v>166</v>
      </c>
      <c r="C729" t="s">
        <v>215</v>
      </c>
      <c r="D729" t="s">
        <v>216</v>
      </c>
      <c r="E729" t="s">
        <v>152</v>
      </c>
      <c r="F729" t="s">
        <v>152</v>
      </c>
      <c r="G729" t="s">
        <v>217</v>
      </c>
      <c r="I729" t="s">
        <v>668</v>
      </c>
      <c r="J729" t="s">
        <v>16</v>
      </c>
      <c r="K729" s="16">
        <v>44769</v>
      </c>
      <c r="L729" s="17">
        <v>44769.626388888886</v>
      </c>
      <c r="M729" s="17">
        <v>44774</v>
      </c>
      <c r="N729" t="s">
        <v>17</v>
      </c>
      <c r="O729" t="s">
        <v>18</v>
      </c>
      <c r="P729" t="s">
        <v>19</v>
      </c>
      <c r="R729">
        <v>0</v>
      </c>
      <c r="S729" t="s">
        <v>20</v>
      </c>
      <c r="T729">
        <v>0</v>
      </c>
      <c r="U729">
        <v>0.02</v>
      </c>
    </row>
    <row r="730" spans="1:21" x14ac:dyDescent="0.25">
      <c r="A730" t="s">
        <v>581</v>
      </c>
      <c r="B730" t="s">
        <v>176</v>
      </c>
      <c r="C730" t="s">
        <v>215</v>
      </c>
      <c r="D730" t="s">
        <v>216</v>
      </c>
      <c r="E730" t="s">
        <v>152</v>
      </c>
      <c r="F730" t="s">
        <v>152</v>
      </c>
      <c r="G730" t="s">
        <v>217</v>
      </c>
      <c r="I730" t="s">
        <v>667</v>
      </c>
      <c r="J730" t="s">
        <v>16</v>
      </c>
      <c r="K730" s="16">
        <v>44769</v>
      </c>
      <c r="L730" s="17">
        <v>44769.626388888886</v>
      </c>
      <c r="M730" s="17">
        <v>44775</v>
      </c>
      <c r="N730" t="s">
        <v>17</v>
      </c>
      <c r="O730" t="s">
        <v>24</v>
      </c>
      <c r="P730" t="s">
        <v>25</v>
      </c>
      <c r="R730">
        <v>4.4650000000000002E-2</v>
      </c>
      <c r="S730" t="s">
        <v>20</v>
      </c>
      <c r="T730">
        <v>5.3499999999999999E-2</v>
      </c>
      <c r="U730">
        <v>0.2</v>
      </c>
    </row>
    <row r="731" spans="1:21" x14ac:dyDescent="0.25">
      <c r="A731" t="s">
        <v>656</v>
      </c>
      <c r="B731" t="s">
        <v>166</v>
      </c>
      <c r="C731" t="s">
        <v>215</v>
      </c>
      <c r="D731" t="s">
        <v>216</v>
      </c>
      <c r="E731" t="s">
        <v>152</v>
      </c>
      <c r="F731" t="s">
        <v>152</v>
      </c>
      <c r="G731" t="s">
        <v>217</v>
      </c>
      <c r="I731" t="s">
        <v>668</v>
      </c>
      <c r="J731" t="s">
        <v>16</v>
      </c>
      <c r="K731" s="16">
        <v>44769</v>
      </c>
      <c r="L731" s="17">
        <v>44769.626388888886</v>
      </c>
      <c r="M731" s="17">
        <v>44775</v>
      </c>
      <c r="N731" t="s">
        <v>17</v>
      </c>
      <c r="O731" t="s">
        <v>24</v>
      </c>
      <c r="P731" t="s">
        <v>25</v>
      </c>
      <c r="R731">
        <v>1.805E-2</v>
      </c>
      <c r="S731" t="s">
        <v>20</v>
      </c>
      <c r="T731">
        <v>5.3499999999999999E-2</v>
      </c>
      <c r="U731">
        <v>0.2</v>
      </c>
    </row>
    <row r="732" spans="1:21" x14ac:dyDescent="0.25">
      <c r="A732" t="s">
        <v>656</v>
      </c>
      <c r="B732" t="s">
        <v>166</v>
      </c>
      <c r="C732" t="s">
        <v>215</v>
      </c>
      <c r="D732" t="s">
        <v>216</v>
      </c>
      <c r="E732" t="s">
        <v>152</v>
      </c>
      <c r="F732" t="s">
        <v>152</v>
      </c>
      <c r="G732" t="s">
        <v>217</v>
      </c>
      <c r="I732" t="s">
        <v>668</v>
      </c>
      <c r="J732" t="s">
        <v>16</v>
      </c>
      <c r="K732" s="16">
        <v>44769</v>
      </c>
      <c r="L732" s="17">
        <v>44769.626388888886</v>
      </c>
      <c r="M732" s="17">
        <v>44770</v>
      </c>
      <c r="N732" t="s">
        <v>17</v>
      </c>
      <c r="O732" t="s">
        <v>21</v>
      </c>
      <c r="P732" t="s">
        <v>22</v>
      </c>
      <c r="R732">
        <v>0</v>
      </c>
      <c r="S732" t="s">
        <v>20</v>
      </c>
      <c r="T732">
        <v>4.1099999999999998E-2</v>
      </c>
      <c r="U732">
        <v>0.02</v>
      </c>
    </row>
    <row r="733" spans="1:21" x14ac:dyDescent="0.25">
      <c r="A733" t="s">
        <v>581</v>
      </c>
      <c r="B733" t="s">
        <v>176</v>
      </c>
      <c r="C733" t="s">
        <v>215</v>
      </c>
      <c r="D733" t="s">
        <v>216</v>
      </c>
      <c r="E733" t="s">
        <v>152</v>
      </c>
      <c r="F733" t="s">
        <v>152</v>
      </c>
      <c r="G733" t="s">
        <v>217</v>
      </c>
      <c r="I733" t="s">
        <v>667</v>
      </c>
      <c r="J733" t="s">
        <v>16</v>
      </c>
      <c r="K733" s="16">
        <v>44769</v>
      </c>
      <c r="L733" s="17">
        <v>44769.626388888886</v>
      </c>
      <c r="M733" s="17">
        <v>44770</v>
      </c>
      <c r="N733" t="s">
        <v>17</v>
      </c>
      <c r="O733" t="s">
        <v>21</v>
      </c>
      <c r="P733" t="s">
        <v>22</v>
      </c>
      <c r="R733">
        <v>0</v>
      </c>
      <c r="S733" t="s">
        <v>20</v>
      </c>
      <c r="T733">
        <v>4.1099999999999998E-2</v>
      </c>
      <c r="U733">
        <v>0.02</v>
      </c>
    </row>
    <row r="734" spans="1:21" x14ac:dyDescent="0.25">
      <c r="A734" t="s">
        <v>581</v>
      </c>
      <c r="B734" t="s">
        <v>176</v>
      </c>
      <c r="C734" t="s">
        <v>215</v>
      </c>
      <c r="D734" t="s">
        <v>216</v>
      </c>
      <c r="E734" t="s">
        <v>152</v>
      </c>
      <c r="F734" t="s">
        <v>152</v>
      </c>
      <c r="G734" t="s">
        <v>217</v>
      </c>
      <c r="I734" t="s">
        <v>667</v>
      </c>
      <c r="J734" t="s">
        <v>16</v>
      </c>
      <c r="K734" s="16">
        <v>44769</v>
      </c>
      <c r="L734" s="17">
        <v>44769.626388888886</v>
      </c>
      <c r="M734" s="17">
        <v>44774</v>
      </c>
      <c r="N734" t="s">
        <v>17</v>
      </c>
      <c r="O734" t="s">
        <v>21</v>
      </c>
      <c r="P734" t="s">
        <v>23</v>
      </c>
      <c r="R734">
        <v>5.0000000000000001E-3</v>
      </c>
      <c r="S734" t="s">
        <v>20</v>
      </c>
      <c r="T734">
        <v>5.8799999999999998E-3</v>
      </c>
      <c r="U734">
        <v>0.02</v>
      </c>
    </row>
    <row r="735" spans="1:21" x14ac:dyDescent="0.25">
      <c r="A735" t="s">
        <v>656</v>
      </c>
      <c r="B735" t="s">
        <v>166</v>
      </c>
      <c r="C735" t="s">
        <v>215</v>
      </c>
      <c r="D735" t="s">
        <v>216</v>
      </c>
      <c r="E735" t="s">
        <v>152</v>
      </c>
      <c r="F735" t="s">
        <v>152</v>
      </c>
      <c r="G735" t="s">
        <v>217</v>
      </c>
      <c r="I735" t="s">
        <v>668</v>
      </c>
      <c r="J735" t="s">
        <v>16</v>
      </c>
      <c r="K735" s="16">
        <v>44769</v>
      </c>
      <c r="L735" s="17">
        <v>44769.626388888886</v>
      </c>
      <c r="M735" s="17">
        <v>44774</v>
      </c>
      <c r="N735" t="s">
        <v>17</v>
      </c>
      <c r="O735" t="s">
        <v>21</v>
      </c>
      <c r="P735" t="s">
        <v>23</v>
      </c>
      <c r="R735">
        <v>4.3E-3</v>
      </c>
      <c r="S735" t="s">
        <v>20</v>
      </c>
      <c r="T735">
        <v>5.8799999999999998E-3</v>
      </c>
      <c r="U735">
        <v>0.02</v>
      </c>
    </row>
    <row r="736" spans="1:21" x14ac:dyDescent="0.25">
      <c r="A736" t="s">
        <v>207</v>
      </c>
      <c r="B736" t="s">
        <v>176</v>
      </c>
      <c r="C736">
        <v>21</v>
      </c>
      <c r="D736" t="s">
        <v>150</v>
      </c>
      <c r="E736" t="s">
        <v>151</v>
      </c>
      <c r="F736" t="s">
        <v>152</v>
      </c>
      <c r="G736" t="s">
        <v>153</v>
      </c>
      <c r="I736" t="s">
        <v>208</v>
      </c>
      <c r="J736" t="s">
        <v>16</v>
      </c>
      <c r="K736" s="16">
        <v>44769</v>
      </c>
      <c r="L736" s="17">
        <v>44769.626388888886</v>
      </c>
      <c r="M736" s="17">
        <v>44775</v>
      </c>
      <c r="N736" t="s">
        <v>17</v>
      </c>
      <c r="O736" t="s">
        <v>24</v>
      </c>
      <c r="P736" t="s">
        <v>25</v>
      </c>
      <c r="R736">
        <v>1.3585</v>
      </c>
      <c r="S736" t="s">
        <v>20</v>
      </c>
      <c r="T736">
        <v>5.3499999999999999E-2</v>
      </c>
      <c r="U736">
        <v>0.2</v>
      </c>
    </row>
    <row r="737" spans="1:24" x14ac:dyDescent="0.25">
      <c r="A737" t="s">
        <v>472</v>
      </c>
      <c r="B737" t="s">
        <v>166</v>
      </c>
      <c r="C737">
        <v>21</v>
      </c>
      <c r="D737" t="s">
        <v>150</v>
      </c>
      <c r="E737" t="s">
        <v>151</v>
      </c>
      <c r="F737" t="s">
        <v>152</v>
      </c>
      <c r="G737" t="s">
        <v>153</v>
      </c>
      <c r="I737" t="s">
        <v>669</v>
      </c>
      <c r="J737" t="s">
        <v>16</v>
      </c>
      <c r="K737" s="16">
        <v>44852</v>
      </c>
      <c r="L737" s="17">
        <v>44852.64166666667</v>
      </c>
      <c r="M737" s="17">
        <v>44851</v>
      </c>
      <c r="N737" t="s">
        <v>17</v>
      </c>
      <c r="O737" t="s">
        <v>670</v>
      </c>
      <c r="P737" t="s">
        <v>671</v>
      </c>
      <c r="R737">
        <v>19.61</v>
      </c>
      <c r="S737" t="s">
        <v>672</v>
      </c>
      <c r="U737">
        <v>1</v>
      </c>
      <c r="W737" t="s">
        <v>272</v>
      </c>
      <c r="X737" t="s">
        <v>673</v>
      </c>
    </row>
    <row r="738" spans="1:24" x14ac:dyDescent="0.25">
      <c r="A738" t="s">
        <v>674</v>
      </c>
      <c r="B738" t="s">
        <v>166</v>
      </c>
      <c r="C738">
        <v>20</v>
      </c>
      <c r="D738" t="s">
        <v>150</v>
      </c>
      <c r="E738" t="s">
        <v>151</v>
      </c>
      <c r="F738" t="s">
        <v>152</v>
      </c>
      <c r="G738" t="s">
        <v>153</v>
      </c>
      <c r="I738" t="s">
        <v>675</v>
      </c>
      <c r="J738" t="s">
        <v>16</v>
      </c>
      <c r="K738" s="16">
        <v>44838</v>
      </c>
      <c r="L738" s="17">
        <v>44838.676388888889</v>
      </c>
      <c r="M738" s="17">
        <v>44838</v>
      </c>
      <c r="N738" t="s">
        <v>17</v>
      </c>
      <c r="O738" t="s">
        <v>21</v>
      </c>
      <c r="P738" t="s">
        <v>22</v>
      </c>
      <c r="Q738" t="s">
        <v>81</v>
      </c>
      <c r="R738">
        <v>1.2699999999999999E-2</v>
      </c>
      <c r="S738" t="s">
        <v>20</v>
      </c>
      <c r="T738">
        <v>4.1099999999999998E-2</v>
      </c>
      <c r="U738">
        <v>5.0000000000000001E-3</v>
      </c>
    </row>
    <row r="739" spans="1:24" x14ac:dyDescent="0.25">
      <c r="A739" t="s">
        <v>48</v>
      </c>
      <c r="B739" t="s">
        <v>176</v>
      </c>
      <c r="C739">
        <v>15</v>
      </c>
      <c r="D739" t="s">
        <v>150</v>
      </c>
      <c r="E739" t="s">
        <v>151</v>
      </c>
      <c r="F739" t="s">
        <v>152</v>
      </c>
      <c r="G739" t="s">
        <v>153</v>
      </c>
      <c r="I739" t="s">
        <v>536</v>
      </c>
      <c r="J739" t="s">
        <v>16</v>
      </c>
      <c r="K739" s="16">
        <v>44733</v>
      </c>
      <c r="L739" s="17">
        <v>44733.697222222225</v>
      </c>
      <c r="M739" s="17">
        <v>44740</v>
      </c>
      <c r="N739" t="s">
        <v>17</v>
      </c>
      <c r="O739" t="s">
        <v>18</v>
      </c>
      <c r="P739" t="s">
        <v>19</v>
      </c>
      <c r="R739">
        <v>1.6000000000000001E-3</v>
      </c>
      <c r="S739" t="s">
        <v>20</v>
      </c>
      <c r="T739">
        <v>0</v>
      </c>
      <c r="U739">
        <v>0.02</v>
      </c>
    </row>
    <row r="740" spans="1:24" x14ac:dyDescent="0.25">
      <c r="A740" t="s">
        <v>229</v>
      </c>
      <c r="B740" t="s">
        <v>166</v>
      </c>
      <c r="C740">
        <v>2</v>
      </c>
      <c r="D740" t="s">
        <v>150</v>
      </c>
      <c r="E740" t="s">
        <v>151</v>
      </c>
      <c r="F740" t="s">
        <v>152</v>
      </c>
      <c r="G740" t="s">
        <v>153</v>
      </c>
      <c r="I740" t="s">
        <v>230</v>
      </c>
      <c r="J740" t="s">
        <v>16</v>
      </c>
      <c r="K740" s="16">
        <v>44774</v>
      </c>
      <c r="L740" s="17">
        <v>44774.598611111112</v>
      </c>
      <c r="M740" s="17">
        <v>44777</v>
      </c>
      <c r="N740" t="s">
        <v>17</v>
      </c>
      <c r="O740" t="s">
        <v>21</v>
      </c>
      <c r="P740" t="s">
        <v>23</v>
      </c>
      <c r="R740">
        <v>0.11260000000000001</v>
      </c>
      <c r="S740" t="s">
        <v>20</v>
      </c>
      <c r="T740">
        <v>5.8799999999999998E-3</v>
      </c>
      <c r="U740">
        <v>0.02</v>
      </c>
    </row>
    <row r="741" spans="1:24" x14ac:dyDescent="0.25">
      <c r="A741" t="s">
        <v>229</v>
      </c>
      <c r="B741" t="s">
        <v>166</v>
      </c>
      <c r="C741">
        <v>2</v>
      </c>
      <c r="D741" t="s">
        <v>150</v>
      </c>
      <c r="E741" t="s">
        <v>151</v>
      </c>
      <c r="F741" t="s">
        <v>152</v>
      </c>
      <c r="G741" t="s">
        <v>153</v>
      </c>
      <c r="I741" t="s">
        <v>230</v>
      </c>
      <c r="J741" t="s">
        <v>16</v>
      </c>
      <c r="K741" s="16">
        <v>44774</v>
      </c>
      <c r="L741" s="17">
        <v>44774.598611111112</v>
      </c>
      <c r="M741" s="17">
        <v>44777</v>
      </c>
      <c r="N741" t="s">
        <v>17</v>
      </c>
      <c r="O741" t="s">
        <v>670</v>
      </c>
      <c r="P741" t="s">
        <v>676</v>
      </c>
      <c r="R741">
        <v>88.35</v>
      </c>
      <c r="S741" t="s">
        <v>672</v>
      </c>
      <c r="T741">
        <v>0</v>
      </c>
      <c r="U741">
        <v>1</v>
      </c>
    </row>
    <row r="742" spans="1:24" x14ac:dyDescent="0.25">
      <c r="A742" t="s">
        <v>229</v>
      </c>
      <c r="B742" t="s">
        <v>166</v>
      </c>
      <c r="C742">
        <v>2</v>
      </c>
      <c r="D742" t="s">
        <v>150</v>
      </c>
      <c r="E742" t="s">
        <v>151</v>
      </c>
      <c r="F742" t="s">
        <v>152</v>
      </c>
      <c r="G742" t="s">
        <v>153</v>
      </c>
      <c r="I742" t="s">
        <v>230</v>
      </c>
      <c r="J742" t="s">
        <v>16</v>
      </c>
      <c r="K742" s="16">
        <v>44774</v>
      </c>
      <c r="L742" s="17">
        <v>44774.598611111112</v>
      </c>
      <c r="M742" s="17">
        <v>44777</v>
      </c>
      <c r="N742" t="s">
        <v>17</v>
      </c>
      <c r="O742" t="s">
        <v>670</v>
      </c>
      <c r="P742" t="s">
        <v>677</v>
      </c>
      <c r="R742">
        <v>0</v>
      </c>
      <c r="S742" t="s">
        <v>672</v>
      </c>
      <c r="T742">
        <v>0</v>
      </c>
      <c r="U742">
        <v>1</v>
      </c>
    </row>
    <row r="743" spans="1:24" x14ac:dyDescent="0.25">
      <c r="A743" t="s">
        <v>229</v>
      </c>
      <c r="B743" t="s">
        <v>166</v>
      </c>
      <c r="C743">
        <v>2</v>
      </c>
      <c r="D743" t="s">
        <v>150</v>
      </c>
      <c r="E743" t="s">
        <v>151</v>
      </c>
      <c r="F743" t="s">
        <v>152</v>
      </c>
      <c r="G743" t="s">
        <v>153</v>
      </c>
      <c r="I743" t="s">
        <v>230</v>
      </c>
      <c r="J743" t="s">
        <v>16</v>
      </c>
      <c r="K743" s="16">
        <v>44774</v>
      </c>
      <c r="L743" s="17">
        <v>44774.598611111112</v>
      </c>
      <c r="M743" s="17">
        <v>44777</v>
      </c>
      <c r="N743" t="s">
        <v>17</v>
      </c>
      <c r="O743" t="s">
        <v>670</v>
      </c>
      <c r="P743" t="s">
        <v>678</v>
      </c>
      <c r="R743">
        <v>0</v>
      </c>
      <c r="S743" t="s">
        <v>672</v>
      </c>
      <c r="T743">
        <v>0</v>
      </c>
      <c r="U743">
        <v>1</v>
      </c>
    </row>
    <row r="744" spans="1:24" x14ac:dyDescent="0.25">
      <c r="A744" t="s">
        <v>229</v>
      </c>
      <c r="B744" t="s">
        <v>166</v>
      </c>
      <c r="C744">
        <v>2</v>
      </c>
      <c r="D744" t="s">
        <v>150</v>
      </c>
      <c r="E744" t="s">
        <v>151</v>
      </c>
      <c r="F744" t="s">
        <v>152</v>
      </c>
      <c r="G744" t="s">
        <v>153</v>
      </c>
      <c r="I744" t="s">
        <v>230</v>
      </c>
      <c r="J744" t="s">
        <v>16</v>
      </c>
      <c r="K744" s="16">
        <v>44774</v>
      </c>
      <c r="L744" s="17">
        <v>44774.598611111112</v>
      </c>
      <c r="M744" s="17">
        <v>44778</v>
      </c>
      <c r="N744" t="s">
        <v>17</v>
      </c>
      <c r="O744" t="s">
        <v>24</v>
      </c>
      <c r="P744" t="s">
        <v>25</v>
      </c>
      <c r="R744">
        <v>1.4354</v>
      </c>
      <c r="S744" t="s">
        <v>20</v>
      </c>
      <c r="T744">
        <v>5.3499999999999999E-2</v>
      </c>
      <c r="U744">
        <v>0.2</v>
      </c>
    </row>
    <row r="745" spans="1:24" x14ac:dyDescent="0.25">
      <c r="A745" t="s">
        <v>654</v>
      </c>
      <c r="B745" t="s">
        <v>166</v>
      </c>
      <c r="C745">
        <v>13</v>
      </c>
      <c r="D745" t="s">
        <v>150</v>
      </c>
      <c r="E745" t="s">
        <v>151</v>
      </c>
      <c r="F745" t="s">
        <v>152</v>
      </c>
      <c r="G745" t="s">
        <v>153</v>
      </c>
      <c r="I745" t="s">
        <v>655</v>
      </c>
      <c r="J745" t="s">
        <v>16</v>
      </c>
      <c r="K745" s="16">
        <v>44774</v>
      </c>
      <c r="L745" s="17">
        <v>44774.598611111112</v>
      </c>
      <c r="M745" s="17">
        <v>44777</v>
      </c>
      <c r="N745" t="s">
        <v>17</v>
      </c>
      <c r="O745" t="s">
        <v>21</v>
      </c>
      <c r="P745" t="s">
        <v>23</v>
      </c>
      <c r="R745">
        <v>7.5200000000000003E-2</v>
      </c>
      <c r="S745" t="s">
        <v>20</v>
      </c>
      <c r="T745">
        <v>5.8799999999999998E-3</v>
      </c>
      <c r="U745">
        <v>0.02</v>
      </c>
    </row>
    <row r="746" spans="1:24" x14ac:dyDescent="0.25">
      <c r="A746" t="s">
        <v>406</v>
      </c>
      <c r="B746" t="s">
        <v>176</v>
      </c>
      <c r="C746">
        <v>21</v>
      </c>
      <c r="D746" t="s">
        <v>150</v>
      </c>
      <c r="E746" t="s">
        <v>151</v>
      </c>
      <c r="F746" t="s">
        <v>152</v>
      </c>
      <c r="G746" t="s">
        <v>153</v>
      </c>
      <c r="I746" t="s">
        <v>407</v>
      </c>
      <c r="J746" t="s">
        <v>16</v>
      </c>
      <c r="K746" s="16">
        <v>44721</v>
      </c>
      <c r="L746" s="17">
        <v>44722.68472222222</v>
      </c>
      <c r="M746" s="17">
        <v>44722</v>
      </c>
      <c r="N746" t="s">
        <v>17</v>
      </c>
      <c r="O746" t="s">
        <v>21</v>
      </c>
      <c r="P746" t="s">
        <v>22</v>
      </c>
      <c r="R746">
        <v>1.26E-2</v>
      </c>
      <c r="S746" t="s">
        <v>20</v>
      </c>
      <c r="T746">
        <v>4.1099999999999998E-2</v>
      </c>
      <c r="U746">
        <v>0.02</v>
      </c>
    </row>
    <row r="747" spans="1:24" x14ac:dyDescent="0.25">
      <c r="A747" t="s">
        <v>654</v>
      </c>
      <c r="B747" t="s">
        <v>166</v>
      </c>
      <c r="C747">
        <v>13</v>
      </c>
      <c r="D747" t="s">
        <v>150</v>
      </c>
      <c r="E747" t="s">
        <v>151</v>
      </c>
      <c r="F747" t="s">
        <v>152</v>
      </c>
      <c r="G747" t="s">
        <v>153</v>
      </c>
      <c r="I747" t="s">
        <v>655</v>
      </c>
      <c r="J747" t="s">
        <v>16</v>
      </c>
      <c r="K747" s="16">
        <v>44774</v>
      </c>
      <c r="L747" s="17">
        <v>44774.598611111112</v>
      </c>
      <c r="M747" s="17">
        <v>44777</v>
      </c>
      <c r="N747" t="s">
        <v>17</v>
      </c>
      <c r="O747" t="s">
        <v>670</v>
      </c>
      <c r="P747" t="s">
        <v>676</v>
      </c>
      <c r="R747">
        <v>86.35</v>
      </c>
      <c r="S747" t="s">
        <v>672</v>
      </c>
      <c r="T747">
        <v>0</v>
      </c>
      <c r="U747">
        <v>1</v>
      </c>
    </row>
    <row r="748" spans="1:24" x14ac:dyDescent="0.25">
      <c r="A748" t="s">
        <v>654</v>
      </c>
      <c r="B748" t="s">
        <v>166</v>
      </c>
      <c r="C748">
        <v>13</v>
      </c>
      <c r="D748" t="s">
        <v>150</v>
      </c>
      <c r="E748" t="s">
        <v>151</v>
      </c>
      <c r="F748" t="s">
        <v>152</v>
      </c>
      <c r="G748" t="s">
        <v>153</v>
      </c>
      <c r="I748" t="s">
        <v>655</v>
      </c>
      <c r="J748" t="s">
        <v>16</v>
      </c>
      <c r="K748" s="16">
        <v>44774</v>
      </c>
      <c r="L748" s="17">
        <v>44774.598611111112</v>
      </c>
      <c r="M748" s="17">
        <v>44777</v>
      </c>
      <c r="N748" t="s">
        <v>17</v>
      </c>
      <c r="O748" t="s">
        <v>670</v>
      </c>
      <c r="P748" t="s">
        <v>677</v>
      </c>
      <c r="R748">
        <v>0</v>
      </c>
      <c r="S748" t="s">
        <v>672</v>
      </c>
      <c r="T748">
        <v>0</v>
      </c>
      <c r="U748">
        <v>1</v>
      </c>
    </row>
    <row r="749" spans="1:24" x14ac:dyDescent="0.25">
      <c r="A749" t="s">
        <v>654</v>
      </c>
      <c r="B749" t="s">
        <v>166</v>
      </c>
      <c r="C749">
        <v>13</v>
      </c>
      <c r="D749" t="s">
        <v>150</v>
      </c>
      <c r="E749" t="s">
        <v>151</v>
      </c>
      <c r="F749" t="s">
        <v>152</v>
      </c>
      <c r="G749" t="s">
        <v>153</v>
      </c>
      <c r="I749" t="s">
        <v>655</v>
      </c>
      <c r="J749" t="s">
        <v>16</v>
      </c>
      <c r="K749" s="16">
        <v>44774</v>
      </c>
      <c r="L749" s="17">
        <v>44774.598611111112</v>
      </c>
      <c r="M749" s="17">
        <v>44777</v>
      </c>
      <c r="N749" t="s">
        <v>17</v>
      </c>
      <c r="O749" t="s">
        <v>670</v>
      </c>
      <c r="P749" t="s">
        <v>678</v>
      </c>
      <c r="R749">
        <v>0</v>
      </c>
      <c r="S749" t="s">
        <v>672</v>
      </c>
      <c r="T749">
        <v>0</v>
      </c>
      <c r="U749">
        <v>1</v>
      </c>
    </row>
    <row r="750" spans="1:24" x14ac:dyDescent="0.25">
      <c r="A750" t="s">
        <v>48</v>
      </c>
      <c r="B750" t="s">
        <v>166</v>
      </c>
      <c r="C750">
        <v>15</v>
      </c>
      <c r="D750" t="s">
        <v>150</v>
      </c>
      <c r="E750" t="s">
        <v>151</v>
      </c>
      <c r="F750" t="s">
        <v>152</v>
      </c>
      <c r="G750" t="s">
        <v>153</v>
      </c>
      <c r="I750" t="s">
        <v>465</v>
      </c>
      <c r="J750" t="s">
        <v>16</v>
      </c>
      <c r="K750" s="16">
        <v>44726</v>
      </c>
      <c r="L750" s="17">
        <v>44726.713194444441</v>
      </c>
      <c r="M750" s="17">
        <v>44729</v>
      </c>
      <c r="N750" t="s">
        <v>17</v>
      </c>
      <c r="O750" t="s">
        <v>18</v>
      </c>
      <c r="P750" t="s">
        <v>19</v>
      </c>
      <c r="R750">
        <v>1.5E-3</v>
      </c>
      <c r="S750" t="s">
        <v>20</v>
      </c>
      <c r="T750">
        <v>0</v>
      </c>
      <c r="U750">
        <v>0.02</v>
      </c>
    </row>
    <row r="751" spans="1:24" x14ac:dyDescent="0.25">
      <c r="A751" t="s">
        <v>486</v>
      </c>
      <c r="B751" t="s">
        <v>166</v>
      </c>
      <c r="C751">
        <v>11</v>
      </c>
      <c r="D751" t="s">
        <v>150</v>
      </c>
      <c r="E751" t="s">
        <v>151</v>
      </c>
      <c r="F751" t="s">
        <v>152</v>
      </c>
      <c r="G751" t="s">
        <v>153</v>
      </c>
      <c r="I751" t="s">
        <v>487</v>
      </c>
      <c r="J751" t="s">
        <v>16</v>
      </c>
      <c r="K751" s="16">
        <v>44852</v>
      </c>
      <c r="L751" s="17">
        <v>44852.64166666667</v>
      </c>
      <c r="M751" s="17">
        <v>44851</v>
      </c>
      <c r="N751" t="s">
        <v>17</v>
      </c>
      <c r="O751" t="s">
        <v>670</v>
      </c>
      <c r="P751" t="s">
        <v>671</v>
      </c>
      <c r="R751">
        <v>37.25</v>
      </c>
      <c r="S751" t="s">
        <v>672</v>
      </c>
      <c r="U751">
        <v>1</v>
      </c>
      <c r="W751" t="s">
        <v>272</v>
      </c>
      <c r="X751" t="s">
        <v>673</v>
      </c>
    </row>
    <row r="752" spans="1:24" x14ac:dyDescent="0.25">
      <c r="A752" t="s">
        <v>656</v>
      </c>
      <c r="B752" t="s">
        <v>166</v>
      </c>
      <c r="C752" t="s">
        <v>215</v>
      </c>
      <c r="D752" t="s">
        <v>216</v>
      </c>
      <c r="E752" t="s">
        <v>152</v>
      </c>
      <c r="F752" t="s">
        <v>152</v>
      </c>
      <c r="G752" t="s">
        <v>217</v>
      </c>
      <c r="I752" t="s">
        <v>679</v>
      </c>
      <c r="J752" t="s">
        <v>16</v>
      </c>
      <c r="K752" s="16">
        <v>44774</v>
      </c>
      <c r="L752" s="17">
        <v>44774.598611111112</v>
      </c>
      <c r="M752" s="17">
        <v>44776</v>
      </c>
      <c r="N752" t="s">
        <v>17</v>
      </c>
      <c r="O752" t="s">
        <v>18</v>
      </c>
      <c r="P752" t="s">
        <v>19</v>
      </c>
      <c r="R752">
        <v>0</v>
      </c>
      <c r="S752" t="s">
        <v>20</v>
      </c>
      <c r="T752">
        <v>0</v>
      </c>
      <c r="U752">
        <v>0.02</v>
      </c>
    </row>
    <row r="753" spans="1:24" x14ac:dyDescent="0.25">
      <c r="A753" t="s">
        <v>656</v>
      </c>
      <c r="B753" t="s">
        <v>166</v>
      </c>
      <c r="C753" t="s">
        <v>215</v>
      </c>
      <c r="D753" t="s">
        <v>216</v>
      </c>
      <c r="E753" t="s">
        <v>152</v>
      </c>
      <c r="F753" t="s">
        <v>152</v>
      </c>
      <c r="G753" t="s">
        <v>217</v>
      </c>
      <c r="I753" t="s">
        <v>679</v>
      </c>
      <c r="J753" t="s">
        <v>16</v>
      </c>
      <c r="K753" s="16">
        <v>44774</v>
      </c>
      <c r="L753" s="17">
        <v>44774.598611111112</v>
      </c>
      <c r="M753" s="17">
        <v>44778</v>
      </c>
      <c r="N753" t="s">
        <v>17</v>
      </c>
      <c r="O753" t="s">
        <v>24</v>
      </c>
      <c r="P753" t="s">
        <v>25</v>
      </c>
      <c r="R753">
        <v>5.8700000000000002E-2</v>
      </c>
      <c r="S753" t="s">
        <v>20</v>
      </c>
      <c r="T753">
        <v>5.3499999999999999E-2</v>
      </c>
      <c r="U753">
        <v>0.2</v>
      </c>
    </row>
    <row r="754" spans="1:24" x14ac:dyDescent="0.25">
      <c r="A754" t="s">
        <v>656</v>
      </c>
      <c r="B754" t="s">
        <v>166</v>
      </c>
      <c r="C754" t="s">
        <v>215</v>
      </c>
      <c r="D754" t="s">
        <v>216</v>
      </c>
      <c r="E754" t="s">
        <v>152</v>
      </c>
      <c r="F754" t="s">
        <v>152</v>
      </c>
      <c r="G754" t="s">
        <v>217</v>
      </c>
      <c r="I754" t="s">
        <v>679</v>
      </c>
      <c r="J754" t="s">
        <v>16</v>
      </c>
      <c r="K754" s="16">
        <v>44774</v>
      </c>
      <c r="L754" s="17">
        <v>44774.598611111112</v>
      </c>
      <c r="M754" s="17">
        <v>44777</v>
      </c>
      <c r="N754" t="s">
        <v>17</v>
      </c>
      <c r="O754" t="s">
        <v>21</v>
      </c>
      <c r="P754" t="s">
        <v>23</v>
      </c>
      <c r="R754">
        <v>5.5999999999999999E-3</v>
      </c>
      <c r="S754" t="s">
        <v>20</v>
      </c>
      <c r="T754">
        <v>5.8799999999999998E-3</v>
      </c>
      <c r="U754">
        <v>0.02</v>
      </c>
    </row>
    <row r="755" spans="1:24" x14ac:dyDescent="0.25">
      <c r="A755" t="s">
        <v>656</v>
      </c>
      <c r="B755" t="s">
        <v>166</v>
      </c>
      <c r="C755" t="s">
        <v>215</v>
      </c>
      <c r="D755" t="s">
        <v>216</v>
      </c>
      <c r="E755" t="s">
        <v>152</v>
      </c>
      <c r="F755" t="s">
        <v>152</v>
      </c>
      <c r="G755" t="s">
        <v>217</v>
      </c>
      <c r="I755" t="s">
        <v>679</v>
      </c>
      <c r="J755" t="s">
        <v>16</v>
      </c>
      <c r="K755" s="16">
        <v>44774</v>
      </c>
      <c r="L755" s="17">
        <v>44774.598611111112</v>
      </c>
      <c r="M755" s="17">
        <v>44775</v>
      </c>
      <c r="N755" t="s">
        <v>17</v>
      </c>
      <c r="O755" t="s">
        <v>21</v>
      </c>
      <c r="P755" t="s">
        <v>22</v>
      </c>
      <c r="R755">
        <v>0</v>
      </c>
      <c r="S755" t="s">
        <v>20</v>
      </c>
      <c r="T755">
        <v>4.1099999999999998E-2</v>
      </c>
      <c r="U755">
        <v>0.02</v>
      </c>
    </row>
    <row r="756" spans="1:24" x14ac:dyDescent="0.25">
      <c r="A756" t="s">
        <v>64</v>
      </c>
      <c r="B756" t="s">
        <v>166</v>
      </c>
      <c r="C756">
        <v>22</v>
      </c>
      <c r="D756" t="s">
        <v>150</v>
      </c>
      <c r="E756" t="s">
        <v>151</v>
      </c>
      <c r="F756" t="s">
        <v>152</v>
      </c>
      <c r="G756" t="s">
        <v>153</v>
      </c>
      <c r="I756" t="s">
        <v>665</v>
      </c>
      <c r="J756" t="s">
        <v>16</v>
      </c>
      <c r="K756" s="16">
        <v>44775</v>
      </c>
      <c r="L756" s="17">
        <v>44775.622916666667</v>
      </c>
      <c r="M756" s="17">
        <v>44781</v>
      </c>
      <c r="N756" t="s">
        <v>17</v>
      </c>
      <c r="O756" t="s">
        <v>21</v>
      </c>
      <c r="P756" t="s">
        <v>23</v>
      </c>
      <c r="R756">
        <v>5.2200000000000003E-2</v>
      </c>
      <c r="S756" t="s">
        <v>20</v>
      </c>
      <c r="T756">
        <v>5.8799999999999998E-3</v>
      </c>
      <c r="U756">
        <v>0.02</v>
      </c>
    </row>
    <row r="757" spans="1:24" x14ac:dyDescent="0.25">
      <c r="A757" t="s">
        <v>763</v>
      </c>
      <c r="B757" t="s">
        <v>176</v>
      </c>
      <c r="C757">
        <v>18</v>
      </c>
      <c r="D757" t="s">
        <v>157</v>
      </c>
      <c r="E757" t="s">
        <v>151</v>
      </c>
      <c r="F757" t="s">
        <v>152</v>
      </c>
      <c r="G757" t="s">
        <v>153</v>
      </c>
      <c r="H757" t="s">
        <v>158</v>
      </c>
      <c r="I757" t="s">
        <v>764</v>
      </c>
      <c r="J757" t="s">
        <v>16</v>
      </c>
      <c r="K757" s="16">
        <v>44788</v>
      </c>
      <c r="L757" s="17">
        <v>44788.684027777781</v>
      </c>
      <c r="M757" s="17">
        <v>44790</v>
      </c>
      <c r="N757" t="s">
        <v>17</v>
      </c>
      <c r="O757" t="s">
        <v>18</v>
      </c>
      <c r="P757" t="s">
        <v>19</v>
      </c>
      <c r="Q757" t="s">
        <v>86</v>
      </c>
      <c r="R757">
        <v>4.4000000000000003E-3</v>
      </c>
      <c r="S757" t="s">
        <v>20</v>
      </c>
      <c r="T757">
        <v>0</v>
      </c>
      <c r="U757">
        <v>0.01</v>
      </c>
    </row>
    <row r="758" spans="1:24" x14ac:dyDescent="0.25">
      <c r="A758" t="s">
        <v>642</v>
      </c>
      <c r="B758" t="s">
        <v>176</v>
      </c>
      <c r="C758">
        <v>22</v>
      </c>
      <c r="D758" t="s">
        <v>157</v>
      </c>
      <c r="E758" t="s">
        <v>151</v>
      </c>
      <c r="F758" t="s">
        <v>152</v>
      </c>
      <c r="G758" t="s">
        <v>153</v>
      </c>
      <c r="H758" t="s">
        <v>158</v>
      </c>
      <c r="I758" t="s">
        <v>790</v>
      </c>
      <c r="J758" t="s">
        <v>16</v>
      </c>
      <c r="K758" s="16">
        <v>44795</v>
      </c>
      <c r="L758" s="17">
        <v>44796.543055555558</v>
      </c>
      <c r="M758" s="17">
        <v>44799</v>
      </c>
      <c r="N758" t="s">
        <v>17</v>
      </c>
      <c r="O758" t="s">
        <v>18</v>
      </c>
      <c r="P758" t="s">
        <v>19</v>
      </c>
      <c r="Q758" t="s">
        <v>86</v>
      </c>
      <c r="R758">
        <v>0</v>
      </c>
      <c r="S758" t="s">
        <v>20</v>
      </c>
      <c r="T758">
        <v>0</v>
      </c>
      <c r="U758">
        <v>0.01</v>
      </c>
    </row>
    <row r="759" spans="1:24" x14ac:dyDescent="0.25">
      <c r="A759" t="s">
        <v>107</v>
      </c>
      <c r="B759" t="s">
        <v>166</v>
      </c>
      <c r="C759">
        <v>23</v>
      </c>
      <c r="D759" t="s">
        <v>150</v>
      </c>
      <c r="E759" t="s">
        <v>151</v>
      </c>
      <c r="F759" t="s">
        <v>152</v>
      </c>
      <c r="G759" t="s">
        <v>153</v>
      </c>
      <c r="I759" t="s">
        <v>682</v>
      </c>
      <c r="J759" t="s">
        <v>16</v>
      </c>
      <c r="K759" s="16">
        <v>44775</v>
      </c>
      <c r="L759" s="17">
        <v>44775.622916666667</v>
      </c>
      <c r="M759" s="17">
        <v>44776</v>
      </c>
      <c r="N759" t="s">
        <v>17</v>
      </c>
      <c r="O759" t="s">
        <v>18</v>
      </c>
      <c r="P759" t="s">
        <v>19</v>
      </c>
      <c r="R759">
        <v>1.5E-3</v>
      </c>
      <c r="S759" t="s">
        <v>20</v>
      </c>
      <c r="T759">
        <v>0</v>
      </c>
      <c r="U759">
        <v>0.02</v>
      </c>
    </row>
    <row r="760" spans="1:24" x14ac:dyDescent="0.25">
      <c r="A760" t="s">
        <v>58</v>
      </c>
      <c r="B760" t="s">
        <v>176</v>
      </c>
      <c r="C760">
        <v>16</v>
      </c>
      <c r="D760" t="s">
        <v>150</v>
      </c>
      <c r="E760" t="s">
        <v>151</v>
      </c>
      <c r="F760" t="s">
        <v>152</v>
      </c>
      <c r="G760" t="s">
        <v>153</v>
      </c>
      <c r="I760" t="s">
        <v>647</v>
      </c>
      <c r="J760" t="s">
        <v>16</v>
      </c>
      <c r="K760" s="16">
        <v>44762</v>
      </c>
      <c r="L760" s="17">
        <v>44762.700694444444</v>
      </c>
      <c r="M760" s="17">
        <v>44763</v>
      </c>
      <c r="N760" t="s">
        <v>17</v>
      </c>
      <c r="O760" t="s">
        <v>21</v>
      </c>
      <c r="P760" t="s">
        <v>22</v>
      </c>
      <c r="R760">
        <v>1.2500000000000001E-2</v>
      </c>
      <c r="S760" t="s">
        <v>20</v>
      </c>
      <c r="T760">
        <v>4.1099999999999998E-2</v>
      </c>
      <c r="U760">
        <v>0.02</v>
      </c>
    </row>
    <row r="761" spans="1:24" x14ac:dyDescent="0.25">
      <c r="A761" t="s">
        <v>803</v>
      </c>
      <c r="B761" t="s">
        <v>166</v>
      </c>
      <c r="C761">
        <v>16</v>
      </c>
      <c r="D761" t="s">
        <v>157</v>
      </c>
      <c r="E761" t="s">
        <v>151</v>
      </c>
      <c r="F761" t="s">
        <v>151</v>
      </c>
      <c r="G761" t="s">
        <v>757</v>
      </c>
      <c r="H761" t="s">
        <v>804</v>
      </c>
      <c r="I761" t="s">
        <v>805</v>
      </c>
      <c r="J761" t="s">
        <v>16</v>
      </c>
      <c r="K761" s="16">
        <v>44804</v>
      </c>
      <c r="L761" s="17">
        <v>44804.684027777781</v>
      </c>
      <c r="M761" s="17">
        <v>44811</v>
      </c>
      <c r="N761" t="s">
        <v>17</v>
      </c>
      <c r="O761" t="s">
        <v>18</v>
      </c>
      <c r="P761" t="s">
        <v>19</v>
      </c>
      <c r="Q761" t="s">
        <v>86</v>
      </c>
      <c r="R761">
        <v>0</v>
      </c>
      <c r="S761" t="s">
        <v>20</v>
      </c>
      <c r="T761">
        <v>0</v>
      </c>
      <c r="U761">
        <v>0.01</v>
      </c>
    </row>
    <row r="762" spans="1:24" x14ac:dyDescent="0.25">
      <c r="A762" t="s">
        <v>654</v>
      </c>
      <c r="B762" t="s">
        <v>166</v>
      </c>
      <c r="C762">
        <v>13</v>
      </c>
      <c r="D762" t="s">
        <v>150</v>
      </c>
      <c r="E762" t="s">
        <v>151</v>
      </c>
      <c r="F762" t="s">
        <v>152</v>
      </c>
      <c r="G762" t="s">
        <v>153</v>
      </c>
      <c r="I762" t="s">
        <v>655</v>
      </c>
      <c r="J762" t="s">
        <v>16</v>
      </c>
      <c r="K762" s="16">
        <v>44774</v>
      </c>
      <c r="L762" s="17">
        <v>44774.598611111112</v>
      </c>
      <c r="M762" s="17">
        <v>44778</v>
      </c>
      <c r="N762" t="s">
        <v>17</v>
      </c>
      <c r="O762" t="s">
        <v>24</v>
      </c>
      <c r="P762" t="s">
        <v>25</v>
      </c>
      <c r="R762">
        <v>0.90190000000000003</v>
      </c>
      <c r="S762" t="s">
        <v>20</v>
      </c>
      <c r="T762">
        <v>5.3499999999999999E-2</v>
      </c>
      <c r="U762">
        <v>0.2</v>
      </c>
    </row>
    <row r="763" spans="1:24" x14ac:dyDescent="0.25">
      <c r="A763" t="s">
        <v>831</v>
      </c>
      <c r="B763" t="s">
        <v>166</v>
      </c>
      <c r="C763">
        <v>22</v>
      </c>
      <c r="D763" t="s">
        <v>157</v>
      </c>
      <c r="E763" t="s">
        <v>151</v>
      </c>
      <c r="F763" t="s">
        <v>152</v>
      </c>
      <c r="G763" t="s">
        <v>153</v>
      </c>
      <c r="H763" t="s">
        <v>158</v>
      </c>
      <c r="I763" t="s">
        <v>832</v>
      </c>
      <c r="J763" t="s">
        <v>16</v>
      </c>
      <c r="K763" s="16">
        <v>44811</v>
      </c>
      <c r="L763" s="17">
        <v>44811.634722222225</v>
      </c>
      <c r="M763" s="17">
        <v>44816</v>
      </c>
      <c r="N763" t="s">
        <v>17</v>
      </c>
      <c r="O763" t="s">
        <v>18</v>
      </c>
      <c r="P763" t="s">
        <v>19</v>
      </c>
      <c r="Q763" t="s">
        <v>86</v>
      </c>
      <c r="R763">
        <v>1.64E-4</v>
      </c>
      <c r="S763" t="s">
        <v>20</v>
      </c>
      <c r="T763">
        <v>0</v>
      </c>
      <c r="U763">
        <v>0.01</v>
      </c>
    </row>
    <row r="764" spans="1:24" x14ac:dyDescent="0.25">
      <c r="A764" t="s">
        <v>64</v>
      </c>
      <c r="B764" t="s">
        <v>166</v>
      </c>
      <c r="C764">
        <v>22</v>
      </c>
      <c r="D764" t="s">
        <v>150</v>
      </c>
      <c r="E764" t="s">
        <v>151</v>
      </c>
      <c r="F764" t="s">
        <v>152</v>
      </c>
      <c r="G764" t="s">
        <v>153</v>
      </c>
      <c r="I764" t="s">
        <v>665</v>
      </c>
      <c r="J764" t="s">
        <v>16</v>
      </c>
      <c r="K764" s="16">
        <v>44775</v>
      </c>
      <c r="L764" s="17">
        <v>44775.622916666667</v>
      </c>
      <c r="M764" s="17">
        <v>44778</v>
      </c>
      <c r="N764" t="s">
        <v>17</v>
      </c>
      <c r="O764" t="s">
        <v>24</v>
      </c>
      <c r="P764" t="s">
        <v>25</v>
      </c>
      <c r="R764">
        <v>0.31874999999999998</v>
      </c>
      <c r="S764" t="s">
        <v>20</v>
      </c>
      <c r="T764">
        <v>5.3499999999999999E-2</v>
      </c>
      <c r="U764">
        <v>0.2</v>
      </c>
    </row>
    <row r="765" spans="1:24" x14ac:dyDescent="0.25">
      <c r="A765" t="s">
        <v>107</v>
      </c>
      <c r="B765" t="s">
        <v>166</v>
      </c>
      <c r="C765">
        <v>23</v>
      </c>
      <c r="D765" t="s">
        <v>150</v>
      </c>
      <c r="E765" t="s">
        <v>151</v>
      </c>
      <c r="F765" t="s">
        <v>152</v>
      </c>
      <c r="G765" t="s">
        <v>153</v>
      </c>
      <c r="I765" t="s">
        <v>682</v>
      </c>
      <c r="J765" t="s">
        <v>16</v>
      </c>
      <c r="K765" s="16">
        <v>44775</v>
      </c>
      <c r="L765" s="17">
        <v>44775.622916666667</v>
      </c>
      <c r="M765" s="17">
        <v>44781</v>
      </c>
      <c r="N765" t="s">
        <v>17</v>
      </c>
      <c r="O765" t="s">
        <v>21</v>
      </c>
      <c r="P765" t="s">
        <v>23</v>
      </c>
      <c r="R765">
        <v>7.46E-2</v>
      </c>
      <c r="S765" t="s">
        <v>20</v>
      </c>
      <c r="T765">
        <v>5.8799999999999998E-3</v>
      </c>
      <c r="U765">
        <v>0.02</v>
      </c>
    </row>
    <row r="766" spans="1:24" x14ac:dyDescent="0.25">
      <c r="A766" t="s">
        <v>683</v>
      </c>
      <c r="B766" t="s">
        <v>166</v>
      </c>
      <c r="C766" t="s">
        <v>684</v>
      </c>
      <c r="D766" t="s">
        <v>150</v>
      </c>
      <c r="E766" t="s">
        <v>152</v>
      </c>
      <c r="F766" t="s">
        <v>151</v>
      </c>
      <c r="G766" t="s">
        <v>171</v>
      </c>
      <c r="H766" t="s">
        <v>172</v>
      </c>
      <c r="I766" t="s">
        <v>685</v>
      </c>
      <c r="J766" t="s">
        <v>16</v>
      </c>
      <c r="K766" s="16">
        <v>44804</v>
      </c>
      <c r="L766" s="17">
        <v>44804.684027777781</v>
      </c>
      <c r="M766" s="17">
        <v>44805</v>
      </c>
      <c r="N766" t="s">
        <v>17</v>
      </c>
      <c r="O766" t="s">
        <v>21</v>
      </c>
      <c r="P766" t="s">
        <v>22</v>
      </c>
      <c r="Q766" t="s">
        <v>81</v>
      </c>
      <c r="R766">
        <v>1.2500000000000001E-2</v>
      </c>
      <c r="S766" t="s">
        <v>20</v>
      </c>
      <c r="T766">
        <v>4.1099999999999998E-2</v>
      </c>
      <c r="U766">
        <v>5.0000000000000001E-3</v>
      </c>
      <c r="X766" t="s">
        <v>160</v>
      </c>
    </row>
    <row r="767" spans="1:24" x14ac:dyDescent="0.25">
      <c r="A767" t="s">
        <v>560</v>
      </c>
      <c r="B767" t="s">
        <v>166</v>
      </c>
      <c r="C767">
        <v>24</v>
      </c>
      <c r="D767" t="s">
        <v>150</v>
      </c>
      <c r="E767" t="s">
        <v>151</v>
      </c>
      <c r="F767" t="s">
        <v>152</v>
      </c>
      <c r="G767" t="s">
        <v>153</v>
      </c>
      <c r="I767" t="s">
        <v>686</v>
      </c>
      <c r="J767" t="s">
        <v>16</v>
      </c>
      <c r="K767" s="16">
        <v>44811</v>
      </c>
      <c r="L767" s="17">
        <v>44811.634722222225</v>
      </c>
      <c r="M767" s="17">
        <v>44816</v>
      </c>
      <c r="N767" t="s">
        <v>17</v>
      </c>
      <c r="O767" t="s">
        <v>18</v>
      </c>
      <c r="P767" t="s">
        <v>19</v>
      </c>
      <c r="Q767" t="s">
        <v>86</v>
      </c>
      <c r="R767">
        <v>1.5E-3</v>
      </c>
      <c r="S767" t="s">
        <v>20</v>
      </c>
      <c r="T767">
        <v>0</v>
      </c>
      <c r="U767">
        <v>0.01</v>
      </c>
    </row>
    <row r="768" spans="1:24" x14ac:dyDescent="0.25">
      <c r="A768" t="s">
        <v>687</v>
      </c>
      <c r="B768" t="s">
        <v>166</v>
      </c>
      <c r="C768">
        <v>21</v>
      </c>
      <c r="D768" t="s">
        <v>150</v>
      </c>
      <c r="E768" t="s">
        <v>151</v>
      </c>
      <c r="F768" t="s">
        <v>152</v>
      </c>
      <c r="G768" t="s">
        <v>153</v>
      </c>
      <c r="I768" t="s">
        <v>688</v>
      </c>
      <c r="J768" t="s">
        <v>16</v>
      </c>
      <c r="K768" s="16">
        <v>44832</v>
      </c>
      <c r="L768" s="17">
        <v>44833.640277777777</v>
      </c>
      <c r="M768" s="17">
        <v>44833</v>
      </c>
      <c r="N768" t="s">
        <v>17</v>
      </c>
      <c r="O768" t="s">
        <v>21</v>
      </c>
      <c r="P768" t="s">
        <v>22</v>
      </c>
      <c r="Q768" t="s">
        <v>81</v>
      </c>
      <c r="R768">
        <v>1.2500000000000001E-2</v>
      </c>
      <c r="S768" t="s">
        <v>20</v>
      </c>
      <c r="T768">
        <v>4.1099999999999998E-2</v>
      </c>
      <c r="U768">
        <v>5.0000000000000001E-3</v>
      </c>
    </row>
    <row r="769" spans="1:24" x14ac:dyDescent="0.25">
      <c r="A769" t="s">
        <v>107</v>
      </c>
      <c r="B769" t="s">
        <v>166</v>
      </c>
      <c r="C769">
        <v>23</v>
      </c>
      <c r="D769" t="s">
        <v>150</v>
      </c>
      <c r="E769" t="s">
        <v>151</v>
      </c>
      <c r="F769" t="s">
        <v>152</v>
      </c>
      <c r="G769" t="s">
        <v>153</v>
      </c>
      <c r="I769" t="s">
        <v>682</v>
      </c>
      <c r="J769" t="s">
        <v>16</v>
      </c>
      <c r="K769" s="16">
        <v>44775</v>
      </c>
      <c r="L769" s="17">
        <v>44775.622916666667</v>
      </c>
      <c r="M769" s="17">
        <v>44778</v>
      </c>
      <c r="N769" t="s">
        <v>17</v>
      </c>
      <c r="O769" t="s">
        <v>24</v>
      </c>
      <c r="P769" t="s">
        <v>25</v>
      </c>
      <c r="R769">
        <v>0.55964999999999998</v>
      </c>
      <c r="S769" t="s">
        <v>20</v>
      </c>
      <c r="T769">
        <v>5.3499999999999999E-2</v>
      </c>
      <c r="U769">
        <v>0.2</v>
      </c>
    </row>
    <row r="770" spans="1:24" x14ac:dyDescent="0.25">
      <c r="A770" t="s">
        <v>69</v>
      </c>
      <c r="B770" t="s">
        <v>166</v>
      </c>
      <c r="C770">
        <v>24</v>
      </c>
      <c r="D770" t="s">
        <v>150</v>
      </c>
      <c r="E770" t="s">
        <v>151</v>
      </c>
      <c r="F770" t="s">
        <v>152</v>
      </c>
      <c r="G770" t="s">
        <v>153</v>
      </c>
      <c r="I770" t="s">
        <v>470</v>
      </c>
      <c r="J770" t="s">
        <v>16</v>
      </c>
      <c r="K770" s="16">
        <v>44775</v>
      </c>
      <c r="L770" s="17">
        <v>44775.622916666667</v>
      </c>
      <c r="M770" s="17">
        <v>44781</v>
      </c>
      <c r="N770" t="s">
        <v>17</v>
      </c>
      <c r="O770" t="s">
        <v>21</v>
      </c>
      <c r="P770" t="s">
        <v>23</v>
      </c>
      <c r="R770">
        <v>8.5699999999999998E-2</v>
      </c>
      <c r="S770" t="s">
        <v>20</v>
      </c>
      <c r="T770">
        <v>5.8799999999999998E-3</v>
      </c>
      <c r="U770">
        <v>0.02</v>
      </c>
    </row>
    <row r="771" spans="1:24" x14ac:dyDescent="0.25">
      <c r="A771" t="s">
        <v>406</v>
      </c>
      <c r="B771" t="s">
        <v>176</v>
      </c>
      <c r="C771">
        <v>21</v>
      </c>
      <c r="D771" t="s">
        <v>150</v>
      </c>
      <c r="E771" t="s">
        <v>151</v>
      </c>
      <c r="F771" t="s">
        <v>152</v>
      </c>
      <c r="G771" t="s">
        <v>153</v>
      </c>
      <c r="I771" t="s">
        <v>407</v>
      </c>
      <c r="J771" t="s">
        <v>16</v>
      </c>
      <c r="K771" s="16">
        <v>44721</v>
      </c>
      <c r="L771" s="17">
        <v>44722.68472222222</v>
      </c>
      <c r="M771" s="17">
        <v>44727</v>
      </c>
      <c r="N771" t="s">
        <v>17</v>
      </c>
      <c r="O771" t="s">
        <v>18</v>
      </c>
      <c r="P771" t="s">
        <v>19</v>
      </c>
      <c r="R771">
        <v>1.4E-3</v>
      </c>
      <c r="S771" t="s">
        <v>20</v>
      </c>
      <c r="T771">
        <v>0</v>
      </c>
      <c r="U771">
        <v>0.02</v>
      </c>
    </row>
    <row r="772" spans="1:24" x14ac:dyDescent="0.25">
      <c r="A772" t="s">
        <v>656</v>
      </c>
      <c r="B772" t="s">
        <v>166</v>
      </c>
      <c r="C772" t="s">
        <v>215</v>
      </c>
      <c r="D772" t="s">
        <v>216</v>
      </c>
      <c r="E772" t="s">
        <v>152</v>
      </c>
      <c r="F772" t="s">
        <v>152</v>
      </c>
      <c r="G772" t="s">
        <v>217</v>
      </c>
      <c r="I772" t="s">
        <v>689</v>
      </c>
      <c r="J772" t="s">
        <v>16</v>
      </c>
      <c r="K772" s="16">
        <v>44775</v>
      </c>
      <c r="L772" s="17">
        <v>44775.622916666667</v>
      </c>
      <c r="M772" s="17">
        <v>44776</v>
      </c>
      <c r="N772" t="s">
        <v>17</v>
      </c>
      <c r="O772" t="s">
        <v>18</v>
      </c>
      <c r="P772" t="s">
        <v>19</v>
      </c>
      <c r="R772">
        <v>1.1999999999999999E-3</v>
      </c>
      <c r="S772" t="s">
        <v>20</v>
      </c>
      <c r="T772">
        <v>0</v>
      </c>
      <c r="U772">
        <v>0.02</v>
      </c>
    </row>
    <row r="773" spans="1:24" x14ac:dyDescent="0.25">
      <c r="A773" t="s">
        <v>656</v>
      </c>
      <c r="B773" t="s">
        <v>166</v>
      </c>
      <c r="C773" t="s">
        <v>215</v>
      </c>
      <c r="D773" t="s">
        <v>216</v>
      </c>
      <c r="E773" t="s">
        <v>152</v>
      </c>
      <c r="F773" t="s">
        <v>152</v>
      </c>
      <c r="G773" t="s">
        <v>217</v>
      </c>
      <c r="I773" t="s">
        <v>689</v>
      </c>
      <c r="J773" t="s">
        <v>16</v>
      </c>
      <c r="K773" s="16">
        <v>44775</v>
      </c>
      <c r="L773" s="17">
        <v>44775.622916666667</v>
      </c>
      <c r="M773" s="17">
        <v>44778</v>
      </c>
      <c r="N773" t="s">
        <v>17</v>
      </c>
      <c r="O773" t="s">
        <v>24</v>
      </c>
      <c r="P773" t="s">
        <v>25</v>
      </c>
      <c r="R773">
        <v>5.91E-2</v>
      </c>
      <c r="S773" t="s">
        <v>20</v>
      </c>
      <c r="T773">
        <v>5.3499999999999999E-2</v>
      </c>
      <c r="U773">
        <v>0.2</v>
      </c>
    </row>
    <row r="774" spans="1:24" x14ac:dyDescent="0.25">
      <c r="A774" t="s">
        <v>656</v>
      </c>
      <c r="B774" t="s">
        <v>166</v>
      </c>
      <c r="C774" t="s">
        <v>215</v>
      </c>
      <c r="D774" t="s">
        <v>216</v>
      </c>
      <c r="E774" t="s">
        <v>152</v>
      </c>
      <c r="F774" t="s">
        <v>152</v>
      </c>
      <c r="G774" t="s">
        <v>217</v>
      </c>
      <c r="I774" t="s">
        <v>689</v>
      </c>
      <c r="J774" t="s">
        <v>16</v>
      </c>
      <c r="K774" s="16">
        <v>44775</v>
      </c>
      <c r="L774" s="17">
        <v>44775.622916666667</v>
      </c>
      <c r="M774" s="17">
        <v>44777</v>
      </c>
      <c r="N774" t="s">
        <v>17</v>
      </c>
      <c r="O774" t="s">
        <v>21</v>
      </c>
      <c r="P774" t="s">
        <v>23</v>
      </c>
      <c r="R774">
        <v>6.6E-3</v>
      </c>
      <c r="S774" t="s">
        <v>20</v>
      </c>
      <c r="T774">
        <v>5.8799999999999998E-3</v>
      </c>
      <c r="U774">
        <v>0.02</v>
      </c>
    </row>
    <row r="775" spans="1:24" x14ac:dyDescent="0.25">
      <c r="A775" t="s">
        <v>656</v>
      </c>
      <c r="B775" t="s">
        <v>166</v>
      </c>
      <c r="C775" t="s">
        <v>215</v>
      </c>
      <c r="D775" t="s">
        <v>216</v>
      </c>
      <c r="E775" t="s">
        <v>152</v>
      </c>
      <c r="F775" t="s">
        <v>152</v>
      </c>
      <c r="G775" t="s">
        <v>217</v>
      </c>
      <c r="I775" t="s">
        <v>689</v>
      </c>
      <c r="J775" t="s">
        <v>16</v>
      </c>
      <c r="K775" s="16">
        <v>44775</v>
      </c>
      <c r="L775" s="17">
        <v>44775.622916666667</v>
      </c>
      <c r="M775" s="17">
        <v>44776</v>
      </c>
      <c r="N775" t="s">
        <v>17</v>
      </c>
      <c r="O775" t="s">
        <v>21</v>
      </c>
      <c r="P775" t="s">
        <v>22</v>
      </c>
      <c r="R775">
        <v>0</v>
      </c>
      <c r="S775" t="s">
        <v>20</v>
      </c>
      <c r="T775">
        <v>4.1099999999999998E-2</v>
      </c>
      <c r="U775">
        <v>0.02</v>
      </c>
    </row>
    <row r="776" spans="1:24" x14ac:dyDescent="0.25">
      <c r="A776" t="s">
        <v>69</v>
      </c>
      <c r="B776" t="s">
        <v>176</v>
      </c>
      <c r="C776">
        <v>24</v>
      </c>
      <c r="D776" t="s">
        <v>150</v>
      </c>
      <c r="E776" t="s">
        <v>151</v>
      </c>
      <c r="F776" t="s">
        <v>152</v>
      </c>
      <c r="G776" t="s">
        <v>153</v>
      </c>
      <c r="I776" t="s">
        <v>690</v>
      </c>
      <c r="J776" t="s">
        <v>16</v>
      </c>
      <c r="K776" s="16">
        <v>44832</v>
      </c>
      <c r="L776" s="17">
        <v>44833.640277777777</v>
      </c>
      <c r="M776" s="17">
        <v>44838</v>
      </c>
      <c r="N776" t="s">
        <v>17</v>
      </c>
      <c r="O776" t="s">
        <v>18</v>
      </c>
      <c r="P776" t="s">
        <v>19</v>
      </c>
      <c r="Q776" t="s">
        <v>86</v>
      </c>
      <c r="R776">
        <v>1.4E-3</v>
      </c>
      <c r="S776" t="s">
        <v>20</v>
      </c>
      <c r="T776">
        <v>0</v>
      </c>
      <c r="U776">
        <v>0.01</v>
      </c>
    </row>
    <row r="777" spans="1:24" x14ac:dyDescent="0.25">
      <c r="A777" t="s">
        <v>58</v>
      </c>
      <c r="B777" t="s">
        <v>176</v>
      </c>
      <c r="C777">
        <v>16</v>
      </c>
      <c r="D777" t="s">
        <v>150</v>
      </c>
      <c r="E777" t="s">
        <v>151</v>
      </c>
      <c r="F777" t="s">
        <v>152</v>
      </c>
      <c r="G777" t="s">
        <v>153</v>
      </c>
      <c r="I777" t="s">
        <v>339</v>
      </c>
      <c r="J777" t="s">
        <v>16</v>
      </c>
      <c r="K777" s="16">
        <v>44776</v>
      </c>
      <c r="L777" s="17">
        <v>44776.622916666667</v>
      </c>
      <c r="M777" s="17">
        <v>44781</v>
      </c>
      <c r="N777" t="s">
        <v>17</v>
      </c>
      <c r="O777" t="s">
        <v>21</v>
      </c>
      <c r="P777" t="s">
        <v>23</v>
      </c>
      <c r="R777">
        <v>4.4999999999999998E-2</v>
      </c>
      <c r="S777" t="s">
        <v>20</v>
      </c>
      <c r="T777">
        <v>5.8799999999999998E-3</v>
      </c>
      <c r="U777">
        <v>0.02</v>
      </c>
      <c r="X777" t="s">
        <v>155</v>
      </c>
    </row>
    <row r="778" spans="1:24" x14ac:dyDescent="0.25">
      <c r="A778" t="s">
        <v>69</v>
      </c>
      <c r="B778" t="s">
        <v>166</v>
      </c>
      <c r="C778">
        <v>24</v>
      </c>
      <c r="D778" t="s">
        <v>150</v>
      </c>
      <c r="E778" t="s">
        <v>151</v>
      </c>
      <c r="F778" t="s">
        <v>152</v>
      </c>
      <c r="G778" t="s">
        <v>153</v>
      </c>
      <c r="I778" t="s">
        <v>470</v>
      </c>
      <c r="J778" t="s">
        <v>16</v>
      </c>
      <c r="K778" s="16">
        <v>44775</v>
      </c>
      <c r="L778" s="17">
        <v>44775.622916666667</v>
      </c>
      <c r="M778" s="17">
        <v>44778</v>
      </c>
      <c r="N778" t="s">
        <v>17</v>
      </c>
      <c r="O778" t="s">
        <v>24</v>
      </c>
      <c r="P778" t="s">
        <v>25</v>
      </c>
      <c r="R778">
        <v>0.57815000000000005</v>
      </c>
      <c r="S778" t="s">
        <v>20</v>
      </c>
      <c r="T778">
        <v>5.3499999999999999E-2</v>
      </c>
      <c r="U778">
        <v>0.2</v>
      </c>
    </row>
    <row r="779" spans="1:24" x14ac:dyDescent="0.25">
      <c r="A779" t="s">
        <v>691</v>
      </c>
      <c r="B779" t="s">
        <v>176</v>
      </c>
      <c r="C779">
        <v>13</v>
      </c>
      <c r="D779" t="s">
        <v>150</v>
      </c>
      <c r="E779" t="s">
        <v>152</v>
      </c>
      <c r="F779" t="s">
        <v>151</v>
      </c>
      <c r="G779" t="s">
        <v>171</v>
      </c>
      <c r="H779" t="s">
        <v>172</v>
      </c>
      <c r="I779" t="s">
        <v>692</v>
      </c>
      <c r="J779" t="s">
        <v>16</v>
      </c>
      <c r="K779" s="16">
        <v>44844</v>
      </c>
      <c r="L779" s="17">
        <v>44844.623611111114</v>
      </c>
      <c r="M779" s="17">
        <v>44845</v>
      </c>
      <c r="N779" t="s">
        <v>17</v>
      </c>
      <c r="O779" t="s">
        <v>21</v>
      </c>
      <c r="P779" t="s">
        <v>22</v>
      </c>
      <c r="Q779" t="s">
        <v>81</v>
      </c>
      <c r="R779">
        <v>1.2500000000000001E-2</v>
      </c>
      <c r="S779" t="s">
        <v>20</v>
      </c>
      <c r="T779">
        <v>4.1099999999999999E-3</v>
      </c>
      <c r="U779">
        <v>5.0000000000000001E-3</v>
      </c>
    </row>
    <row r="780" spans="1:24" x14ac:dyDescent="0.25">
      <c r="A780" t="s">
        <v>58</v>
      </c>
      <c r="B780" t="s">
        <v>176</v>
      </c>
      <c r="C780">
        <v>16</v>
      </c>
      <c r="D780" t="s">
        <v>150</v>
      </c>
      <c r="E780" t="s">
        <v>151</v>
      </c>
      <c r="F780" t="s">
        <v>152</v>
      </c>
      <c r="G780" t="s">
        <v>153</v>
      </c>
      <c r="I780" t="s">
        <v>339</v>
      </c>
      <c r="J780" t="s">
        <v>16</v>
      </c>
      <c r="K780" s="16">
        <v>44776</v>
      </c>
      <c r="L780" s="17">
        <v>44776.622916666667</v>
      </c>
      <c r="M780" s="17">
        <v>44778</v>
      </c>
      <c r="N780" t="s">
        <v>17</v>
      </c>
      <c r="O780" t="s">
        <v>24</v>
      </c>
      <c r="P780" t="s">
        <v>25</v>
      </c>
      <c r="R780">
        <v>0.40305000000000002</v>
      </c>
      <c r="S780" t="s">
        <v>20</v>
      </c>
      <c r="T780">
        <v>5.3499999999999999E-2</v>
      </c>
      <c r="U780">
        <v>0.2</v>
      </c>
    </row>
    <row r="781" spans="1:24" x14ac:dyDescent="0.25">
      <c r="A781" t="s">
        <v>101</v>
      </c>
      <c r="B781" t="s">
        <v>176</v>
      </c>
      <c r="C781">
        <v>19</v>
      </c>
      <c r="D781" t="s">
        <v>150</v>
      </c>
      <c r="E781" t="s">
        <v>151</v>
      </c>
      <c r="F781" t="s">
        <v>152</v>
      </c>
      <c r="G781" t="s">
        <v>153</v>
      </c>
      <c r="I781" t="s">
        <v>469</v>
      </c>
      <c r="J781" t="s">
        <v>16</v>
      </c>
      <c r="K781" s="16">
        <v>44726</v>
      </c>
      <c r="L781" s="17">
        <v>44726.713194444441</v>
      </c>
      <c r="M781" s="17">
        <v>44729</v>
      </c>
      <c r="N781" t="s">
        <v>17</v>
      </c>
      <c r="O781" t="s">
        <v>18</v>
      </c>
      <c r="P781" t="s">
        <v>19</v>
      </c>
      <c r="R781">
        <v>1.2999999999999999E-3</v>
      </c>
      <c r="S781" t="s">
        <v>20</v>
      </c>
      <c r="T781">
        <v>0</v>
      </c>
      <c r="U781">
        <v>0.02</v>
      </c>
    </row>
    <row r="782" spans="1:24" x14ac:dyDescent="0.25">
      <c r="A782" t="s">
        <v>320</v>
      </c>
      <c r="B782" t="s">
        <v>176</v>
      </c>
      <c r="C782">
        <v>17</v>
      </c>
      <c r="D782" t="s">
        <v>150</v>
      </c>
      <c r="E782" t="s">
        <v>151</v>
      </c>
      <c r="F782" t="s">
        <v>152</v>
      </c>
      <c r="G782" t="s">
        <v>153</v>
      </c>
      <c r="I782" t="s">
        <v>321</v>
      </c>
      <c r="J782" t="s">
        <v>16</v>
      </c>
      <c r="K782" s="16">
        <v>44776</v>
      </c>
      <c r="L782" s="17">
        <v>44776.622916666667</v>
      </c>
      <c r="M782" s="17">
        <v>44781</v>
      </c>
      <c r="N782" t="s">
        <v>17</v>
      </c>
      <c r="O782" t="s">
        <v>21</v>
      </c>
      <c r="P782" t="s">
        <v>23</v>
      </c>
      <c r="R782">
        <v>0.13639999999999999</v>
      </c>
      <c r="S782" t="s">
        <v>20</v>
      </c>
      <c r="T782">
        <v>5.8799999999999998E-3</v>
      </c>
      <c r="U782">
        <v>0.02</v>
      </c>
      <c r="X782" t="s">
        <v>155</v>
      </c>
    </row>
    <row r="783" spans="1:24" x14ac:dyDescent="0.25">
      <c r="A783" t="s">
        <v>693</v>
      </c>
      <c r="B783" t="s">
        <v>166</v>
      </c>
      <c r="C783">
        <v>22</v>
      </c>
      <c r="D783" t="s">
        <v>150</v>
      </c>
      <c r="E783" t="s">
        <v>151</v>
      </c>
      <c r="F783" t="s">
        <v>152</v>
      </c>
      <c r="G783" t="s">
        <v>153</v>
      </c>
      <c r="I783" t="s">
        <v>694</v>
      </c>
      <c r="J783" t="s">
        <v>16</v>
      </c>
      <c r="K783" s="16">
        <v>44860</v>
      </c>
      <c r="L783" s="17">
        <v>44860.684027777781</v>
      </c>
      <c r="M783" s="17">
        <v>44860</v>
      </c>
      <c r="N783" t="s">
        <v>17</v>
      </c>
      <c r="O783" t="s">
        <v>21</v>
      </c>
      <c r="P783" t="s">
        <v>22</v>
      </c>
      <c r="Q783" t="s">
        <v>81</v>
      </c>
      <c r="R783">
        <v>1.2500000000000001E-2</v>
      </c>
      <c r="S783" t="s">
        <v>20</v>
      </c>
      <c r="T783">
        <v>4.1999999999999997E-3</v>
      </c>
      <c r="U783">
        <v>5.0000000000000001E-3</v>
      </c>
    </row>
    <row r="784" spans="1:24" x14ac:dyDescent="0.25">
      <c r="A784" t="s">
        <v>545</v>
      </c>
      <c r="B784" t="s">
        <v>166</v>
      </c>
      <c r="C784">
        <v>21</v>
      </c>
      <c r="D784" t="s">
        <v>150</v>
      </c>
      <c r="E784" t="s">
        <v>151</v>
      </c>
      <c r="F784" t="s">
        <v>152</v>
      </c>
      <c r="G784" t="s">
        <v>153</v>
      </c>
      <c r="I784" t="s">
        <v>546</v>
      </c>
      <c r="J784" t="s">
        <v>16</v>
      </c>
      <c r="K784" s="16">
        <v>44733</v>
      </c>
      <c r="L784" s="17">
        <v>44733.697222222225</v>
      </c>
      <c r="M784" s="17">
        <v>44740</v>
      </c>
      <c r="N784" t="s">
        <v>17</v>
      </c>
      <c r="O784" t="s">
        <v>18</v>
      </c>
      <c r="P784" t="s">
        <v>19</v>
      </c>
      <c r="R784">
        <v>1.1999999999999999E-3</v>
      </c>
      <c r="S784" t="s">
        <v>20</v>
      </c>
      <c r="T784">
        <v>0</v>
      </c>
      <c r="U784">
        <v>0.02</v>
      </c>
    </row>
    <row r="785" spans="1:25" x14ac:dyDescent="0.25">
      <c r="A785" t="s">
        <v>284</v>
      </c>
      <c r="B785" t="s">
        <v>176</v>
      </c>
      <c r="C785">
        <v>18</v>
      </c>
      <c r="D785" t="s">
        <v>150</v>
      </c>
      <c r="E785" t="s">
        <v>151</v>
      </c>
      <c r="F785" t="s">
        <v>152</v>
      </c>
      <c r="G785" t="s">
        <v>153</v>
      </c>
      <c r="I785" t="s">
        <v>285</v>
      </c>
      <c r="J785" t="s">
        <v>16</v>
      </c>
      <c r="K785" s="16">
        <v>44776</v>
      </c>
      <c r="L785" s="17">
        <v>44776.622916666667</v>
      </c>
      <c r="M785" s="17">
        <v>44781</v>
      </c>
      <c r="N785" t="s">
        <v>17</v>
      </c>
      <c r="O785" t="s">
        <v>21</v>
      </c>
      <c r="P785" t="s">
        <v>23</v>
      </c>
      <c r="R785">
        <v>5.5E-2</v>
      </c>
      <c r="S785" t="s">
        <v>20</v>
      </c>
      <c r="T785">
        <v>5.8799999999999998E-3</v>
      </c>
      <c r="U785">
        <v>0.02</v>
      </c>
      <c r="X785" t="s">
        <v>155</v>
      </c>
    </row>
    <row r="786" spans="1:25" x14ac:dyDescent="0.25">
      <c r="A786" t="s">
        <v>320</v>
      </c>
      <c r="B786" t="s">
        <v>176</v>
      </c>
      <c r="C786">
        <v>17</v>
      </c>
      <c r="D786" t="s">
        <v>150</v>
      </c>
      <c r="E786" t="s">
        <v>151</v>
      </c>
      <c r="F786" t="s">
        <v>152</v>
      </c>
      <c r="G786" t="s">
        <v>153</v>
      </c>
      <c r="I786" t="s">
        <v>321</v>
      </c>
      <c r="J786" t="s">
        <v>16</v>
      </c>
      <c r="K786" s="16">
        <v>44776</v>
      </c>
      <c r="L786" s="17">
        <v>44776.622916666667</v>
      </c>
      <c r="M786" s="17">
        <v>44778</v>
      </c>
      <c r="N786" t="s">
        <v>17</v>
      </c>
      <c r="O786" t="s">
        <v>24</v>
      </c>
      <c r="P786" t="s">
        <v>25</v>
      </c>
      <c r="Q786" t="s">
        <v>32</v>
      </c>
      <c r="R786">
        <v>0.83814999999999995</v>
      </c>
      <c r="S786" t="s">
        <v>20</v>
      </c>
      <c r="T786">
        <v>5.3499999999999999E-2</v>
      </c>
      <c r="U786">
        <v>0.2</v>
      </c>
    </row>
    <row r="787" spans="1:25" x14ac:dyDescent="0.25">
      <c r="A787" t="s">
        <v>28</v>
      </c>
      <c r="B787" t="s">
        <v>223</v>
      </c>
      <c r="C787">
        <v>13</v>
      </c>
      <c r="D787" t="s">
        <v>150</v>
      </c>
      <c r="E787" t="s">
        <v>151</v>
      </c>
      <c r="F787" t="s">
        <v>152</v>
      </c>
      <c r="G787" t="s">
        <v>153</v>
      </c>
      <c r="I787" t="s">
        <v>235</v>
      </c>
      <c r="J787" t="s">
        <v>16</v>
      </c>
      <c r="K787" s="16">
        <v>44700</v>
      </c>
      <c r="L787" s="17">
        <v>44700.738194444442</v>
      </c>
      <c r="M787" s="17">
        <v>44701</v>
      </c>
      <c r="N787" t="s">
        <v>17</v>
      </c>
      <c r="O787" t="s">
        <v>21</v>
      </c>
      <c r="P787" t="s">
        <v>22</v>
      </c>
      <c r="Q787" t="s">
        <v>81</v>
      </c>
      <c r="R787">
        <v>1.24E-2</v>
      </c>
      <c r="S787" t="s">
        <v>20</v>
      </c>
      <c r="T787">
        <v>4.1999999999999997E-3</v>
      </c>
      <c r="U787">
        <v>0.01</v>
      </c>
    </row>
    <row r="788" spans="1:25" x14ac:dyDescent="0.25">
      <c r="A788" t="s">
        <v>52</v>
      </c>
      <c r="B788" t="s">
        <v>176</v>
      </c>
      <c r="C788">
        <v>2</v>
      </c>
      <c r="D788" t="s">
        <v>150</v>
      </c>
      <c r="E788" t="s">
        <v>151</v>
      </c>
      <c r="F788" t="s">
        <v>152</v>
      </c>
      <c r="G788" t="s">
        <v>153</v>
      </c>
      <c r="I788" t="s">
        <v>562</v>
      </c>
      <c r="J788" t="s">
        <v>16</v>
      </c>
      <c r="K788" s="16">
        <v>44739</v>
      </c>
      <c r="L788" s="17">
        <v>44739.652083333334</v>
      </c>
      <c r="M788" s="17">
        <v>44742</v>
      </c>
      <c r="N788" t="s">
        <v>17</v>
      </c>
      <c r="O788" t="s">
        <v>18</v>
      </c>
      <c r="P788" t="s">
        <v>19</v>
      </c>
      <c r="R788">
        <v>1.1999999999999999E-3</v>
      </c>
      <c r="S788" t="s">
        <v>20</v>
      </c>
      <c r="T788">
        <v>0</v>
      </c>
      <c r="U788">
        <v>0.02</v>
      </c>
    </row>
    <row r="789" spans="1:25" x14ac:dyDescent="0.25">
      <c r="A789" t="s">
        <v>284</v>
      </c>
      <c r="B789" t="s">
        <v>176</v>
      </c>
      <c r="C789">
        <v>18</v>
      </c>
      <c r="D789" t="s">
        <v>150</v>
      </c>
      <c r="E789" t="s">
        <v>151</v>
      </c>
      <c r="F789" t="s">
        <v>152</v>
      </c>
      <c r="G789" t="s">
        <v>153</v>
      </c>
      <c r="I789" t="s">
        <v>285</v>
      </c>
      <c r="J789" t="s">
        <v>16</v>
      </c>
      <c r="K789" s="16">
        <v>44776</v>
      </c>
      <c r="L789" s="17">
        <v>44776.622916666667</v>
      </c>
      <c r="M789" s="17">
        <v>44778</v>
      </c>
      <c r="N789" t="s">
        <v>17</v>
      </c>
      <c r="O789" t="s">
        <v>24</v>
      </c>
      <c r="P789" t="s">
        <v>25</v>
      </c>
      <c r="R789">
        <v>0.49545</v>
      </c>
      <c r="S789" t="s">
        <v>20</v>
      </c>
      <c r="T789">
        <v>5.3499999999999999E-2</v>
      </c>
      <c r="U789">
        <v>0.2</v>
      </c>
    </row>
    <row r="790" spans="1:25" x14ac:dyDescent="0.25">
      <c r="A790" t="s">
        <v>186</v>
      </c>
      <c r="B790" t="s">
        <v>166</v>
      </c>
      <c r="C790">
        <v>20</v>
      </c>
      <c r="D790" t="s">
        <v>150</v>
      </c>
      <c r="E790" t="s">
        <v>151</v>
      </c>
      <c r="F790" t="s">
        <v>152</v>
      </c>
      <c r="G790" t="s">
        <v>153</v>
      </c>
      <c r="I790" t="s">
        <v>187</v>
      </c>
      <c r="J790" t="s">
        <v>16</v>
      </c>
      <c r="K790" s="16">
        <v>44776</v>
      </c>
      <c r="L790" s="17">
        <v>44776.622916666667</v>
      </c>
      <c r="M790" s="17">
        <v>44781</v>
      </c>
      <c r="N790" t="s">
        <v>17</v>
      </c>
      <c r="O790" t="s">
        <v>21</v>
      </c>
      <c r="P790" t="s">
        <v>23</v>
      </c>
      <c r="R790">
        <v>5.0700000000000002E-2</v>
      </c>
      <c r="S790" t="s">
        <v>20</v>
      </c>
      <c r="T790">
        <v>5.8799999999999998E-3</v>
      </c>
      <c r="U790">
        <v>0.02</v>
      </c>
      <c r="X790" t="s">
        <v>155</v>
      </c>
    </row>
    <row r="791" spans="1:25" x14ac:dyDescent="0.25">
      <c r="A791" t="s">
        <v>530</v>
      </c>
      <c r="B791" t="s">
        <v>166</v>
      </c>
      <c r="C791">
        <v>13</v>
      </c>
      <c r="D791" t="s">
        <v>150</v>
      </c>
      <c r="E791" t="s">
        <v>151</v>
      </c>
      <c r="F791" t="s">
        <v>152</v>
      </c>
      <c r="G791" t="s">
        <v>153</v>
      </c>
      <c r="I791" t="s">
        <v>531</v>
      </c>
      <c r="J791" t="s">
        <v>16</v>
      </c>
      <c r="K791" s="16">
        <v>44733</v>
      </c>
      <c r="L791" s="17">
        <v>44733.697222222225</v>
      </c>
      <c r="M791" s="17">
        <v>44734</v>
      </c>
      <c r="N791" t="s">
        <v>17</v>
      </c>
      <c r="O791" t="s">
        <v>21</v>
      </c>
      <c r="P791" t="s">
        <v>22</v>
      </c>
      <c r="R791">
        <v>1.24E-2</v>
      </c>
      <c r="S791" t="s">
        <v>20</v>
      </c>
      <c r="T791">
        <v>4.1099999999999998E-2</v>
      </c>
      <c r="U791">
        <v>0.02</v>
      </c>
    </row>
    <row r="792" spans="1:25" x14ac:dyDescent="0.25">
      <c r="A792" t="s">
        <v>58</v>
      </c>
      <c r="B792" t="s">
        <v>166</v>
      </c>
      <c r="C792">
        <v>16</v>
      </c>
      <c r="D792" t="s">
        <v>150</v>
      </c>
      <c r="E792" t="s">
        <v>151</v>
      </c>
      <c r="F792" t="s">
        <v>152</v>
      </c>
      <c r="G792" t="s">
        <v>153</v>
      </c>
      <c r="I792" t="s">
        <v>602</v>
      </c>
      <c r="J792" t="s">
        <v>16</v>
      </c>
      <c r="K792" s="16">
        <v>44747</v>
      </c>
      <c r="L792" s="17">
        <v>44747.70416666667</v>
      </c>
      <c r="M792" s="17">
        <v>44750</v>
      </c>
      <c r="N792" t="s">
        <v>17</v>
      </c>
      <c r="O792" t="s">
        <v>18</v>
      </c>
      <c r="P792" t="s">
        <v>19</v>
      </c>
      <c r="R792">
        <v>1.1999999999999999E-3</v>
      </c>
      <c r="S792" t="s">
        <v>20</v>
      </c>
      <c r="T792">
        <v>0</v>
      </c>
      <c r="U792">
        <v>0.02</v>
      </c>
    </row>
    <row r="793" spans="1:25" x14ac:dyDescent="0.25">
      <c r="A793" t="s">
        <v>186</v>
      </c>
      <c r="B793" t="s">
        <v>166</v>
      </c>
      <c r="C793">
        <v>20</v>
      </c>
      <c r="D793" t="s">
        <v>150</v>
      </c>
      <c r="E793" t="s">
        <v>151</v>
      </c>
      <c r="F793" t="s">
        <v>152</v>
      </c>
      <c r="G793" t="s">
        <v>153</v>
      </c>
      <c r="I793" t="s">
        <v>187</v>
      </c>
      <c r="J793" t="s">
        <v>16</v>
      </c>
      <c r="K793" s="16">
        <v>44776</v>
      </c>
      <c r="L793" s="17">
        <v>44776.622916666667</v>
      </c>
      <c r="M793" s="17">
        <v>44778</v>
      </c>
      <c r="N793" t="s">
        <v>17</v>
      </c>
      <c r="O793" t="s">
        <v>24</v>
      </c>
      <c r="P793" t="s">
        <v>25</v>
      </c>
      <c r="R793">
        <v>0.83925000000000005</v>
      </c>
      <c r="S793" t="s">
        <v>20</v>
      </c>
      <c r="T793">
        <v>5.3499999999999999E-2</v>
      </c>
      <c r="U793">
        <v>0.2</v>
      </c>
    </row>
    <row r="794" spans="1:25" x14ac:dyDescent="0.25">
      <c r="A794" t="s">
        <v>56</v>
      </c>
      <c r="B794" t="s">
        <v>176</v>
      </c>
      <c r="C794">
        <v>18</v>
      </c>
      <c r="D794" t="s">
        <v>150</v>
      </c>
      <c r="E794" t="s">
        <v>152</v>
      </c>
      <c r="F794" t="s">
        <v>151</v>
      </c>
      <c r="G794" t="s">
        <v>171</v>
      </c>
      <c r="I794" t="s">
        <v>695</v>
      </c>
      <c r="J794" t="s">
        <v>16</v>
      </c>
      <c r="K794" s="16">
        <v>44783</v>
      </c>
      <c r="L794" s="17">
        <v>44783.668749999997</v>
      </c>
      <c r="M794" s="17">
        <v>44784</v>
      </c>
      <c r="N794" t="s">
        <v>17</v>
      </c>
      <c r="O794" t="s">
        <v>21</v>
      </c>
      <c r="P794" t="s">
        <v>22</v>
      </c>
      <c r="Q794" t="s">
        <v>81</v>
      </c>
      <c r="R794">
        <v>1.24E-2</v>
      </c>
      <c r="S794" t="s">
        <v>20</v>
      </c>
      <c r="T794">
        <v>4.1099999999999998E-2</v>
      </c>
      <c r="U794">
        <v>5.0000000000000001E-3</v>
      </c>
      <c r="X794" t="s">
        <v>189</v>
      </c>
      <c r="Y794" t="s">
        <v>696</v>
      </c>
    </row>
    <row r="795" spans="1:25" x14ac:dyDescent="0.25">
      <c r="A795" t="s">
        <v>165</v>
      </c>
      <c r="B795" t="s">
        <v>166</v>
      </c>
      <c r="C795">
        <v>21</v>
      </c>
      <c r="D795" t="s">
        <v>150</v>
      </c>
      <c r="E795" t="s">
        <v>151</v>
      </c>
      <c r="F795" t="s">
        <v>152</v>
      </c>
      <c r="G795" t="s">
        <v>153</v>
      </c>
      <c r="I795" t="s">
        <v>180</v>
      </c>
      <c r="J795" t="s">
        <v>16</v>
      </c>
      <c r="K795" s="16">
        <v>44776</v>
      </c>
      <c r="L795" s="17">
        <v>44776.622916666667</v>
      </c>
      <c r="M795" s="17">
        <v>44781</v>
      </c>
      <c r="N795" t="s">
        <v>17</v>
      </c>
      <c r="O795" t="s">
        <v>21</v>
      </c>
      <c r="P795" t="s">
        <v>23</v>
      </c>
      <c r="R795">
        <v>0.16819999999999999</v>
      </c>
      <c r="S795" t="s">
        <v>20</v>
      </c>
      <c r="T795">
        <v>5.8799999999999998E-3</v>
      </c>
      <c r="U795">
        <v>0.02</v>
      </c>
      <c r="X795" t="s">
        <v>155</v>
      </c>
    </row>
    <row r="796" spans="1:25" x14ac:dyDescent="0.25">
      <c r="A796" t="s">
        <v>656</v>
      </c>
      <c r="B796" t="s">
        <v>166</v>
      </c>
      <c r="C796" t="s">
        <v>215</v>
      </c>
      <c r="D796" t="s">
        <v>216</v>
      </c>
      <c r="E796" t="s">
        <v>152</v>
      </c>
      <c r="F796" t="s">
        <v>152</v>
      </c>
      <c r="G796" t="s">
        <v>217</v>
      </c>
      <c r="I796" t="s">
        <v>697</v>
      </c>
      <c r="J796" t="s">
        <v>16</v>
      </c>
      <c r="K796" s="16">
        <v>44776</v>
      </c>
      <c r="L796" s="17">
        <v>44776.622916666667</v>
      </c>
      <c r="M796" s="17">
        <v>44778</v>
      </c>
      <c r="N796" t="s">
        <v>17</v>
      </c>
      <c r="O796" t="s">
        <v>18</v>
      </c>
      <c r="P796" t="s">
        <v>19</v>
      </c>
      <c r="R796">
        <v>0.1386</v>
      </c>
      <c r="S796" t="s">
        <v>20</v>
      </c>
      <c r="T796">
        <v>0</v>
      </c>
      <c r="U796">
        <v>0.02</v>
      </c>
      <c r="W796" t="s">
        <v>168</v>
      </c>
      <c r="X796" t="s">
        <v>181</v>
      </c>
    </row>
    <row r="797" spans="1:25" x14ac:dyDescent="0.25">
      <c r="A797" t="s">
        <v>656</v>
      </c>
      <c r="B797" t="s">
        <v>166</v>
      </c>
      <c r="C797" t="s">
        <v>215</v>
      </c>
      <c r="D797" t="s">
        <v>216</v>
      </c>
      <c r="E797" t="s">
        <v>152</v>
      </c>
      <c r="F797" t="s">
        <v>152</v>
      </c>
      <c r="G797" t="s">
        <v>217</v>
      </c>
      <c r="I797" t="s">
        <v>697</v>
      </c>
      <c r="J797" t="s">
        <v>16</v>
      </c>
      <c r="K797" s="16">
        <v>44776</v>
      </c>
      <c r="L797" s="17">
        <v>44776.622916666667</v>
      </c>
      <c r="M797" s="17">
        <v>44781</v>
      </c>
      <c r="N797" t="s">
        <v>17</v>
      </c>
      <c r="O797" t="s">
        <v>21</v>
      </c>
      <c r="P797" t="s">
        <v>23</v>
      </c>
      <c r="R797">
        <v>2.07E-2</v>
      </c>
      <c r="S797" t="s">
        <v>20</v>
      </c>
      <c r="T797">
        <v>5.8799999999999998E-3</v>
      </c>
      <c r="U797">
        <v>0.02</v>
      </c>
      <c r="X797" t="s">
        <v>155</v>
      </c>
    </row>
    <row r="798" spans="1:25" x14ac:dyDescent="0.25">
      <c r="A798" t="s">
        <v>581</v>
      </c>
      <c r="B798" t="s">
        <v>176</v>
      </c>
      <c r="C798" t="s">
        <v>215</v>
      </c>
      <c r="D798" t="s">
        <v>216</v>
      </c>
      <c r="E798" t="s">
        <v>152</v>
      </c>
      <c r="F798" t="s">
        <v>152</v>
      </c>
      <c r="G798" t="s">
        <v>217</v>
      </c>
      <c r="I798" t="s">
        <v>698</v>
      </c>
      <c r="J798" t="s">
        <v>16</v>
      </c>
      <c r="K798" s="16">
        <v>44776</v>
      </c>
      <c r="L798" s="17">
        <v>44776.622916666667</v>
      </c>
      <c r="M798" s="17">
        <v>44781</v>
      </c>
      <c r="N798" t="s">
        <v>17</v>
      </c>
      <c r="O798" t="s">
        <v>21</v>
      </c>
      <c r="P798" t="s">
        <v>23</v>
      </c>
      <c r="R798">
        <v>2.07E-2</v>
      </c>
      <c r="S798" t="s">
        <v>20</v>
      </c>
      <c r="T798">
        <v>5.8799999999999998E-3</v>
      </c>
      <c r="U798">
        <v>0.02</v>
      </c>
      <c r="X798" t="s">
        <v>155</v>
      </c>
    </row>
    <row r="799" spans="1:25" x14ac:dyDescent="0.25">
      <c r="A799" t="s">
        <v>581</v>
      </c>
      <c r="B799" t="s">
        <v>176</v>
      </c>
      <c r="C799" t="s">
        <v>215</v>
      </c>
      <c r="D799" t="s">
        <v>216</v>
      </c>
      <c r="E799" t="s">
        <v>152</v>
      </c>
      <c r="F799" t="s">
        <v>152</v>
      </c>
      <c r="G799" t="s">
        <v>217</v>
      </c>
      <c r="I799" t="s">
        <v>698</v>
      </c>
      <c r="J799" t="s">
        <v>16</v>
      </c>
      <c r="K799" s="16">
        <v>44776</v>
      </c>
      <c r="L799" s="17">
        <v>44776.622916666667</v>
      </c>
      <c r="M799" s="17">
        <v>44778</v>
      </c>
      <c r="N799" t="s">
        <v>17</v>
      </c>
      <c r="O799" t="s">
        <v>18</v>
      </c>
      <c r="P799" t="s">
        <v>19</v>
      </c>
      <c r="R799">
        <v>8.3000000000000001E-3</v>
      </c>
      <c r="S799" t="s">
        <v>20</v>
      </c>
      <c r="T799">
        <v>0</v>
      </c>
      <c r="U799">
        <v>0.02</v>
      </c>
    </row>
    <row r="800" spans="1:25" x14ac:dyDescent="0.25">
      <c r="A800" t="s">
        <v>656</v>
      </c>
      <c r="B800" t="s">
        <v>166</v>
      </c>
      <c r="C800" t="s">
        <v>215</v>
      </c>
      <c r="D800" t="s">
        <v>216</v>
      </c>
      <c r="E800" t="s">
        <v>152</v>
      </c>
      <c r="F800" t="s">
        <v>152</v>
      </c>
      <c r="G800" t="s">
        <v>217</v>
      </c>
      <c r="I800" t="s">
        <v>697</v>
      </c>
      <c r="J800" t="s">
        <v>16</v>
      </c>
      <c r="K800" s="16">
        <v>44776</v>
      </c>
      <c r="L800" s="17">
        <v>44776.622916666667</v>
      </c>
      <c r="M800" s="17">
        <v>44778</v>
      </c>
      <c r="N800" t="s">
        <v>17</v>
      </c>
      <c r="O800" t="s">
        <v>24</v>
      </c>
      <c r="P800" t="s">
        <v>25</v>
      </c>
      <c r="R800">
        <v>9.7000000000000003E-2</v>
      </c>
      <c r="S800" t="s">
        <v>20</v>
      </c>
      <c r="T800">
        <v>5.3499999999999999E-2</v>
      </c>
      <c r="U800">
        <v>0.2</v>
      </c>
    </row>
    <row r="801" spans="1:24" x14ac:dyDescent="0.25">
      <c r="A801" t="s">
        <v>581</v>
      </c>
      <c r="B801" t="s">
        <v>176</v>
      </c>
      <c r="C801" t="s">
        <v>215</v>
      </c>
      <c r="D801" t="s">
        <v>216</v>
      </c>
      <c r="E801" t="s">
        <v>152</v>
      </c>
      <c r="F801" t="s">
        <v>152</v>
      </c>
      <c r="G801" t="s">
        <v>217</v>
      </c>
      <c r="I801" t="s">
        <v>698</v>
      </c>
      <c r="J801" t="s">
        <v>16</v>
      </c>
      <c r="K801" s="16">
        <v>44776</v>
      </c>
      <c r="L801" s="17">
        <v>44776.622916666667</v>
      </c>
      <c r="M801" s="17">
        <v>44778</v>
      </c>
      <c r="N801" t="s">
        <v>17</v>
      </c>
      <c r="O801" t="s">
        <v>24</v>
      </c>
      <c r="P801" t="s">
        <v>25</v>
      </c>
      <c r="R801">
        <v>1.8550000000000001E-2</v>
      </c>
      <c r="S801" t="s">
        <v>20</v>
      </c>
      <c r="T801">
        <v>5.3499999999999999E-2</v>
      </c>
      <c r="U801">
        <v>0.2</v>
      </c>
    </row>
    <row r="802" spans="1:24" x14ac:dyDescent="0.25">
      <c r="A802" t="s">
        <v>656</v>
      </c>
      <c r="B802" t="s">
        <v>166</v>
      </c>
      <c r="C802" t="s">
        <v>215</v>
      </c>
      <c r="D802" t="s">
        <v>216</v>
      </c>
      <c r="E802" t="s">
        <v>152</v>
      </c>
      <c r="F802" t="s">
        <v>152</v>
      </c>
      <c r="G802" t="s">
        <v>217</v>
      </c>
      <c r="I802" t="s">
        <v>697</v>
      </c>
      <c r="J802" t="s">
        <v>16</v>
      </c>
      <c r="K802" s="16">
        <v>44776</v>
      </c>
      <c r="L802" s="17">
        <v>44776.622916666667</v>
      </c>
      <c r="M802" s="17">
        <v>44777</v>
      </c>
      <c r="N802" t="s">
        <v>17</v>
      </c>
      <c r="O802" t="s">
        <v>21</v>
      </c>
      <c r="P802" t="s">
        <v>22</v>
      </c>
      <c r="R802">
        <v>0</v>
      </c>
      <c r="S802" t="s">
        <v>20</v>
      </c>
      <c r="T802">
        <v>4.1099999999999998E-2</v>
      </c>
      <c r="U802">
        <v>0.02</v>
      </c>
    </row>
    <row r="803" spans="1:24" x14ac:dyDescent="0.25">
      <c r="A803" t="s">
        <v>581</v>
      </c>
      <c r="B803" t="s">
        <v>176</v>
      </c>
      <c r="C803" t="s">
        <v>215</v>
      </c>
      <c r="D803" t="s">
        <v>216</v>
      </c>
      <c r="E803" t="s">
        <v>152</v>
      </c>
      <c r="F803" t="s">
        <v>152</v>
      </c>
      <c r="G803" t="s">
        <v>217</v>
      </c>
      <c r="I803" t="s">
        <v>698</v>
      </c>
      <c r="J803" t="s">
        <v>16</v>
      </c>
      <c r="K803" s="16">
        <v>44776</v>
      </c>
      <c r="L803" s="17">
        <v>44776.622916666667</v>
      </c>
      <c r="M803" s="17">
        <v>44777</v>
      </c>
      <c r="N803" t="s">
        <v>17</v>
      </c>
      <c r="O803" t="s">
        <v>21</v>
      </c>
      <c r="P803" t="s">
        <v>22</v>
      </c>
      <c r="R803">
        <v>0</v>
      </c>
      <c r="S803" t="s">
        <v>20</v>
      </c>
      <c r="T803">
        <v>4.1099999999999998E-2</v>
      </c>
      <c r="U803">
        <v>0.02</v>
      </c>
    </row>
    <row r="804" spans="1:24" x14ac:dyDescent="0.25">
      <c r="A804" t="s">
        <v>165</v>
      </c>
      <c r="B804" t="s">
        <v>166</v>
      </c>
      <c r="C804">
        <v>21</v>
      </c>
      <c r="D804" t="s">
        <v>150</v>
      </c>
      <c r="E804" t="s">
        <v>151</v>
      </c>
      <c r="F804" t="s">
        <v>152</v>
      </c>
      <c r="G804" t="s">
        <v>153</v>
      </c>
      <c r="I804" t="s">
        <v>180</v>
      </c>
      <c r="J804" t="s">
        <v>16</v>
      </c>
      <c r="K804" s="16">
        <v>44776</v>
      </c>
      <c r="L804" s="17">
        <v>44776.622916666667</v>
      </c>
      <c r="M804" s="17">
        <v>44778</v>
      </c>
      <c r="N804" t="s">
        <v>17</v>
      </c>
      <c r="O804" t="s">
        <v>24</v>
      </c>
      <c r="P804" t="s">
        <v>25</v>
      </c>
      <c r="R804">
        <v>1.87575</v>
      </c>
      <c r="S804" t="s">
        <v>20</v>
      </c>
      <c r="T804">
        <v>5.3499999999999999E-2</v>
      </c>
      <c r="U804">
        <v>0.2</v>
      </c>
    </row>
    <row r="805" spans="1:24" x14ac:dyDescent="0.25">
      <c r="A805" t="s">
        <v>699</v>
      </c>
      <c r="B805" t="s">
        <v>176</v>
      </c>
      <c r="C805">
        <v>1</v>
      </c>
      <c r="D805" t="s">
        <v>150</v>
      </c>
      <c r="E805" t="s">
        <v>152</v>
      </c>
      <c r="F805" t="s">
        <v>151</v>
      </c>
      <c r="G805" t="s">
        <v>171</v>
      </c>
      <c r="H805" t="s">
        <v>172</v>
      </c>
      <c r="I805" t="s">
        <v>700</v>
      </c>
      <c r="J805" t="s">
        <v>16</v>
      </c>
      <c r="K805" s="16">
        <v>44872</v>
      </c>
      <c r="L805" s="17">
        <v>44872.666666666664</v>
      </c>
      <c r="M805" s="17">
        <v>44872</v>
      </c>
      <c r="N805" t="s">
        <v>17</v>
      </c>
      <c r="O805" t="s">
        <v>21</v>
      </c>
      <c r="P805" t="s">
        <v>22</v>
      </c>
      <c r="R805">
        <v>1.23E-2</v>
      </c>
      <c r="S805" t="s">
        <v>20</v>
      </c>
      <c r="T805">
        <v>4.1999999999999997E-3</v>
      </c>
      <c r="U805">
        <v>0.02</v>
      </c>
    </row>
    <row r="806" spans="1:24" x14ac:dyDescent="0.25">
      <c r="A806" t="s">
        <v>607</v>
      </c>
      <c r="B806" t="s">
        <v>166</v>
      </c>
      <c r="C806">
        <v>18</v>
      </c>
      <c r="D806" t="s">
        <v>150</v>
      </c>
      <c r="E806" t="s">
        <v>151</v>
      </c>
      <c r="F806" t="s">
        <v>152</v>
      </c>
      <c r="G806" t="s">
        <v>153</v>
      </c>
      <c r="I806" t="s">
        <v>701</v>
      </c>
      <c r="J806" t="s">
        <v>16</v>
      </c>
      <c r="K806" s="16">
        <v>44852</v>
      </c>
      <c r="L806" s="17">
        <v>44852.64166666667</v>
      </c>
      <c r="M806" s="17">
        <v>44851</v>
      </c>
      <c r="N806" t="s">
        <v>17</v>
      </c>
      <c r="O806" t="s">
        <v>670</v>
      </c>
      <c r="P806" t="s">
        <v>671</v>
      </c>
      <c r="R806">
        <v>39.6</v>
      </c>
      <c r="S806" t="s">
        <v>672</v>
      </c>
      <c r="U806">
        <v>1</v>
      </c>
      <c r="W806" t="s">
        <v>272</v>
      </c>
      <c r="X806" t="s">
        <v>673</v>
      </c>
    </row>
    <row r="807" spans="1:24" x14ac:dyDescent="0.25">
      <c r="A807" t="s">
        <v>212</v>
      </c>
      <c r="B807" t="s">
        <v>176</v>
      </c>
      <c r="C807">
        <v>2</v>
      </c>
      <c r="D807" t="s">
        <v>150</v>
      </c>
      <c r="E807" t="s">
        <v>151</v>
      </c>
      <c r="F807" t="s">
        <v>152</v>
      </c>
      <c r="G807" t="s">
        <v>153</v>
      </c>
      <c r="I807" t="s">
        <v>213</v>
      </c>
      <c r="J807" t="s">
        <v>16</v>
      </c>
      <c r="K807" s="16">
        <v>44781</v>
      </c>
      <c r="L807" s="17">
        <v>44781.618750000001</v>
      </c>
      <c r="M807" s="17">
        <v>44783</v>
      </c>
      <c r="N807" t="s">
        <v>17</v>
      </c>
      <c r="O807" t="s">
        <v>21</v>
      </c>
      <c r="P807" t="s">
        <v>23</v>
      </c>
      <c r="R807">
        <v>0.1181</v>
      </c>
      <c r="S807" t="s">
        <v>20</v>
      </c>
      <c r="T807">
        <v>5.8999999999999999E-3</v>
      </c>
      <c r="U807">
        <v>0.02</v>
      </c>
    </row>
    <row r="808" spans="1:24" x14ac:dyDescent="0.25">
      <c r="A808" t="s">
        <v>212</v>
      </c>
      <c r="B808" t="s">
        <v>176</v>
      </c>
      <c r="C808">
        <v>2</v>
      </c>
      <c r="D808" t="s">
        <v>150</v>
      </c>
      <c r="E808" t="s">
        <v>151</v>
      </c>
      <c r="F808" t="s">
        <v>152</v>
      </c>
      <c r="G808" t="s">
        <v>153</v>
      </c>
      <c r="I808" t="s">
        <v>213</v>
      </c>
      <c r="J808" t="s">
        <v>16</v>
      </c>
      <c r="K808" s="16">
        <v>44781</v>
      </c>
      <c r="L808" s="17">
        <v>44781.618750000001</v>
      </c>
      <c r="M808" s="17">
        <v>44783</v>
      </c>
      <c r="N808" t="s">
        <v>17</v>
      </c>
      <c r="O808" t="s">
        <v>670</v>
      </c>
      <c r="P808" t="s">
        <v>676</v>
      </c>
      <c r="R808">
        <v>82.77</v>
      </c>
      <c r="S808" t="s">
        <v>672</v>
      </c>
      <c r="U808">
        <v>1</v>
      </c>
    </row>
    <row r="809" spans="1:24" x14ac:dyDescent="0.25">
      <c r="A809" t="s">
        <v>212</v>
      </c>
      <c r="B809" t="s">
        <v>176</v>
      </c>
      <c r="C809">
        <v>2</v>
      </c>
      <c r="D809" t="s">
        <v>150</v>
      </c>
      <c r="E809" t="s">
        <v>151</v>
      </c>
      <c r="F809" t="s">
        <v>152</v>
      </c>
      <c r="G809" t="s">
        <v>153</v>
      </c>
      <c r="I809" t="s">
        <v>213</v>
      </c>
      <c r="J809" t="s">
        <v>16</v>
      </c>
      <c r="K809" s="16">
        <v>44781</v>
      </c>
      <c r="L809" s="17">
        <v>44781.618750000001</v>
      </c>
      <c r="M809" s="17">
        <v>44783</v>
      </c>
      <c r="N809" t="s">
        <v>17</v>
      </c>
      <c r="O809" t="s">
        <v>670</v>
      </c>
      <c r="P809" t="s">
        <v>677</v>
      </c>
      <c r="R809">
        <v>7.18</v>
      </c>
      <c r="S809" t="s">
        <v>672</v>
      </c>
      <c r="U809">
        <v>1</v>
      </c>
    </row>
    <row r="810" spans="1:24" x14ac:dyDescent="0.25">
      <c r="A810" t="s">
        <v>212</v>
      </c>
      <c r="B810" t="s">
        <v>176</v>
      </c>
      <c r="C810">
        <v>2</v>
      </c>
      <c r="D810" t="s">
        <v>150</v>
      </c>
      <c r="E810" t="s">
        <v>151</v>
      </c>
      <c r="F810" t="s">
        <v>152</v>
      </c>
      <c r="G810" t="s">
        <v>153</v>
      </c>
      <c r="I810" t="s">
        <v>213</v>
      </c>
      <c r="J810" t="s">
        <v>16</v>
      </c>
      <c r="K810" s="16">
        <v>44781</v>
      </c>
      <c r="L810" s="17">
        <v>44781.618750000001</v>
      </c>
      <c r="M810" s="17">
        <v>44783</v>
      </c>
      <c r="N810" t="s">
        <v>17</v>
      </c>
      <c r="O810" t="s">
        <v>670</v>
      </c>
      <c r="P810" t="s">
        <v>678</v>
      </c>
      <c r="R810">
        <v>0</v>
      </c>
      <c r="S810" t="s">
        <v>672</v>
      </c>
      <c r="U810">
        <v>1</v>
      </c>
    </row>
    <row r="811" spans="1:24" x14ac:dyDescent="0.25">
      <c r="A811" t="s">
        <v>524</v>
      </c>
      <c r="B811" t="s">
        <v>166</v>
      </c>
      <c r="C811">
        <v>12</v>
      </c>
      <c r="D811" t="s">
        <v>150</v>
      </c>
      <c r="E811" t="s">
        <v>151</v>
      </c>
      <c r="F811" t="s">
        <v>152</v>
      </c>
      <c r="G811" t="s">
        <v>153</v>
      </c>
      <c r="I811" t="s">
        <v>525</v>
      </c>
      <c r="J811" t="s">
        <v>16</v>
      </c>
      <c r="K811" s="16">
        <v>44733</v>
      </c>
      <c r="L811" s="17">
        <v>44733.697222222225</v>
      </c>
      <c r="M811" s="17">
        <v>44740</v>
      </c>
      <c r="N811" t="s">
        <v>17</v>
      </c>
      <c r="O811" t="s">
        <v>18</v>
      </c>
      <c r="P811" t="s">
        <v>19</v>
      </c>
      <c r="R811">
        <v>9.9400000000000009E-4</v>
      </c>
      <c r="S811" t="s">
        <v>20</v>
      </c>
      <c r="T811">
        <v>0</v>
      </c>
      <c r="U811">
        <v>0.02</v>
      </c>
    </row>
    <row r="812" spans="1:24" x14ac:dyDescent="0.25">
      <c r="A812" t="s">
        <v>212</v>
      </c>
      <c r="B812" t="s">
        <v>176</v>
      </c>
      <c r="C812">
        <v>2</v>
      </c>
      <c r="D812" t="s">
        <v>150</v>
      </c>
      <c r="E812" t="s">
        <v>151</v>
      </c>
      <c r="F812" t="s">
        <v>152</v>
      </c>
      <c r="G812" t="s">
        <v>153</v>
      </c>
      <c r="I812" t="s">
        <v>213</v>
      </c>
      <c r="J812" t="s">
        <v>16</v>
      </c>
      <c r="K812" s="16">
        <v>44781</v>
      </c>
      <c r="L812" s="17">
        <v>44781.618750000001</v>
      </c>
      <c r="M812" s="17">
        <v>44788</v>
      </c>
      <c r="N812" t="s">
        <v>17</v>
      </c>
      <c r="O812" t="s">
        <v>24</v>
      </c>
      <c r="P812" t="s">
        <v>25</v>
      </c>
      <c r="Q812" t="s">
        <v>68</v>
      </c>
      <c r="R812">
        <v>1.9928999999999999</v>
      </c>
      <c r="S812" t="s">
        <v>20</v>
      </c>
      <c r="T812">
        <v>0.11</v>
      </c>
      <c r="U812">
        <v>0.2</v>
      </c>
    </row>
    <row r="813" spans="1:24" x14ac:dyDescent="0.25">
      <c r="A813" t="s">
        <v>58</v>
      </c>
      <c r="B813" t="s">
        <v>166</v>
      </c>
      <c r="C813">
        <v>16</v>
      </c>
      <c r="D813" t="s">
        <v>150</v>
      </c>
      <c r="E813" t="s">
        <v>151</v>
      </c>
      <c r="F813" t="s">
        <v>152</v>
      </c>
      <c r="G813" t="s">
        <v>153</v>
      </c>
      <c r="I813" t="s">
        <v>702</v>
      </c>
      <c r="J813" t="s">
        <v>16</v>
      </c>
      <c r="K813" s="16">
        <v>44852</v>
      </c>
      <c r="L813" s="17">
        <v>44852.64166666667</v>
      </c>
      <c r="M813" s="17">
        <v>44851</v>
      </c>
      <c r="N813" t="s">
        <v>17</v>
      </c>
      <c r="O813" t="s">
        <v>670</v>
      </c>
      <c r="P813" t="s">
        <v>671</v>
      </c>
      <c r="R813">
        <v>43.65</v>
      </c>
      <c r="S813" t="s">
        <v>672</v>
      </c>
      <c r="U813">
        <v>1</v>
      </c>
      <c r="W813" t="s">
        <v>272</v>
      </c>
      <c r="X813" t="s">
        <v>189</v>
      </c>
    </row>
    <row r="814" spans="1:24" x14ac:dyDescent="0.25">
      <c r="A814" t="s">
        <v>54</v>
      </c>
      <c r="B814" t="s">
        <v>223</v>
      </c>
      <c r="C814">
        <v>10</v>
      </c>
      <c r="D814" t="s">
        <v>150</v>
      </c>
      <c r="E814" t="s">
        <v>151</v>
      </c>
      <c r="F814" t="s">
        <v>152</v>
      </c>
      <c r="G814" t="s">
        <v>153</v>
      </c>
      <c r="I814" t="s">
        <v>224</v>
      </c>
      <c r="J814" t="s">
        <v>16</v>
      </c>
      <c r="K814" s="16">
        <v>44700</v>
      </c>
      <c r="L814" s="17">
        <v>44700.738194444442</v>
      </c>
      <c r="M814" s="17">
        <v>44701</v>
      </c>
      <c r="N814" t="s">
        <v>17</v>
      </c>
      <c r="O814" t="s">
        <v>21</v>
      </c>
      <c r="P814" t="s">
        <v>22</v>
      </c>
      <c r="Q814" t="s">
        <v>81</v>
      </c>
      <c r="R814">
        <v>1.2200000000000001E-2</v>
      </c>
      <c r="S814" t="s">
        <v>20</v>
      </c>
      <c r="T814">
        <v>4.1999999999999997E-3</v>
      </c>
      <c r="U814">
        <v>0.01</v>
      </c>
    </row>
    <row r="815" spans="1:24" x14ac:dyDescent="0.25">
      <c r="A815" t="s">
        <v>457</v>
      </c>
      <c r="B815" t="s">
        <v>176</v>
      </c>
      <c r="C815">
        <v>13</v>
      </c>
      <c r="D815" t="s">
        <v>150</v>
      </c>
      <c r="E815" t="s">
        <v>151</v>
      </c>
      <c r="F815" t="s">
        <v>152</v>
      </c>
      <c r="G815" t="s">
        <v>153</v>
      </c>
      <c r="I815" t="s">
        <v>458</v>
      </c>
      <c r="J815" t="s">
        <v>16</v>
      </c>
      <c r="K815" s="16">
        <v>44781</v>
      </c>
      <c r="L815" s="17">
        <v>44781.618750000001</v>
      </c>
      <c r="M815" s="17">
        <v>44783</v>
      </c>
      <c r="N815" t="s">
        <v>17</v>
      </c>
      <c r="O815" t="s">
        <v>21</v>
      </c>
      <c r="P815" t="s">
        <v>23</v>
      </c>
      <c r="R815">
        <v>8.6199999999999999E-2</v>
      </c>
      <c r="S815" t="s">
        <v>20</v>
      </c>
      <c r="T815">
        <v>5.8999999999999999E-3</v>
      </c>
      <c r="U815">
        <v>0.02</v>
      </c>
    </row>
    <row r="816" spans="1:24" x14ac:dyDescent="0.25">
      <c r="A816" t="s">
        <v>457</v>
      </c>
      <c r="B816" t="s">
        <v>176</v>
      </c>
      <c r="C816">
        <v>13</v>
      </c>
      <c r="D816" t="s">
        <v>150</v>
      </c>
      <c r="E816" t="s">
        <v>151</v>
      </c>
      <c r="F816" t="s">
        <v>152</v>
      </c>
      <c r="G816" t="s">
        <v>153</v>
      </c>
      <c r="I816" t="s">
        <v>458</v>
      </c>
      <c r="J816" t="s">
        <v>16</v>
      </c>
      <c r="K816" s="16">
        <v>44781</v>
      </c>
      <c r="L816" s="17">
        <v>44781.618750000001</v>
      </c>
      <c r="M816" s="17">
        <v>44783</v>
      </c>
      <c r="N816" t="s">
        <v>17</v>
      </c>
      <c r="O816" t="s">
        <v>670</v>
      </c>
      <c r="P816" t="s">
        <v>676</v>
      </c>
      <c r="R816">
        <v>83.29</v>
      </c>
      <c r="S816" t="s">
        <v>672</v>
      </c>
      <c r="U816">
        <v>1</v>
      </c>
    </row>
    <row r="817" spans="1:21" x14ac:dyDescent="0.25">
      <c r="A817" t="s">
        <v>457</v>
      </c>
      <c r="B817" t="s">
        <v>176</v>
      </c>
      <c r="C817">
        <v>13</v>
      </c>
      <c r="D817" t="s">
        <v>150</v>
      </c>
      <c r="E817" t="s">
        <v>151</v>
      </c>
      <c r="F817" t="s">
        <v>152</v>
      </c>
      <c r="G817" t="s">
        <v>153</v>
      </c>
      <c r="I817" t="s">
        <v>458</v>
      </c>
      <c r="J817" t="s">
        <v>16</v>
      </c>
      <c r="K817" s="16">
        <v>44781</v>
      </c>
      <c r="L817" s="17">
        <v>44781.618750000001</v>
      </c>
      <c r="M817" s="17">
        <v>44783</v>
      </c>
      <c r="N817" t="s">
        <v>17</v>
      </c>
      <c r="O817" t="s">
        <v>670</v>
      </c>
      <c r="P817" t="s">
        <v>677</v>
      </c>
      <c r="R817">
        <v>5.46</v>
      </c>
      <c r="S817" t="s">
        <v>672</v>
      </c>
      <c r="U817">
        <v>1</v>
      </c>
    </row>
    <row r="818" spans="1:21" x14ac:dyDescent="0.25">
      <c r="A818" t="s">
        <v>457</v>
      </c>
      <c r="B818" t="s">
        <v>176</v>
      </c>
      <c r="C818">
        <v>13</v>
      </c>
      <c r="D818" t="s">
        <v>150</v>
      </c>
      <c r="E818" t="s">
        <v>151</v>
      </c>
      <c r="F818" t="s">
        <v>152</v>
      </c>
      <c r="G818" t="s">
        <v>153</v>
      </c>
      <c r="I818" t="s">
        <v>458</v>
      </c>
      <c r="J818" t="s">
        <v>16</v>
      </c>
      <c r="K818" s="16">
        <v>44781</v>
      </c>
      <c r="L818" s="17">
        <v>44781.618750000001</v>
      </c>
      <c r="M818" s="17">
        <v>44783</v>
      </c>
      <c r="N818" t="s">
        <v>17</v>
      </c>
      <c r="O818" t="s">
        <v>670</v>
      </c>
      <c r="P818" t="s">
        <v>678</v>
      </c>
      <c r="R818">
        <v>0</v>
      </c>
      <c r="S818" t="s">
        <v>672</v>
      </c>
      <c r="U818">
        <v>1</v>
      </c>
    </row>
    <row r="819" spans="1:21" x14ac:dyDescent="0.25">
      <c r="A819" t="s">
        <v>654</v>
      </c>
      <c r="B819" t="s">
        <v>166</v>
      </c>
      <c r="C819">
        <v>13</v>
      </c>
      <c r="D819" t="s">
        <v>150</v>
      </c>
      <c r="E819" t="s">
        <v>151</v>
      </c>
      <c r="F819" t="s">
        <v>152</v>
      </c>
      <c r="G819" t="s">
        <v>153</v>
      </c>
      <c r="I819" t="s">
        <v>655</v>
      </c>
      <c r="J819" t="s">
        <v>16</v>
      </c>
      <c r="K819" s="16">
        <v>44774</v>
      </c>
      <c r="L819" s="17">
        <v>44774.598611111112</v>
      </c>
      <c r="M819" s="17">
        <v>44776</v>
      </c>
      <c r="N819" t="s">
        <v>17</v>
      </c>
      <c r="O819" t="s">
        <v>18</v>
      </c>
      <c r="P819" t="s">
        <v>19</v>
      </c>
      <c r="R819">
        <v>9.5299999999999996E-4</v>
      </c>
      <c r="S819" t="s">
        <v>20</v>
      </c>
      <c r="T819">
        <v>0</v>
      </c>
      <c r="U819">
        <v>0.02</v>
      </c>
    </row>
    <row r="820" spans="1:21" x14ac:dyDescent="0.25">
      <c r="A820" t="s">
        <v>58</v>
      </c>
      <c r="B820" t="s">
        <v>176</v>
      </c>
      <c r="C820">
        <v>16</v>
      </c>
      <c r="D820" t="s">
        <v>150</v>
      </c>
      <c r="E820" t="s">
        <v>151</v>
      </c>
      <c r="F820" t="s">
        <v>152</v>
      </c>
      <c r="G820" t="s">
        <v>153</v>
      </c>
      <c r="I820" t="s">
        <v>703</v>
      </c>
      <c r="J820" t="s">
        <v>16</v>
      </c>
      <c r="K820" s="16">
        <v>44781</v>
      </c>
      <c r="L820" s="17">
        <v>44781.618750000001</v>
      </c>
      <c r="M820" s="17">
        <v>44783</v>
      </c>
      <c r="N820" t="s">
        <v>17</v>
      </c>
      <c r="O820" t="s">
        <v>21</v>
      </c>
      <c r="P820" t="s">
        <v>23</v>
      </c>
      <c r="R820">
        <v>5.4100000000000002E-2</v>
      </c>
      <c r="S820" t="s">
        <v>20</v>
      </c>
      <c r="T820">
        <v>5.8999999999999999E-3</v>
      </c>
      <c r="U820">
        <v>0.02</v>
      </c>
    </row>
    <row r="821" spans="1:21" x14ac:dyDescent="0.25">
      <c r="A821" t="s">
        <v>457</v>
      </c>
      <c r="B821" t="s">
        <v>176</v>
      </c>
      <c r="C821">
        <v>13</v>
      </c>
      <c r="D821" t="s">
        <v>150</v>
      </c>
      <c r="E821" t="s">
        <v>151</v>
      </c>
      <c r="F821" t="s">
        <v>152</v>
      </c>
      <c r="G821" t="s">
        <v>153</v>
      </c>
      <c r="I821" t="s">
        <v>458</v>
      </c>
      <c r="J821" t="s">
        <v>16</v>
      </c>
      <c r="K821" s="16">
        <v>44781</v>
      </c>
      <c r="L821" s="17">
        <v>44781.618750000001</v>
      </c>
      <c r="M821" s="17">
        <v>44788</v>
      </c>
      <c r="N821" t="s">
        <v>17</v>
      </c>
      <c r="O821" t="s">
        <v>24</v>
      </c>
      <c r="P821" t="s">
        <v>25</v>
      </c>
      <c r="Q821" t="s">
        <v>68</v>
      </c>
      <c r="R821">
        <v>1.355</v>
      </c>
      <c r="S821" t="s">
        <v>20</v>
      </c>
      <c r="T821">
        <v>0.11</v>
      </c>
      <c r="U821">
        <v>0.2</v>
      </c>
    </row>
    <row r="822" spans="1:21" x14ac:dyDescent="0.25">
      <c r="A822" t="s">
        <v>704</v>
      </c>
      <c r="B822" t="s">
        <v>176</v>
      </c>
      <c r="C822">
        <v>5</v>
      </c>
      <c r="D822" t="s">
        <v>150</v>
      </c>
      <c r="E822" t="s">
        <v>152</v>
      </c>
      <c r="F822" t="s">
        <v>151</v>
      </c>
      <c r="G822" t="s">
        <v>171</v>
      </c>
      <c r="H822" t="s">
        <v>172</v>
      </c>
      <c r="I822" t="s">
        <v>705</v>
      </c>
      <c r="J822" t="s">
        <v>16</v>
      </c>
      <c r="K822" s="16">
        <v>44846</v>
      </c>
      <c r="L822" s="17">
        <v>44847.628472222219</v>
      </c>
      <c r="M822" s="17">
        <v>44847</v>
      </c>
      <c r="N822" t="s">
        <v>17</v>
      </c>
      <c r="O822" t="s">
        <v>21</v>
      </c>
      <c r="P822" t="s">
        <v>22</v>
      </c>
      <c r="Q822" t="s">
        <v>81</v>
      </c>
      <c r="R822">
        <v>1.21E-2</v>
      </c>
      <c r="S822" t="s">
        <v>20</v>
      </c>
      <c r="T822">
        <v>4.1999999999999997E-3</v>
      </c>
      <c r="U822">
        <v>5.0000000000000001E-3</v>
      </c>
    </row>
    <row r="823" spans="1:21" x14ac:dyDescent="0.25">
      <c r="A823" t="s">
        <v>58</v>
      </c>
      <c r="B823" t="s">
        <v>176</v>
      </c>
      <c r="C823">
        <v>16</v>
      </c>
      <c r="D823" t="s">
        <v>150</v>
      </c>
      <c r="E823" t="s">
        <v>151</v>
      </c>
      <c r="F823" t="s">
        <v>152</v>
      </c>
      <c r="G823" t="s">
        <v>153</v>
      </c>
      <c r="I823" t="s">
        <v>703</v>
      </c>
      <c r="J823" t="s">
        <v>16</v>
      </c>
      <c r="K823" s="16">
        <v>44781</v>
      </c>
      <c r="L823" s="17">
        <v>44781.618750000001</v>
      </c>
      <c r="M823" s="17">
        <v>44783</v>
      </c>
      <c r="N823" t="s">
        <v>17</v>
      </c>
      <c r="O823" t="s">
        <v>670</v>
      </c>
      <c r="P823" t="s">
        <v>676</v>
      </c>
      <c r="R823">
        <v>31.6</v>
      </c>
      <c r="S823" t="s">
        <v>672</v>
      </c>
      <c r="U823">
        <v>1</v>
      </c>
    </row>
    <row r="824" spans="1:21" x14ac:dyDescent="0.25">
      <c r="A824" t="s">
        <v>58</v>
      </c>
      <c r="B824" t="s">
        <v>176</v>
      </c>
      <c r="C824">
        <v>16</v>
      </c>
      <c r="D824" t="s">
        <v>150</v>
      </c>
      <c r="E824" t="s">
        <v>151</v>
      </c>
      <c r="F824" t="s">
        <v>152</v>
      </c>
      <c r="G824" t="s">
        <v>153</v>
      </c>
      <c r="I824" t="s">
        <v>703</v>
      </c>
      <c r="J824" t="s">
        <v>16</v>
      </c>
      <c r="K824" s="16">
        <v>44781</v>
      </c>
      <c r="L824" s="17">
        <v>44781.618750000001</v>
      </c>
      <c r="M824" s="17">
        <v>44783</v>
      </c>
      <c r="N824" t="s">
        <v>17</v>
      </c>
      <c r="O824" t="s">
        <v>670</v>
      </c>
      <c r="P824" t="s">
        <v>677</v>
      </c>
      <c r="R824">
        <v>19.899999999999999</v>
      </c>
      <c r="S824" t="s">
        <v>672</v>
      </c>
      <c r="U824">
        <v>1</v>
      </c>
    </row>
    <row r="825" spans="1:21" x14ac:dyDescent="0.25">
      <c r="A825" t="s">
        <v>58</v>
      </c>
      <c r="B825" t="s">
        <v>176</v>
      </c>
      <c r="C825">
        <v>16</v>
      </c>
      <c r="D825" t="s">
        <v>150</v>
      </c>
      <c r="E825" t="s">
        <v>151</v>
      </c>
      <c r="F825" t="s">
        <v>152</v>
      </c>
      <c r="G825" t="s">
        <v>153</v>
      </c>
      <c r="I825" t="s">
        <v>703</v>
      </c>
      <c r="J825" t="s">
        <v>16</v>
      </c>
      <c r="K825" s="16">
        <v>44781</v>
      </c>
      <c r="L825" s="17">
        <v>44781.618750000001</v>
      </c>
      <c r="M825" s="17">
        <v>44783</v>
      </c>
      <c r="N825" t="s">
        <v>17</v>
      </c>
      <c r="O825" t="s">
        <v>670</v>
      </c>
      <c r="P825" t="s">
        <v>678</v>
      </c>
      <c r="R825">
        <v>0</v>
      </c>
      <c r="S825" t="s">
        <v>672</v>
      </c>
      <c r="U825">
        <v>1</v>
      </c>
    </row>
    <row r="826" spans="1:21" x14ac:dyDescent="0.25">
      <c r="A826" t="s">
        <v>530</v>
      </c>
      <c r="B826" t="s">
        <v>166</v>
      </c>
      <c r="C826">
        <v>13</v>
      </c>
      <c r="D826" t="s">
        <v>150</v>
      </c>
      <c r="E826" t="s">
        <v>151</v>
      </c>
      <c r="F826" t="s">
        <v>152</v>
      </c>
      <c r="G826" t="s">
        <v>153</v>
      </c>
      <c r="I826" t="s">
        <v>531</v>
      </c>
      <c r="J826" t="s">
        <v>16</v>
      </c>
      <c r="K826" s="16">
        <v>44733</v>
      </c>
      <c r="L826" s="17">
        <v>44733.697222222225</v>
      </c>
      <c r="M826" s="17">
        <v>44740</v>
      </c>
      <c r="N826" t="s">
        <v>17</v>
      </c>
      <c r="O826" t="s">
        <v>18</v>
      </c>
      <c r="P826" t="s">
        <v>19</v>
      </c>
      <c r="R826">
        <v>8.5499999999999997E-4</v>
      </c>
      <c r="S826" t="s">
        <v>20</v>
      </c>
      <c r="T826">
        <v>0</v>
      </c>
      <c r="U826">
        <v>0.02</v>
      </c>
    </row>
    <row r="827" spans="1:21" x14ac:dyDescent="0.25">
      <c r="A827" t="s">
        <v>278</v>
      </c>
      <c r="B827" t="s">
        <v>176</v>
      </c>
      <c r="C827">
        <v>17</v>
      </c>
      <c r="D827" t="s">
        <v>150</v>
      </c>
      <c r="E827" t="s">
        <v>151</v>
      </c>
      <c r="F827" t="s">
        <v>152</v>
      </c>
      <c r="G827" t="s">
        <v>153</v>
      </c>
      <c r="I827" t="s">
        <v>279</v>
      </c>
      <c r="J827" t="s">
        <v>16</v>
      </c>
      <c r="K827" s="16">
        <v>44797</v>
      </c>
      <c r="L827" s="17">
        <v>44797.657638888886</v>
      </c>
      <c r="M827" s="17">
        <v>44797</v>
      </c>
      <c r="N827" t="s">
        <v>17</v>
      </c>
      <c r="O827" t="s">
        <v>670</v>
      </c>
      <c r="P827" t="s">
        <v>671</v>
      </c>
      <c r="R827">
        <v>45.55</v>
      </c>
      <c r="S827" t="s">
        <v>672</v>
      </c>
      <c r="T827">
        <v>0</v>
      </c>
      <c r="U827">
        <v>1</v>
      </c>
    </row>
    <row r="828" spans="1:21" x14ac:dyDescent="0.25">
      <c r="A828" t="s">
        <v>581</v>
      </c>
      <c r="B828" t="s">
        <v>176</v>
      </c>
      <c r="C828" t="s">
        <v>215</v>
      </c>
      <c r="D828" t="s">
        <v>216</v>
      </c>
      <c r="E828" t="s">
        <v>152</v>
      </c>
      <c r="F828" t="s">
        <v>152</v>
      </c>
      <c r="G828" t="s">
        <v>217</v>
      </c>
      <c r="I828" t="s">
        <v>706</v>
      </c>
      <c r="J828" t="s">
        <v>16</v>
      </c>
      <c r="K828" s="16">
        <v>44781</v>
      </c>
      <c r="L828" s="17">
        <v>44781.618750000001</v>
      </c>
      <c r="M828" s="17">
        <v>44782</v>
      </c>
      <c r="N828" t="s">
        <v>17</v>
      </c>
      <c r="O828" t="s">
        <v>670</v>
      </c>
      <c r="P828" t="s">
        <v>676</v>
      </c>
      <c r="R828">
        <v>0.6</v>
      </c>
      <c r="S828" t="s">
        <v>672</v>
      </c>
      <c r="U828">
        <v>1</v>
      </c>
    </row>
    <row r="829" spans="1:21" x14ac:dyDescent="0.25">
      <c r="A829" t="s">
        <v>581</v>
      </c>
      <c r="B829" t="s">
        <v>176</v>
      </c>
      <c r="C829" t="s">
        <v>215</v>
      </c>
      <c r="D829" t="s">
        <v>216</v>
      </c>
      <c r="E829" t="s">
        <v>152</v>
      </c>
      <c r="F829" t="s">
        <v>152</v>
      </c>
      <c r="G829" t="s">
        <v>217</v>
      </c>
      <c r="I829" t="s">
        <v>706</v>
      </c>
      <c r="J829" t="s">
        <v>16</v>
      </c>
      <c r="K829" s="16">
        <v>44781</v>
      </c>
      <c r="L829" s="17">
        <v>44781.618750000001</v>
      </c>
      <c r="M829" s="17">
        <v>44782</v>
      </c>
      <c r="N829" t="s">
        <v>17</v>
      </c>
      <c r="O829" t="s">
        <v>670</v>
      </c>
      <c r="P829" t="s">
        <v>677</v>
      </c>
      <c r="R829">
        <v>0</v>
      </c>
      <c r="S829" t="s">
        <v>672</v>
      </c>
      <c r="U829">
        <v>1</v>
      </c>
    </row>
    <row r="830" spans="1:21" x14ac:dyDescent="0.25">
      <c r="A830" t="s">
        <v>581</v>
      </c>
      <c r="B830" t="s">
        <v>176</v>
      </c>
      <c r="C830" t="s">
        <v>215</v>
      </c>
      <c r="D830" t="s">
        <v>216</v>
      </c>
      <c r="E830" t="s">
        <v>152</v>
      </c>
      <c r="F830" t="s">
        <v>152</v>
      </c>
      <c r="G830" t="s">
        <v>217</v>
      </c>
      <c r="I830" t="s">
        <v>706</v>
      </c>
      <c r="J830" t="s">
        <v>16</v>
      </c>
      <c r="K830" s="16">
        <v>44781</v>
      </c>
      <c r="L830" s="17">
        <v>44781.618750000001</v>
      </c>
      <c r="M830" s="17">
        <v>44782</v>
      </c>
      <c r="N830" t="s">
        <v>17</v>
      </c>
      <c r="O830" t="s">
        <v>670</v>
      </c>
      <c r="P830" t="s">
        <v>678</v>
      </c>
      <c r="R830">
        <v>0</v>
      </c>
      <c r="S830" t="s">
        <v>672</v>
      </c>
      <c r="U830">
        <v>1</v>
      </c>
    </row>
    <row r="831" spans="1:21" x14ac:dyDescent="0.25">
      <c r="A831" t="s">
        <v>581</v>
      </c>
      <c r="B831" t="s">
        <v>176</v>
      </c>
      <c r="C831" t="s">
        <v>215</v>
      </c>
      <c r="D831" t="s">
        <v>216</v>
      </c>
      <c r="E831" t="s">
        <v>152</v>
      </c>
      <c r="F831" t="s">
        <v>152</v>
      </c>
      <c r="G831" t="s">
        <v>217</v>
      </c>
      <c r="I831" t="s">
        <v>706</v>
      </c>
      <c r="J831" t="s">
        <v>16</v>
      </c>
      <c r="K831" s="16">
        <v>44781</v>
      </c>
      <c r="L831" s="17">
        <v>44781.618750000001</v>
      </c>
      <c r="M831" s="17">
        <v>44783</v>
      </c>
      <c r="N831" t="s">
        <v>17</v>
      </c>
      <c r="O831" t="s">
        <v>18</v>
      </c>
      <c r="P831" t="s">
        <v>19</v>
      </c>
      <c r="Q831" t="s">
        <v>86</v>
      </c>
      <c r="R831">
        <v>0</v>
      </c>
      <c r="S831" t="s">
        <v>20</v>
      </c>
      <c r="T831">
        <v>6.1999999999999998E-3</v>
      </c>
      <c r="U831">
        <v>0.01</v>
      </c>
    </row>
    <row r="832" spans="1:21" x14ac:dyDescent="0.25">
      <c r="A832" t="s">
        <v>581</v>
      </c>
      <c r="B832" t="s">
        <v>176</v>
      </c>
      <c r="C832" t="s">
        <v>215</v>
      </c>
      <c r="D832" t="s">
        <v>216</v>
      </c>
      <c r="E832" t="s">
        <v>152</v>
      </c>
      <c r="F832" t="s">
        <v>152</v>
      </c>
      <c r="G832" t="s">
        <v>217</v>
      </c>
      <c r="I832" t="s">
        <v>706</v>
      </c>
      <c r="J832" t="s">
        <v>16</v>
      </c>
      <c r="K832" s="16">
        <v>44781</v>
      </c>
      <c r="L832" s="17">
        <v>44781.618750000001</v>
      </c>
      <c r="M832" s="17">
        <v>44788</v>
      </c>
      <c r="N832" t="s">
        <v>17</v>
      </c>
      <c r="O832" t="s">
        <v>24</v>
      </c>
      <c r="P832" t="s">
        <v>25</v>
      </c>
      <c r="Q832" t="s">
        <v>707</v>
      </c>
      <c r="R832">
        <v>5.2549999999999999E-2</v>
      </c>
      <c r="S832" t="s">
        <v>20</v>
      </c>
      <c r="T832">
        <v>0.11</v>
      </c>
      <c r="U832">
        <v>0.06</v>
      </c>
    </row>
    <row r="833" spans="1:24" x14ac:dyDescent="0.25">
      <c r="A833" t="s">
        <v>581</v>
      </c>
      <c r="B833" t="s">
        <v>176</v>
      </c>
      <c r="C833" t="s">
        <v>215</v>
      </c>
      <c r="D833" t="s">
        <v>216</v>
      </c>
      <c r="E833" t="s">
        <v>152</v>
      </c>
      <c r="F833" t="s">
        <v>152</v>
      </c>
      <c r="G833" t="s">
        <v>217</v>
      </c>
      <c r="I833" t="s">
        <v>706</v>
      </c>
      <c r="J833" t="s">
        <v>16</v>
      </c>
      <c r="K833" s="16">
        <v>44781</v>
      </c>
      <c r="L833" s="17">
        <v>44781.618750000001</v>
      </c>
      <c r="M833" s="17">
        <v>44783</v>
      </c>
      <c r="N833" t="s">
        <v>17</v>
      </c>
      <c r="O833" t="s">
        <v>21</v>
      </c>
      <c r="P833" t="s">
        <v>23</v>
      </c>
      <c r="Q833" t="s">
        <v>86</v>
      </c>
      <c r="R833">
        <v>5.4999999999999997E-3</v>
      </c>
      <c r="S833" t="s">
        <v>20</v>
      </c>
      <c r="T833">
        <v>5.8999999999999999E-3</v>
      </c>
      <c r="U833">
        <v>6.0000000000000001E-3</v>
      </c>
    </row>
    <row r="834" spans="1:24" x14ac:dyDescent="0.25">
      <c r="A834" t="s">
        <v>581</v>
      </c>
      <c r="B834" t="s">
        <v>176</v>
      </c>
      <c r="C834" t="s">
        <v>215</v>
      </c>
      <c r="D834" t="s">
        <v>216</v>
      </c>
      <c r="E834" t="s">
        <v>152</v>
      </c>
      <c r="F834" t="s">
        <v>152</v>
      </c>
      <c r="G834" t="s">
        <v>217</v>
      </c>
      <c r="I834" t="s">
        <v>706</v>
      </c>
      <c r="J834" t="s">
        <v>16</v>
      </c>
      <c r="K834" s="16">
        <v>44781</v>
      </c>
      <c r="L834" s="17">
        <v>44781.618750000001</v>
      </c>
      <c r="M834" s="17">
        <v>44782</v>
      </c>
      <c r="N834" t="s">
        <v>17</v>
      </c>
      <c r="O834" t="s">
        <v>21</v>
      </c>
      <c r="P834" t="s">
        <v>22</v>
      </c>
      <c r="Q834" t="s">
        <v>86</v>
      </c>
      <c r="R834">
        <v>0</v>
      </c>
      <c r="S834" t="s">
        <v>20</v>
      </c>
      <c r="T834">
        <v>4.1999999999999997E-3</v>
      </c>
      <c r="U834">
        <v>5.0000000000000001E-3</v>
      </c>
    </row>
    <row r="835" spans="1:24" x14ac:dyDescent="0.25">
      <c r="A835" t="s">
        <v>581</v>
      </c>
      <c r="B835" t="s">
        <v>176</v>
      </c>
      <c r="C835" t="s">
        <v>215</v>
      </c>
      <c r="D835" t="s">
        <v>216</v>
      </c>
      <c r="E835" t="s">
        <v>152</v>
      </c>
      <c r="F835" t="s">
        <v>152</v>
      </c>
      <c r="G835" t="s">
        <v>217</v>
      </c>
      <c r="I835" t="s">
        <v>706</v>
      </c>
      <c r="J835" t="s">
        <v>16</v>
      </c>
      <c r="K835" s="16">
        <v>44781</v>
      </c>
      <c r="L835" s="17">
        <v>44781.618750000001</v>
      </c>
      <c r="M835" s="17">
        <v>44782</v>
      </c>
      <c r="N835" t="s">
        <v>17</v>
      </c>
      <c r="O835" t="s">
        <v>670</v>
      </c>
      <c r="P835" t="s">
        <v>671</v>
      </c>
      <c r="R835">
        <v>0.6</v>
      </c>
      <c r="S835" t="s">
        <v>672</v>
      </c>
      <c r="U835">
        <v>1</v>
      </c>
    </row>
    <row r="836" spans="1:24" x14ac:dyDescent="0.25">
      <c r="A836" t="s">
        <v>708</v>
      </c>
      <c r="B836" t="s">
        <v>166</v>
      </c>
      <c r="C836">
        <v>22</v>
      </c>
      <c r="D836" t="s">
        <v>150</v>
      </c>
      <c r="E836" t="s">
        <v>151</v>
      </c>
      <c r="F836" t="s">
        <v>152</v>
      </c>
      <c r="G836" t="s">
        <v>153</v>
      </c>
      <c r="I836" t="s">
        <v>709</v>
      </c>
      <c r="J836" t="s">
        <v>16</v>
      </c>
      <c r="K836" s="16">
        <v>44782</v>
      </c>
      <c r="L836" s="17">
        <v>44782.600694444445</v>
      </c>
      <c r="M836" s="17">
        <v>44789</v>
      </c>
      <c r="N836" t="s">
        <v>17</v>
      </c>
      <c r="O836" t="s">
        <v>21</v>
      </c>
      <c r="P836" t="s">
        <v>23</v>
      </c>
      <c r="R836">
        <v>4.2900000000000001E-2</v>
      </c>
      <c r="S836" t="s">
        <v>20</v>
      </c>
      <c r="T836">
        <v>5.8999999999999999E-3</v>
      </c>
      <c r="U836">
        <v>0.02</v>
      </c>
    </row>
    <row r="837" spans="1:24" x14ac:dyDescent="0.25">
      <c r="A837" t="s">
        <v>258</v>
      </c>
      <c r="B837" t="s">
        <v>166</v>
      </c>
      <c r="C837">
        <v>17</v>
      </c>
      <c r="D837" t="s">
        <v>150</v>
      </c>
      <c r="E837" t="s">
        <v>151</v>
      </c>
      <c r="F837" t="s">
        <v>152</v>
      </c>
      <c r="G837" t="s">
        <v>153</v>
      </c>
      <c r="I837" t="s">
        <v>710</v>
      </c>
      <c r="J837" t="s">
        <v>16</v>
      </c>
      <c r="K837" s="16">
        <v>44852</v>
      </c>
      <c r="L837" s="17">
        <v>44852.64166666667</v>
      </c>
      <c r="M837" s="17">
        <v>44852</v>
      </c>
      <c r="N837" t="s">
        <v>17</v>
      </c>
      <c r="O837" t="s">
        <v>21</v>
      </c>
      <c r="P837" t="s">
        <v>22</v>
      </c>
      <c r="Q837" t="s">
        <v>81</v>
      </c>
      <c r="R837">
        <v>1.2E-2</v>
      </c>
      <c r="S837" t="s">
        <v>20</v>
      </c>
      <c r="T837">
        <v>4.1999999999999997E-3</v>
      </c>
      <c r="U837">
        <v>5.0000000000000001E-3</v>
      </c>
    </row>
    <row r="838" spans="1:24" x14ac:dyDescent="0.25">
      <c r="A838" t="s">
        <v>58</v>
      </c>
      <c r="B838" t="s">
        <v>176</v>
      </c>
      <c r="C838">
        <v>16</v>
      </c>
      <c r="D838" t="s">
        <v>150</v>
      </c>
      <c r="E838" t="s">
        <v>151</v>
      </c>
      <c r="F838" t="s">
        <v>152</v>
      </c>
      <c r="G838" t="s">
        <v>153</v>
      </c>
      <c r="I838" t="s">
        <v>703</v>
      </c>
      <c r="J838" t="s">
        <v>16</v>
      </c>
      <c r="K838" s="16">
        <v>44781</v>
      </c>
      <c r="L838" s="17">
        <v>44781.618750000001</v>
      </c>
      <c r="M838" s="17">
        <v>44792</v>
      </c>
      <c r="N838" t="s">
        <v>17</v>
      </c>
      <c r="O838" t="s">
        <v>24</v>
      </c>
      <c r="P838" t="s">
        <v>25</v>
      </c>
      <c r="R838">
        <v>0.48244999999999999</v>
      </c>
      <c r="S838" t="s">
        <v>20</v>
      </c>
      <c r="T838">
        <v>0.11</v>
      </c>
      <c r="U838">
        <v>0.2</v>
      </c>
    </row>
    <row r="839" spans="1:24" x14ac:dyDescent="0.25">
      <c r="A839" t="s">
        <v>35</v>
      </c>
      <c r="B839" t="s">
        <v>176</v>
      </c>
      <c r="C839">
        <v>5</v>
      </c>
      <c r="D839" t="s">
        <v>150</v>
      </c>
      <c r="E839" t="s">
        <v>151</v>
      </c>
      <c r="F839" t="s">
        <v>152</v>
      </c>
      <c r="G839" t="s">
        <v>153</v>
      </c>
      <c r="I839" t="s">
        <v>566</v>
      </c>
      <c r="J839" t="s">
        <v>16</v>
      </c>
      <c r="K839" s="16">
        <v>44739</v>
      </c>
      <c r="L839" s="17">
        <v>44739.652083333334</v>
      </c>
      <c r="M839" s="17">
        <v>44742</v>
      </c>
      <c r="N839" t="s">
        <v>17</v>
      </c>
      <c r="O839" t="s">
        <v>18</v>
      </c>
      <c r="P839" t="s">
        <v>19</v>
      </c>
      <c r="R839">
        <v>8.3100000000000003E-4</v>
      </c>
      <c r="S839" t="s">
        <v>20</v>
      </c>
      <c r="T839">
        <v>0</v>
      </c>
      <c r="U839">
        <v>0.02</v>
      </c>
    </row>
    <row r="840" spans="1:24" x14ac:dyDescent="0.25">
      <c r="A840" t="s">
        <v>708</v>
      </c>
      <c r="B840" t="s">
        <v>166</v>
      </c>
      <c r="C840">
        <v>22</v>
      </c>
      <c r="D840" t="s">
        <v>150</v>
      </c>
      <c r="E840" t="s">
        <v>151</v>
      </c>
      <c r="F840" t="s">
        <v>152</v>
      </c>
      <c r="G840" t="s">
        <v>153</v>
      </c>
      <c r="I840" t="s">
        <v>709</v>
      </c>
      <c r="J840" t="s">
        <v>16</v>
      </c>
      <c r="K840" s="16">
        <v>44782</v>
      </c>
      <c r="L840" s="17">
        <v>44782.600694444445</v>
      </c>
      <c r="M840" s="17">
        <v>44788</v>
      </c>
      <c r="N840" t="s">
        <v>17</v>
      </c>
      <c r="O840" t="s">
        <v>24</v>
      </c>
      <c r="P840" t="s">
        <v>25</v>
      </c>
      <c r="R840">
        <v>0.37390000000000001</v>
      </c>
      <c r="S840" t="s">
        <v>20</v>
      </c>
      <c r="T840">
        <v>0.11</v>
      </c>
      <c r="U840">
        <v>0.2</v>
      </c>
    </row>
    <row r="841" spans="1:24" x14ac:dyDescent="0.25">
      <c r="A841" t="s">
        <v>290</v>
      </c>
      <c r="B841" t="s">
        <v>176</v>
      </c>
      <c r="C841">
        <v>10</v>
      </c>
      <c r="D841" t="s">
        <v>150</v>
      </c>
      <c r="E841" t="s">
        <v>151</v>
      </c>
      <c r="F841" t="s">
        <v>152</v>
      </c>
      <c r="G841" t="s">
        <v>153</v>
      </c>
      <c r="I841" t="s">
        <v>291</v>
      </c>
      <c r="J841" t="s">
        <v>16</v>
      </c>
      <c r="K841" s="16">
        <v>44879</v>
      </c>
      <c r="L841" s="17">
        <v>44880.715277777781</v>
      </c>
      <c r="M841" s="17">
        <v>44881</v>
      </c>
      <c r="N841" t="s">
        <v>17</v>
      </c>
      <c r="O841" t="s">
        <v>21</v>
      </c>
      <c r="P841" t="s">
        <v>22</v>
      </c>
      <c r="R841">
        <v>1.2E-2</v>
      </c>
      <c r="S841" t="s">
        <v>20</v>
      </c>
      <c r="T841">
        <v>4.1999999999999997E-3</v>
      </c>
      <c r="U841">
        <v>0.02</v>
      </c>
    </row>
    <row r="842" spans="1:24" x14ac:dyDescent="0.25">
      <c r="A842" t="s">
        <v>503</v>
      </c>
      <c r="B842" t="s">
        <v>166</v>
      </c>
      <c r="C842">
        <v>23</v>
      </c>
      <c r="D842" t="s">
        <v>150</v>
      </c>
      <c r="E842" t="s">
        <v>151</v>
      </c>
      <c r="F842" t="s">
        <v>152</v>
      </c>
      <c r="G842" t="s">
        <v>153</v>
      </c>
      <c r="I842" t="s">
        <v>504</v>
      </c>
      <c r="J842" t="s">
        <v>16</v>
      </c>
      <c r="K842" s="16">
        <v>44782</v>
      </c>
      <c r="L842" s="17">
        <v>44782.600694444445</v>
      </c>
      <c r="M842" s="17">
        <v>44789</v>
      </c>
      <c r="N842" t="s">
        <v>17</v>
      </c>
      <c r="O842" t="s">
        <v>21</v>
      </c>
      <c r="P842" t="s">
        <v>23</v>
      </c>
      <c r="R842">
        <v>9.6600000000000005E-2</v>
      </c>
      <c r="S842" t="s">
        <v>20</v>
      </c>
      <c r="T842">
        <v>5.8999999999999999E-3</v>
      </c>
      <c r="U842">
        <v>0.02</v>
      </c>
    </row>
    <row r="843" spans="1:24" x14ac:dyDescent="0.25">
      <c r="A843" t="s">
        <v>186</v>
      </c>
      <c r="B843" t="s">
        <v>166</v>
      </c>
      <c r="C843">
        <v>20</v>
      </c>
      <c r="D843" t="s">
        <v>150</v>
      </c>
      <c r="E843" t="s">
        <v>151</v>
      </c>
      <c r="F843" t="s">
        <v>152</v>
      </c>
      <c r="G843" t="s">
        <v>153</v>
      </c>
      <c r="I843" t="s">
        <v>711</v>
      </c>
      <c r="J843" t="s">
        <v>16</v>
      </c>
      <c r="K843" s="16">
        <v>44790</v>
      </c>
      <c r="L843" s="17">
        <v>44790.630555555559</v>
      </c>
      <c r="M843" s="17">
        <v>44796</v>
      </c>
      <c r="N843" t="s">
        <v>17</v>
      </c>
      <c r="O843" t="s">
        <v>18</v>
      </c>
      <c r="P843" t="s">
        <v>19</v>
      </c>
      <c r="Q843" t="s">
        <v>86</v>
      </c>
      <c r="R843">
        <v>7.8899999999999999E-4</v>
      </c>
      <c r="S843" t="s">
        <v>20</v>
      </c>
      <c r="T843">
        <v>0</v>
      </c>
      <c r="U843">
        <v>0.01</v>
      </c>
    </row>
    <row r="844" spans="1:24" x14ac:dyDescent="0.25">
      <c r="A844" t="s">
        <v>503</v>
      </c>
      <c r="B844" t="s">
        <v>166</v>
      </c>
      <c r="C844">
        <v>23</v>
      </c>
      <c r="D844" t="s">
        <v>150</v>
      </c>
      <c r="E844" t="s">
        <v>151</v>
      </c>
      <c r="F844" t="s">
        <v>152</v>
      </c>
      <c r="G844" t="s">
        <v>153</v>
      </c>
      <c r="I844" t="s">
        <v>504</v>
      </c>
      <c r="J844" t="s">
        <v>16</v>
      </c>
      <c r="K844" s="16">
        <v>44782</v>
      </c>
      <c r="L844" s="17">
        <v>44782.600694444445</v>
      </c>
      <c r="M844" s="17">
        <v>44788</v>
      </c>
      <c r="N844" t="s">
        <v>17</v>
      </c>
      <c r="O844" t="s">
        <v>24</v>
      </c>
      <c r="P844" t="s">
        <v>25</v>
      </c>
      <c r="R844">
        <v>0.90044999999999997</v>
      </c>
      <c r="S844" t="s">
        <v>20</v>
      </c>
      <c r="T844">
        <v>0.11</v>
      </c>
      <c r="U844">
        <v>0.2</v>
      </c>
    </row>
    <row r="845" spans="1:24" x14ac:dyDescent="0.25">
      <c r="A845" t="s">
        <v>712</v>
      </c>
      <c r="B845" t="s">
        <v>176</v>
      </c>
      <c r="C845" t="s">
        <v>684</v>
      </c>
      <c r="D845" t="s">
        <v>150</v>
      </c>
      <c r="E845" t="s">
        <v>152</v>
      </c>
      <c r="F845" t="s">
        <v>151</v>
      </c>
      <c r="G845" t="s">
        <v>171</v>
      </c>
      <c r="H845" t="s">
        <v>172</v>
      </c>
      <c r="I845" t="s">
        <v>713</v>
      </c>
      <c r="J845" t="s">
        <v>16</v>
      </c>
      <c r="K845" s="16">
        <v>44817</v>
      </c>
      <c r="L845" s="17">
        <v>44817.600694444445</v>
      </c>
      <c r="M845" s="17">
        <v>44817</v>
      </c>
      <c r="N845" t="s">
        <v>17</v>
      </c>
      <c r="O845" t="s">
        <v>21</v>
      </c>
      <c r="P845" t="s">
        <v>22</v>
      </c>
      <c r="Q845" t="s">
        <v>81</v>
      </c>
      <c r="R845">
        <v>1.1900000000000001E-2</v>
      </c>
      <c r="S845" t="s">
        <v>20</v>
      </c>
      <c r="T845">
        <v>4.1099999999999998E-2</v>
      </c>
      <c r="U845">
        <v>5.0000000000000001E-3</v>
      </c>
    </row>
    <row r="846" spans="1:24" x14ac:dyDescent="0.25">
      <c r="A846" t="s">
        <v>613</v>
      </c>
      <c r="B846" t="s">
        <v>166</v>
      </c>
      <c r="C846">
        <v>25</v>
      </c>
      <c r="D846" t="s">
        <v>150</v>
      </c>
      <c r="E846" t="s">
        <v>152</v>
      </c>
      <c r="F846" t="s">
        <v>151</v>
      </c>
      <c r="G846" t="s">
        <v>171</v>
      </c>
      <c r="H846" t="s">
        <v>172</v>
      </c>
      <c r="I846" t="s">
        <v>614</v>
      </c>
      <c r="J846" t="s">
        <v>16</v>
      </c>
      <c r="K846" s="16">
        <v>44804</v>
      </c>
      <c r="L846" s="17">
        <v>44804.684027777781</v>
      </c>
      <c r="M846" s="17">
        <v>44805</v>
      </c>
      <c r="N846" t="s">
        <v>17</v>
      </c>
      <c r="O846" t="s">
        <v>670</v>
      </c>
      <c r="P846" t="s">
        <v>671</v>
      </c>
      <c r="R846">
        <v>49.1</v>
      </c>
      <c r="S846" t="s">
        <v>672</v>
      </c>
      <c r="T846">
        <v>0</v>
      </c>
      <c r="U846">
        <v>1</v>
      </c>
    </row>
    <row r="847" spans="1:24" x14ac:dyDescent="0.25">
      <c r="A847" t="s">
        <v>233</v>
      </c>
      <c r="B847" t="s">
        <v>176</v>
      </c>
      <c r="C847">
        <v>1</v>
      </c>
      <c r="D847" t="s">
        <v>150</v>
      </c>
      <c r="E847" t="s">
        <v>152</v>
      </c>
      <c r="F847" t="s">
        <v>151</v>
      </c>
      <c r="G847" t="s">
        <v>171</v>
      </c>
      <c r="H847" t="s">
        <v>172</v>
      </c>
      <c r="I847" t="s">
        <v>188</v>
      </c>
      <c r="J847" t="s">
        <v>16</v>
      </c>
      <c r="K847" s="16">
        <v>44783</v>
      </c>
      <c r="L847" s="17">
        <v>44783.668749999997</v>
      </c>
      <c r="M847" s="17">
        <v>44784</v>
      </c>
      <c r="N847" t="s">
        <v>17</v>
      </c>
      <c r="O847" t="s">
        <v>670</v>
      </c>
      <c r="P847" t="s">
        <v>676</v>
      </c>
      <c r="R847">
        <v>80.849999999999994</v>
      </c>
      <c r="S847" t="s">
        <v>672</v>
      </c>
      <c r="T847">
        <v>0</v>
      </c>
      <c r="U847">
        <v>1</v>
      </c>
      <c r="X847" t="s">
        <v>160</v>
      </c>
    </row>
    <row r="848" spans="1:24" x14ac:dyDescent="0.25">
      <c r="A848" t="s">
        <v>233</v>
      </c>
      <c r="B848" t="s">
        <v>176</v>
      </c>
      <c r="C848">
        <v>1</v>
      </c>
      <c r="D848" t="s">
        <v>150</v>
      </c>
      <c r="E848" t="s">
        <v>152</v>
      </c>
      <c r="F848" t="s">
        <v>151</v>
      </c>
      <c r="G848" t="s">
        <v>171</v>
      </c>
      <c r="H848" t="s">
        <v>172</v>
      </c>
      <c r="I848" t="s">
        <v>188</v>
      </c>
      <c r="J848" t="s">
        <v>16</v>
      </c>
      <c r="K848" s="16">
        <v>44783</v>
      </c>
      <c r="L848" s="17">
        <v>44783.668749999997</v>
      </c>
      <c r="M848" s="17">
        <v>44784</v>
      </c>
      <c r="N848" t="s">
        <v>17</v>
      </c>
      <c r="O848" t="s">
        <v>670</v>
      </c>
      <c r="P848" t="s">
        <v>677</v>
      </c>
      <c r="R848">
        <v>8.1999999999999993</v>
      </c>
      <c r="S848" t="s">
        <v>672</v>
      </c>
      <c r="T848">
        <v>0</v>
      </c>
      <c r="U848">
        <v>1</v>
      </c>
      <c r="X848" t="s">
        <v>160</v>
      </c>
    </row>
    <row r="849" spans="1:24" x14ac:dyDescent="0.25">
      <c r="A849" t="s">
        <v>233</v>
      </c>
      <c r="B849" t="s">
        <v>176</v>
      </c>
      <c r="C849">
        <v>1</v>
      </c>
      <c r="D849" t="s">
        <v>150</v>
      </c>
      <c r="E849" t="s">
        <v>152</v>
      </c>
      <c r="F849" t="s">
        <v>151</v>
      </c>
      <c r="G849" t="s">
        <v>171</v>
      </c>
      <c r="H849" t="s">
        <v>172</v>
      </c>
      <c r="I849" t="s">
        <v>188</v>
      </c>
      <c r="J849" t="s">
        <v>16</v>
      </c>
      <c r="K849" s="16">
        <v>44783</v>
      </c>
      <c r="L849" s="17">
        <v>44783.668749999997</v>
      </c>
      <c r="M849" s="17">
        <v>44789</v>
      </c>
      <c r="N849" t="s">
        <v>17</v>
      </c>
      <c r="O849" t="s">
        <v>21</v>
      </c>
      <c r="P849" t="s">
        <v>23</v>
      </c>
      <c r="R849">
        <v>0.1391</v>
      </c>
      <c r="S849" t="s">
        <v>20</v>
      </c>
      <c r="T849">
        <v>5.8799999999999998E-3</v>
      </c>
      <c r="U849">
        <v>0.02</v>
      </c>
    </row>
    <row r="850" spans="1:24" x14ac:dyDescent="0.25">
      <c r="A850" t="s">
        <v>233</v>
      </c>
      <c r="B850" t="s">
        <v>176</v>
      </c>
      <c r="C850">
        <v>1</v>
      </c>
      <c r="D850" t="s">
        <v>150</v>
      </c>
      <c r="E850" t="s">
        <v>152</v>
      </c>
      <c r="F850" t="s">
        <v>151</v>
      </c>
      <c r="G850" t="s">
        <v>171</v>
      </c>
      <c r="H850" t="s">
        <v>172</v>
      </c>
      <c r="I850" t="s">
        <v>188</v>
      </c>
      <c r="J850" t="s">
        <v>16</v>
      </c>
      <c r="K850" s="16">
        <v>44783</v>
      </c>
      <c r="L850" s="17">
        <v>44783.668749999997</v>
      </c>
      <c r="M850" s="17">
        <v>44784</v>
      </c>
      <c r="N850" t="s">
        <v>17</v>
      </c>
      <c r="O850" t="s">
        <v>670</v>
      </c>
      <c r="P850" t="s">
        <v>678</v>
      </c>
      <c r="R850">
        <v>0</v>
      </c>
      <c r="S850" t="s">
        <v>672</v>
      </c>
      <c r="T850">
        <v>0</v>
      </c>
      <c r="U850">
        <v>1</v>
      </c>
    </row>
    <row r="851" spans="1:24" x14ac:dyDescent="0.25">
      <c r="A851" t="s">
        <v>42</v>
      </c>
      <c r="B851" t="s">
        <v>176</v>
      </c>
      <c r="C851">
        <v>9</v>
      </c>
      <c r="D851" t="s">
        <v>150</v>
      </c>
      <c r="E851" t="s">
        <v>151</v>
      </c>
      <c r="F851" t="s">
        <v>152</v>
      </c>
      <c r="G851" t="s">
        <v>153</v>
      </c>
      <c r="I851" t="s">
        <v>523</v>
      </c>
      <c r="J851" t="s">
        <v>16</v>
      </c>
      <c r="K851" s="16">
        <v>44733</v>
      </c>
      <c r="L851" s="17">
        <v>44733.697222222225</v>
      </c>
      <c r="M851" s="17">
        <v>44740</v>
      </c>
      <c r="N851" t="s">
        <v>17</v>
      </c>
      <c r="O851" t="s">
        <v>18</v>
      </c>
      <c r="P851" t="s">
        <v>19</v>
      </c>
      <c r="R851">
        <v>7.4100000000000001E-4</v>
      </c>
      <c r="S851" t="s">
        <v>20</v>
      </c>
      <c r="T851">
        <v>0</v>
      </c>
      <c r="U851">
        <v>0.02</v>
      </c>
    </row>
    <row r="852" spans="1:24" x14ac:dyDescent="0.25">
      <c r="A852" t="s">
        <v>233</v>
      </c>
      <c r="B852" t="s">
        <v>176</v>
      </c>
      <c r="C852">
        <v>1</v>
      </c>
      <c r="D852" t="s">
        <v>150</v>
      </c>
      <c r="E852" t="s">
        <v>152</v>
      </c>
      <c r="F852" t="s">
        <v>151</v>
      </c>
      <c r="G852" t="s">
        <v>171</v>
      </c>
      <c r="H852" t="s">
        <v>172</v>
      </c>
      <c r="I852" t="s">
        <v>188</v>
      </c>
      <c r="J852" t="s">
        <v>16</v>
      </c>
      <c r="K852" s="16">
        <v>44783</v>
      </c>
      <c r="L852" s="17">
        <v>44783.668749999997</v>
      </c>
      <c r="M852" s="17">
        <v>44788</v>
      </c>
      <c r="N852" t="s">
        <v>17</v>
      </c>
      <c r="O852" t="s">
        <v>24</v>
      </c>
      <c r="P852" t="s">
        <v>25</v>
      </c>
      <c r="Q852" t="s">
        <v>68</v>
      </c>
      <c r="R852">
        <v>2.2578999999999998</v>
      </c>
      <c r="S852" t="s">
        <v>20</v>
      </c>
      <c r="T852">
        <v>5.3499999999999999E-2</v>
      </c>
      <c r="U852">
        <v>0.2</v>
      </c>
      <c r="X852" t="s">
        <v>189</v>
      </c>
    </row>
    <row r="853" spans="1:24" x14ac:dyDescent="0.25">
      <c r="A853" t="s">
        <v>58</v>
      </c>
      <c r="B853" t="s">
        <v>166</v>
      </c>
      <c r="C853">
        <v>16</v>
      </c>
      <c r="D853" t="s">
        <v>150</v>
      </c>
      <c r="E853" t="s">
        <v>151</v>
      </c>
      <c r="F853" t="s">
        <v>152</v>
      </c>
      <c r="G853" t="s">
        <v>153</v>
      </c>
      <c r="I853" t="s">
        <v>282</v>
      </c>
      <c r="J853" t="s">
        <v>16</v>
      </c>
      <c r="K853" s="16">
        <v>44783</v>
      </c>
      <c r="L853" s="17">
        <v>44783.668749999997</v>
      </c>
      <c r="M853" s="17">
        <v>44784</v>
      </c>
      <c r="N853" t="s">
        <v>17</v>
      </c>
      <c r="O853" t="s">
        <v>670</v>
      </c>
      <c r="P853" t="s">
        <v>671</v>
      </c>
      <c r="R853">
        <v>50.55</v>
      </c>
      <c r="S853" t="s">
        <v>672</v>
      </c>
      <c r="T853">
        <v>0</v>
      </c>
      <c r="U853">
        <v>1</v>
      </c>
      <c r="X853" t="s">
        <v>160</v>
      </c>
    </row>
    <row r="854" spans="1:24" x14ac:dyDescent="0.25">
      <c r="A854" t="s">
        <v>35</v>
      </c>
      <c r="B854" t="s">
        <v>176</v>
      </c>
      <c r="C854">
        <v>5</v>
      </c>
      <c r="D854" t="s">
        <v>150</v>
      </c>
      <c r="E854" t="s">
        <v>151</v>
      </c>
      <c r="F854" t="s">
        <v>152</v>
      </c>
      <c r="G854" t="s">
        <v>153</v>
      </c>
      <c r="I854" t="s">
        <v>396</v>
      </c>
      <c r="J854" t="s">
        <v>16</v>
      </c>
      <c r="K854" s="16">
        <v>44783</v>
      </c>
      <c r="L854" s="17">
        <v>44783.668749999997</v>
      </c>
      <c r="M854" s="17">
        <v>44785</v>
      </c>
      <c r="N854" t="s">
        <v>17</v>
      </c>
      <c r="O854" t="s">
        <v>670</v>
      </c>
      <c r="P854" t="s">
        <v>676</v>
      </c>
      <c r="R854">
        <v>97.32</v>
      </c>
      <c r="S854" t="s">
        <v>672</v>
      </c>
      <c r="T854">
        <v>0</v>
      </c>
      <c r="U854">
        <v>1</v>
      </c>
      <c r="X854" t="s">
        <v>160</v>
      </c>
    </row>
    <row r="855" spans="1:24" x14ac:dyDescent="0.25">
      <c r="A855" t="s">
        <v>35</v>
      </c>
      <c r="B855" t="s">
        <v>176</v>
      </c>
      <c r="C855">
        <v>5</v>
      </c>
      <c r="D855" t="s">
        <v>150</v>
      </c>
      <c r="E855" t="s">
        <v>151</v>
      </c>
      <c r="F855" t="s">
        <v>152</v>
      </c>
      <c r="G855" t="s">
        <v>153</v>
      </c>
      <c r="I855" t="s">
        <v>396</v>
      </c>
      <c r="J855" t="s">
        <v>16</v>
      </c>
      <c r="K855" s="16">
        <v>44783</v>
      </c>
      <c r="L855" s="17">
        <v>44783.668749999997</v>
      </c>
      <c r="M855" s="17">
        <v>44785</v>
      </c>
      <c r="N855" t="s">
        <v>17</v>
      </c>
      <c r="O855" t="s">
        <v>670</v>
      </c>
      <c r="P855" t="s">
        <v>677</v>
      </c>
      <c r="R855">
        <v>0</v>
      </c>
      <c r="S855" t="s">
        <v>672</v>
      </c>
      <c r="T855">
        <v>0</v>
      </c>
      <c r="U855">
        <v>1</v>
      </c>
      <c r="X855" t="s">
        <v>160</v>
      </c>
    </row>
    <row r="856" spans="1:24" x14ac:dyDescent="0.25">
      <c r="A856" t="s">
        <v>714</v>
      </c>
      <c r="B856" t="s">
        <v>176</v>
      </c>
      <c r="C856">
        <v>25</v>
      </c>
      <c r="D856" t="s">
        <v>150</v>
      </c>
      <c r="E856" t="s">
        <v>152</v>
      </c>
      <c r="F856" t="s">
        <v>151</v>
      </c>
      <c r="G856" t="s">
        <v>171</v>
      </c>
      <c r="H856" t="s">
        <v>172</v>
      </c>
      <c r="I856" t="s">
        <v>715</v>
      </c>
      <c r="J856" t="s">
        <v>16</v>
      </c>
      <c r="K856" s="16">
        <v>44860</v>
      </c>
      <c r="L856" s="17">
        <v>44860.684027777781</v>
      </c>
      <c r="M856" s="17">
        <v>44860</v>
      </c>
      <c r="N856" t="s">
        <v>17</v>
      </c>
      <c r="O856" t="s">
        <v>21</v>
      </c>
      <c r="P856" t="s">
        <v>22</v>
      </c>
      <c r="R856">
        <v>1.18E-2</v>
      </c>
      <c r="S856" t="s">
        <v>20</v>
      </c>
      <c r="T856">
        <v>4.1999999999999997E-3</v>
      </c>
      <c r="U856">
        <v>0.02</v>
      </c>
    </row>
    <row r="857" spans="1:24" x14ac:dyDescent="0.25">
      <c r="A857" t="s">
        <v>35</v>
      </c>
      <c r="B857" t="s">
        <v>176</v>
      </c>
      <c r="C857">
        <v>5</v>
      </c>
      <c r="D857" t="s">
        <v>150</v>
      </c>
      <c r="E857" t="s">
        <v>151</v>
      </c>
      <c r="F857" t="s">
        <v>152</v>
      </c>
      <c r="G857" t="s">
        <v>153</v>
      </c>
      <c r="I857" t="s">
        <v>396</v>
      </c>
      <c r="J857" t="s">
        <v>16</v>
      </c>
      <c r="K857" s="16">
        <v>44783</v>
      </c>
      <c r="L857" s="17">
        <v>44783.668749999997</v>
      </c>
      <c r="M857" s="17">
        <v>44789</v>
      </c>
      <c r="N857" t="s">
        <v>17</v>
      </c>
      <c r="O857" t="s">
        <v>21</v>
      </c>
      <c r="P857" t="s">
        <v>23</v>
      </c>
      <c r="R857">
        <v>9.2899999999999996E-2</v>
      </c>
      <c r="S857" t="s">
        <v>20</v>
      </c>
      <c r="T857">
        <v>5.8799999999999998E-3</v>
      </c>
      <c r="U857">
        <v>0.02</v>
      </c>
    </row>
    <row r="858" spans="1:24" x14ac:dyDescent="0.25">
      <c r="A858" t="s">
        <v>35</v>
      </c>
      <c r="B858" t="s">
        <v>176</v>
      </c>
      <c r="C858">
        <v>5</v>
      </c>
      <c r="D858" t="s">
        <v>150</v>
      </c>
      <c r="E858" t="s">
        <v>151</v>
      </c>
      <c r="F858" t="s">
        <v>152</v>
      </c>
      <c r="G858" t="s">
        <v>153</v>
      </c>
      <c r="I858" t="s">
        <v>396</v>
      </c>
      <c r="J858" t="s">
        <v>16</v>
      </c>
      <c r="K858" s="16">
        <v>44783</v>
      </c>
      <c r="L858" s="17">
        <v>44783.668749999997</v>
      </c>
      <c r="M858" s="17">
        <v>44785</v>
      </c>
      <c r="N858" t="s">
        <v>17</v>
      </c>
      <c r="O858" t="s">
        <v>670</v>
      </c>
      <c r="P858" t="s">
        <v>678</v>
      </c>
      <c r="R858">
        <v>0</v>
      </c>
      <c r="S858" t="s">
        <v>672</v>
      </c>
      <c r="T858">
        <v>0</v>
      </c>
      <c r="U858">
        <v>1</v>
      </c>
    </row>
    <row r="859" spans="1:24" x14ac:dyDescent="0.25">
      <c r="A859" t="s">
        <v>58</v>
      </c>
      <c r="B859" t="s">
        <v>166</v>
      </c>
      <c r="C859">
        <v>16</v>
      </c>
      <c r="D859" t="s">
        <v>150</v>
      </c>
      <c r="E859" t="s">
        <v>151</v>
      </c>
      <c r="F859" t="s">
        <v>152</v>
      </c>
      <c r="G859" t="s">
        <v>153</v>
      </c>
      <c r="I859" t="s">
        <v>575</v>
      </c>
      <c r="J859" t="s">
        <v>16</v>
      </c>
      <c r="K859" s="16">
        <v>44739</v>
      </c>
      <c r="L859" s="17">
        <v>44739.652777777781</v>
      </c>
      <c r="M859" s="17">
        <v>44742</v>
      </c>
      <c r="N859" t="s">
        <v>17</v>
      </c>
      <c r="O859" t="s">
        <v>18</v>
      </c>
      <c r="P859" t="s">
        <v>19</v>
      </c>
      <c r="R859">
        <v>6.5700000000000003E-4</v>
      </c>
      <c r="S859" t="s">
        <v>20</v>
      </c>
      <c r="T859">
        <v>0</v>
      </c>
      <c r="U859">
        <v>0.02</v>
      </c>
    </row>
    <row r="860" spans="1:24" x14ac:dyDescent="0.25">
      <c r="A860" t="s">
        <v>35</v>
      </c>
      <c r="B860" t="s">
        <v>176</v>
      </c>
      <c r="C860">
        <v>5</v>
      </c>
      <c r="D860" t="s">
        <v>150</v>
      </c>
      <c r="E860" t="s">
        <v>151</v>
      </c>
      <c r="F860" t="s">
        <v>152</v>
      </c>
      <c r="G860" t="s">
        <v>153</v>
      </c>
      <c r="I860" t="s">
        <v>396</v>
      </c>
      <c r="J860" t="s">
        <v>16</v>
      </c>
      <c r="K860" s="16">
        <v>44783</v>
      </c>
      <c r="L860" s="17">
        <v>44783.668749999997</v>
      </c>
      <c r="M860" s="17">
        <v>44788</v>
      </c>
      <c r="N860" t="s">
        <v>17</v>
      </c>
      <c r="O860" t="s">
        <v>24</v>
      </c>
      <c r="P860" t="s">
        <v>25</v>
      </c>
      <c r="Q860" t="s">
        <v>716</v>
      </c>
      <c r="R860">
        <v>1.5488</v>
      </c>
      <c r="S860" t="s">
        <v>20</v>
      </c>
      <c r="T860">
        <v>5.3499999999999999E-2</v>
      </c>
      <c r="U860">
        <v>0.2</v>
      </c>
      <c r="X860" t="s">
        <v>189</v>
      </c>
    </row>
    <row r="861" spans="1:24" x14ac:dyDescent="0.25">
      <c r="A861" t="s">
        <v>258</v>
      </c>
      <c r="B861" t="s">
        <v>166</v>
      </c>
      <c r="C861">
        <v>17</v>
      </c>
      <c r="D861" t="s">
        <v>150</v>
      </c>
      <c r="E861" t="s">
        <v>151</v>
      </c>
      <c r="F861" t="s">
        <v>152</v>
      </c>
      <c r="G861" t="s">
        <v>153</v>
      </c>
      <c r="I861" t="s">
        <v>710</v>
      </c>
      <c r="J861" t="s">
        <v>16</v>
      </c>
      <c r="K861" s="16">
        <v>44852</v>
      </c>
      <c r="L861" s="17">
        <v>44852.64166666667</v>
      </c>
      <c r="M861" s="17">
        <v>44851</v>
      </c>
      <c r="N861" t="s">
        <v>17</v>
      </c>
      <c r="O861" t="s">
        <v>670</v>
      </c>
      <c r="P861" t="s">
        <v>671</v>
      </c>
      <c r="R861">
        <v>51.3</v>
      </c>
      <c r="S861" t="s">
        <v>672</v>
      </c>
      <c r="U861">
        <v>1</v>
      </c>
      <c r="X861" t="s">
        <v>189</v>
      </c>
    </row>
    <row r="862" spans="1:24" x14ac:dyDescent="0.25">
      <c r="A862" t="s">
        <v>44</v>
      </c>
      <c r="B862" t="s">
        <v>176</v>
      </c>
      <c r="C862">
        <v>8</v>
      </c>
      <c r="D862" t="s">
        <v>150</v>
      </c>
      <c r="E862" t="s">
        <v>151</v>
      </c>
      <c r="F862" t="s">
        <v>152</v>
      </c>
      <c r="G862" t="s">
        <v>153</v>
      </c>
      <c r="I862" t="s">
        <v>544</v>
      </c>
      <c r="J862" t="s">
        <v>16</v>
      </c>
      <c r="K862" s="16">
        <v>44783</v>
      </c>
      <c r="L862" s="17">
        <v>44783.668749999997</v>
      </c>
      <c r="M862" s="17">
        <v>44784</v>
      </c>
      <c r="N862" t="s">
        <v>17</v>
      </c>
      <c r="O862" t="s">
        <v>670</v>
      </c>
      <c r="P862" t="s">
        <v>676</v>
      </c>
      <c r="R862">
        <v>84.79</v>
      </c>
      <c r="S862" t="s">
        <v>672</v>
      </c>
      <c r="T862">
        <v>0</v>
      </c>
      <c r="U862">
        <v>1</v>
      </c>
      <c r="X862" t="s">
        <v>160</v>
      </c>
    </row>
    <row r="863" spans="1:24" x14ac:dyDescent="0.25">
      <c r="A863" t="s">
        <v>44</v>
      </c>
      <c r="B863" t="s">
        <v>176</v>
      </c>
      <c r="C863">
        <v>8</v>
      </c>
      <c r="D863" t="s">
        <v>150</v>
      </c>
      <c r="E863" t="s">
        <v>151</v>
      </c>
      <c r="F863" t="s">
        <v>152</v>
      </c>
      <c r="G863" t="s">
        <v>153</v>
      </c>
      <c r="I863" t="s">
        <v>544</v>
      </c>
      <c r="J863" t="s">
        <v>16</v>
      </c>
      <c r="K863" s="16">
        <v>44783</v>
      </c>
      <c r="L863" s="17">
        <v>44783.668749999997</v>
      </c>
      <c r="M863" s="17">
        <v>44784</v>
      </c>
      <c r="N863" t="s">
        <v>17</v>
      </c>
      <c r="O863" t="s">
        <v>670</v>
      </c>
      <c r="P863" t="s">
        <v>677</v>
      </c>
      <c r="R863">
        <v>6.2</v>
      </c>
      <c r="S863" t="s">
        <v>672</v>
      </c>
      <c r="T863">
        <v>0</v>
      </c>
      <c r="U863">
        <v>1</v>
      </c>
      <c r="X863" t="s">
        <v>160</v>
      </c>
    </row>
    <row r="864" spans="1:24" x14ac:dyDescent="0.25">
      <c r="A864" t="s">
        <v>58</v>
      </c>
      <c r="B864" t="s">
        <v>176</v>
      </c>
      <c r="C864">
        <v>16</v>
      </c>
      <c r="D864" t="s">
        <v>150</v>
      </c>
      <c r="E864" t="s">
        <v>151</v>
      </c>
      <c r="F864" t="s">
        <v>152</v>
      </c>
      <c r="G864" t="s">
        <v>153</v>
      </c>
      <c r="I864" t="s">
        <v>717</v>
      </c>
      <c r="J864" t="s">
        <v>16</v>
      </c>
      <c r="K864" s="16">
        <v>44866</v>
      </c>
      <c r="L864" s="17">
        <v>44866.636111111111</v>
      </c>
      <c r="M864" s="17">
        <v>44867</v>
      </c>
      <c r="N864" t="s">
        <v>17</v>
      </c>
      <c r="O864" t="s">
        <v>21</v>
      </c>
      <c r="P864" t="s">
        <v>22</v>
      </c>
      <c r="Q864" t="s">
        <v>81</v>
      </c>
      <c r="R864">
        <v>1.18E-2</v>
      </c>
      <c r="S864" t="s">
        <v>20</v>
      </c>
      <c r="T864">
        <v>4.1999999999999997E-3</v>
      </c>
      <c r="U864">
        <v>5.0000000000000001E-3</v>
      </c>
      <c r="X864" t="s">
        <v>155</v>
      </c>
    </row>
    <row r="865" spans="1:25" x14ac:dyDescent="0.25">
      <c r="A865" t="s">
        <v>44</v>
      </c>
      <c r="B865" t="s">
        <v>176</v>
      </c>
      <c r="C865">
        <v>8</v>
      </c>
      <c r="D865" t="s">
        <v>150</v>
      </c>
      <c r="E865" t="s">
        <v>151</v>
      </c>
      <c r="F865" t="s">
        <v>152</v>
      </c>
      <c r="G865" t="s">
        <v>153</v>
      </c>
      <c r="I865" t="s">
        <v>544</v>
      </c>
      <c r="J865" t="s">
        <v>16</v>
      </c>
      <c r="K865" s="16">
        <v>44783</v>
      </c>
      <c r="L865" s="17">
        <v>44783.668749999997</v>
      </c>
      <c r="M865" s="17">
        <v>44789</v>
      </c>
      <c r="N865" t="s">
        <v>17</v>
      </c>
      <c r="O865" t="s">
        <v>21</v>
      </c>
      <c r="P865" t="s">
        <v>23</v>
      </c>
      <c r="R865">
        <v>0.10390000000000001</v>
      </c>
      <c r="S865" t="s">
        <v>20</v>
      </c>
      <c r="T865">
        <v>5.8799999999999998E-3</v>
      </c>
      <c r="U865">
        <v>0.02</v>
      </c>
    </row>
    <row r="866" spans="1:25" x14ac:dyDescent="0.25">
      <c r="A866" t="s">
        <v>44</v>
      </c>
      <c r="B866" t="s">
        <v>176</v>
      </c>
      <c r="C866">
        <v>8</v>
      </c>
      <c r="D866" t="s">
        <v>150</v>
      </c>
      <c r="E866" t="s">
        <v>151</v>
      </c>
      <c r="F866" t="s">
        <v>152</v>
      </c>
      <c r="G866" t="s">
        <v>153</v>
      </c>
      <c r="I866" t="s">
        <v>544</v>
      </c>
      <c r="J866" t="s">
        <v>16</v>
      </c>
      <c r="K866" s="16">
        <v>44783</v>
      </c>
      <c r="L866" s="17">
        <v>44783.668749999997</v>
      </c>
      <c r="M866" s="17">
        <v>44784</v>
      </c>
      <c r="N866" t="s">
        <v>17</v>
      </c>
      <c r="O866" t="s">
        <v>670</v>
      </c>
      <c r="P866" t="s">
        <v>678</v>
      </c>
      <c r="R866">
        <v>0</v>
      </c>
      <c r="S866" t="s">
        <v>672</v>
      </c>
      <c r="T866">
        <v>0</v>
      </c>
      <c r="U866">
        <v>1</v>
      </c>
    </row>
    <row r="867" spans="1:25" x14ac:dyDescent="0.25">
      <c r="A867" t="s">
        <v>26</v>
      </c>
      <c r="B867" t="s">
        <v>176</v>
      </c>
      <c r="C867">
        <v>17</v>
      </c>
      <c r="D867" t="s">
        <v>150</v>
      </c>
      <c r="E867" t="s">
        <v>151</v>
      </c>
      <c r="F867" t="s">
        <v>152</v>
      </c>
      <c r="G867" t="s">
        <v>153</v>
      </c>
      <c r="I867" t="s">
        <v>718</v>
      </c>
      <c r="J867" t="s">
        <v>16</v>
      </c>
      <c r="K867" s="16">
        <v>44846</v>
      </c>
      <c r="L867" s="17">
        <v>44847.628472222219</v>
      </c>
      <c r="M867" s="17">
        <v>44853</v>
      </c>
      <c r="N867" t="s">
        <v>17</v>
      </c>
      <c r="O867" t="s">
        <v>18</v>
      </c>
      <c r="P867" t="s">
        <v>19</v>
      </c>
      <c r="Q867" t="s">
        <v>86</v>
      </c>
      <c r="R867">
        <v>5.4000000000000001E-4</v>
      </c>
      <c r="S867" t="s">
        <v>20</v>
      </c>
      <c r="T867">
        <v>6.1999999999999998E-3</v>
      </c>
      <c r="U867">
        <v>0.01</v>
      </c>
    </row>
    <row r="868" spans="1:25" x14ac:dyDescent="0.25">
      <c r="A868" t="s">
        <v>44</v>
      </c>
      <c r="B868" t="s">
        <v>176</v>
      </c>
      <c r="C868">
        <v>8</v>
      </c>
      <c r="D868" t="s">
        <v>150</v>
      </c>
      <c r="E868" t="s">
        <v>151</v>
      </c>
      <c r="F868" t="s">
        <v>152</v>
      </c>
      <c r="G868" t="s">
        <v>153</v>
      </c>
      <c r="I868" t="s">
        <v>544</v>
      </c>
      <c r="J868" t="s">
        <v>16</v>
      </c>
      <c r="K868" s="16">
        <v>44783</v>
      </c>
      <c r="L868" s="17">
        <v>44783.668749999997</v>
      </c>
      <c r="M868" s="17">
        <v>44788</v>
      </c>
      <c r="N868" t="s">
        <v>17</v>
      </c>
      <c r="O868" t="s">
        <v>24</v>
      </c>
      <c r="P868" t="s">
        <v>25</v>
      </c>
      <c r="Q868" t="s">
        <v>68</v>
      </c>
      <c r="R868">
        <v>2.0769000000000002</v>
      </c>
      <c r="S868" t="s">
        <v>20</v>
      </c>
      <c r="T868">
        <v>5.3499999999999999E-2</v>
      </c>
      <c r="U868">
        <v>0.2</v>
      </c>
      <c r="X868" t="s">
        <v>189</v>
      </c>
    </row>
    <row r="869" spans="1:25" x14ac:dyDescent="0.25">
      <c r="A869" t="s">
        <v>42</v>
      </c>
      <c r="B869" t="s">
        <v>166</v>
      </c>
      <c r="C869">
        <v>9</v>
      </c>
      <c r="D869" t="s">
        <v>150</v>
      </c>
      <c r="E869" t="s">
        <v>151</v>
      </c>
      <c r="F869" t="s">
        <v>152</v>
      </c>
      <c r="G869" t="s">
        <v>153</v>
      </c>
      <c r="I869" t="s">
        <v>410</v>
      </c>
      <c r="J869" t="s">
        <v>16</v>
      </c>
      <c r="K869" s="16">
        <v>44740</v>
      </c>
      <c r="L869" s="17">
        <v>44740.696527777778</v>
      </c>
      <c r="M869" s="17">
        <v>44741</v>
      </c>
      <c r="N869" t="s">
        <v>17</v>
      </c>
      <c r="O869" t="s">
        <v>21</v>
      </c>
      <c r="P869" t="s">
        <v>22</v>
      </c>
      <c r="R869">
        <v>1.17E-2</v>
      </c>
      <c r="S869" t="s">
        <v>20</v>
      </c>
      <c r="T869">
        <v>4.1099999999999998E-2</v>
      </c>
      <c r="U869">
        <v>0.02</v>
      </c>
    </row>
    <row r="870" spans="1:25" x14ac:dyDescent="0.25">
      <c r="A870" t="s">
        <v>58</v>
      </c>
      <c r="B870" t="s">
        <v>166</v>
      </c>
      <c r="C870">
        <v>16</v>
      </c>
      <c r="D870" t="s">
        <v>150</v>
      </c>
      <c r="E870" t="s">
        <v>151</v>
      </c>
      <c r="F870" t="s">
        <v>152</v>
      </c>
      <c r="G870" t="s">
        <v>153</v>
      </c>
      <c r="I870" t="s">
        <v>282</v>
      </c>
      <c r="J870" t="s">
        <v>16</v>
      </c>
      <c r="K870" s="16">
        <v>44783</v>
      </c>
      <c r="L870" s="17">
        <v>44783.668749999997</v>
      </c>
      <c r="M870" s="17">
        <v>44784</v>
      </c>
      <c r="N870" t="s">
        <v>17</v>
      </c>
      <c r="O870" t="s">
        <v>670</v>
      </c>
      <c r="P870" t="s">
        <v>676</v>
      </c>
      <c r="R870">
        <v>36.15</v>
      </c>
      <c r="S870" t="s">
        <v>672</v>
      </c>
      <c r="T870">
        <v>0</v>
      </c>
      <c r="U870">
        <v>1</v>
      </c>
      <c r="X870" t="s">
        <v>160</v>
      </c>
    </row>
    <row r="871" spans="1:25" x14ac:dyDescent="0.25">
      <c r="A871" t="s">
        <v>58</v>
      </c>
      <c r="B871" t="s">
        <v>166</v>
      </c>
      <c r="C871">
        <v>16</v>
      </c>
      <c r="D871" t="s">
        <v>150</v>
      </c>
      <c r="E871" t="s">
        <v>151</v>
      </c>
      <c r="F871" t="s">
        <v>152</v>
      </c>
      <c r="G871" t="s">
        <v>153</v>
      </c>
      <c r="I871" t="s">
        <v>282</v>
      </c>
      <c r="J871" t="s">
        <v>16</v>
      </c>
      <c r="K871" s="16">
        <v>44783</v>
      </c>
      <c r="L871" s="17">
        <v>44783.668749999997</v>
      </c>
      <c r="M871" s="17">
        <v>44784</v>
      </c>
      <c r="N871" t="s">
        <v>17</v>
      </c>
      <c r="O871" t="s">
        <v>670</v>
      </c>
      <c r="P871" t="s">
        <v>677</v>
      </c>
      <c r="R871">
        <v>14.4</v>
      </c>
      <c r="S871" t="s">
        <v>672</v>
      </c>
      <c r="T871">
        <v>0</v>
      </c>
      <c r="U871">
        <v>1</v>
      </c>
      <c r="X871" t="s">
        <v>160</v>
      </c>
    </row>
    <row r="872" spans="1:25" x14ac:dyDescent="0.25">
      <c r="A872" t="s">
        <v>58</v>
      </c>
      <c r="B872" t="s">
        <v>176</v>
      </c>
      <c r="C872">
        <v>16</v>
      </c>
      <c r="D872" t="s">
        <v>150</v>
      </c>
      <c r="E872" t="s">
        <v>151</v>
      </c>
      <c r="F872" t="s">
        <v>152</v>
      </c>
      <c r="G872" t="s">
        <v>153</v>
      </c>
      <c r="I872" t="s">
        <v>719</v>
      </c>
      <c r="J872" t="s">
        <v>16</v>
      </c>
      <c r="K872" s="16">
        <v>44783</v>
      </c>
      <c r="L872" s="17">
        <v>44783.668749999997</v>
      </c>
      <c r="M872" s="17">
        <v>44785</v>
      </c>
      <c r="N872" t="s">
        <v>17</v>
      </c>
      <c r="O872" t="s">
        <v>670</v>
      </c>
      <c r="P872" t="s">
        <v>676</v>
      </c>
      <c r="R872">
        <v>36.020000000000003</v>
      </c>
      <c r="S872" t="s">
        <v>672</v>
      </c>
      <c r="T872">
        <v>0</v>
      </c>
      <c r="U872">
        <v>1</v>
      </c>
      <c r="X872" t="s">
        <v>160</v>
      </c>
    </row>
    <row r="873" spans="1:25" x14ac:dyDescent="0.25">
      <c r="A873" t="s">
        <v>58</v>
      </c>
      <c r="B873" t="s">
        <v>176</v>
      </c>
      <c r="C873">
        <v>16</v>
      </c>
      <c r="D873" t="s">
        <v>150</v>
      </c>
      <c r="E873" t="s">
        <v>151</v>
      </c>
      <c r="F873" t="s">
        <v>152</v>
      </c>
      <c r="G873" t="s">
        <v>153</v>
      </c>
      <c r="I873" t="s">
        <v>719</v>
      </c>
      <c r="J873" t="s">
        <v>16</v>
      </c>
      <c r="K873" s="16">
        <v>44783</v>
      </c>
      <c r="L873" s="17">
        <v>44783.668749999997</v>
      </c>
      <c r="M873" s="17">
        <v>44785</v>
      </c>
      <c r="N873" t="s">
        <v>17</v>
      </c>
      <c r="O873" t="s">
        <v>670</v>
      </c>
      <c r="P873" t="s">
        <v>677</v>
      </c>
      <c r="R873">
        <v>16.100000000000001</v>
      </c>
      <c r="S873" t="s">
        <v>672</v>
      </c>
      <c r="T873">
        <v>0</v>
      </c>
      <c r="U873">
        <v>1</v>
      </c>
      <c r="X873" t="s">
        <v>160</v>
      </c>
    </row>
    <row r="874" spans="1:25" x14ac:dyDescent="0.25">
      <c r="A874" t="s">
        <v>579</v>
      </c>
      <c r="B874" t="s">
        <v>166</v>
      </c>
      <c r="C874">
        <v>17</v>
      </c>
      <c r="D874" t="s">
        <v>150</v>
      </c>
      <c r="E874" t="s">
        <v>151</v>
      </c>
      <c r="F874" t="s">
        <v>152</v>
      </c>
      <c r="G874" t="s">
        <v>153</v>
      </c>
      <c r="I874" t="s">
        <v>580</v>
      </c>
      <c r="J874" t="s">
        <v>16</v>
      </c>
      <c r="K874" s="16">
        <v>44739</v>
      </c>
      <c r="L874" s="17">
        <v>44739.652083333334</v>
      </c>
      <c r="M874" s="17">
        <v>44742</v>
      </c>
      <c r="N874" t="s">
        <v>17</v>
      </c>
      <c r="O874" t="s">
        <v>18</v>
      </c>
      <c r="P874" t="s">
        <v>19</v>
      </c>
      <c r="R874">
        <v>4.7699999999999999E-4</v>
      </c>
      <c r="S874" t="s">
        <v>20</v>
      </c>
      <c r="T874">
        <v>0</v>
      </c>
      <c r="U874">
        <v>0.02</v>
      </c>
    </row>
    <row r="875" spans="1:25" x14ac:dyDescent="0.25">
      <c r="A875" t="s">
        <v>58</v>
      </c>
      <c r="B875" t="s">
        <v>176</v>
      </c>
      <c r="C875">
        <v>16</v>
      </c>
      <c r="D875" t="s">
        <v>150</v>
      </c>
      <c r="E875" t="s">
        <v>151</v>
      </c>
      <c r="F875" t="s">
        <v>152</v>
      </c>
      <c r="G875" t="s">
        <v>153</v>
      </c>
      <c r="I875" t="s">
        <v>719</v>
      </c>
      <c r="J875" t="s">
        <v>16</v>
      </c>
      <c r="K875" s="16">
        <v>44783</v>
      </c>
      <c r="L875" s="17">
        <v>44783.668749999997</v>
      </c>
      <c r="M875" s="17">
        <v>44789</v>
      </c>
      <c r="N875" t="s">
        <v>17</v>
      </c>
      <c r="O875" t="s">
        <v>21</v>
      </c>
      <c r="P875" t="s">
        <v>23</v>
      </c>
      <c r="R875">
        <v>5.1499999999999997E-2</v>
      </c>
      <c r="S875" t="s">
        <v>20</v>
      </c>
      <c r="T875">
        <v>5.8799999999999998E-3</v>
      </c>
      <c r="U875">
        <v>0.02</v>
      </c>
    </row>
    <row r="876" spans="1:25" x14ac:dyDescent="0.25">
      <c r="A876" t="s">
        <v>58</v>
      </c>
      <c r="B876" t="s">
        <v>166</v>
      </c>
      <c r="C876">
        <v>16</v>
      </c>
      <c r="D876" t="s">
        <v>150</v>
      </c>
      <c r="E876" t="s">
        <v>151</v>
      </c>
      <c r="F876" t="s">
        <v>152</v>
      </c>
      <c r="G876" t="s">
        <v>153</v>
      </c>
      <c r="I876" t="s">
        <v>282</v>
      </c>
      <c r="J876" t="s">
        <v>16</v>
      </c>
      <c r="K876" s="16">
        <v>44783</v>
      </c>
      <c r="L876" s="17">
        <v>44783.668749999997</v>
      </c>
      <c r="M876" s="17">
        <v>44789</v>
      </c>
      <c r="N876" t="s">
        <v>17</v>
      </c>
      <c r="O876" t="s">
        <v>21</v>
      </c>
      <c r="P876" t="s">
        <v>23</v>
      </c>
      <c r="R876">
        <v>0.26600000000000001</v>
      </c>
      <c r="S876" t="s">
        <v>20</v>
      </c>
      <c r="T876">
        <v>5.8799999999999998E-3</v>
      </c>
      <c r="U876">
        <v>0.02</v>
      </c>
      <c r="W876" t="s">
        <v>168</v>
      </c>
      <c r="X876" t="s">
        <v>181</v>
      </c>
      <c r="Y876" t="s">
        <v>720</v>
      </c>
    </row>
    <row r="877" spans="1:25" x14ac:dyDescent="0.25">
      <c r="A877" t="s">
        <v>58</v>
      </c>
      <c r="B877" t="s">
        <v>166</v>
      </c>
      <c r="C877">
        <v>16</v>
      </c>
      <c r="D877" t="s">
        <v>150</v>
      </c>
      <c r="E877" t="s">
        <v>151</v>
      </c>
      <c r="F877" t="s">
        <v>152</v>
      </c>
      <c r="G877" t="s">
        <v>153</v>
      </c>
      <c r="I877" t="s">
        <v>282</v>
      </c>
      <c r="J877" t="s">
        <v>16</v>
      </c>
      <c r="K877" s="16">
        <v>44783</v>
      </c>
      <c r="L877" s="17">
        <v>44783.668749999997</v>
      </c>
      <c r="M877" s="17">
        <v>44788</v>
      </c>
      <c r="N877" t="s">
        <v>17</v>
      </c>
      <c r="O877" t="s">
        <v>24</v>
      </c>
      <c r="P877" t="s">
        <v>25</v>
      </c>
      <c r="Q877" t="s">
        <v>68</v>
      </c>
      <c r="R877">
        <v>1.411</v>
      </c>
      <c r="S877" t="s">
        <v>20</v>
      </c>
      <c r="T877">
        <v>5.3499999999999999E-2</v>
      </c>
      <c r="U877">
        <v>0.2</v>
      </c>
      <c r="X877" t="s">
        <v>189</v>
      </c>
    </row>
    <row r="878" spans="1:25" x14ac:dyDescent="0.25">
      <c r="A878" t="s">
        <v>58</v>
      </c>
      <c r="B878" t="s">
        <v>166</v>
      </c>
      <c r="C878">
        <v>16</v>
      </c>
      <c r="D878" t="s">
        <v>150</v>
      </c>
      <c r="E878" t="s">
        <v>151</v>
      </c>
      <c r="F878" t="s">
        <v>152</v>
      </c>
      <c r="G878" t="s">
        <v>153</v>
      </c>
      <c r="I878" t="s">
        <v>282</v>
      </c>
      <c r="J878" t="s">
        <v>16</v>
      </c>
      <c r="K878" s="16">
        <v>44783</v>
      </c>
      <c r="L878" s="17">
        <v>44783.668749999997</v>
      </c>
      <c r="M878" s="17">
        <v>44784</v>
      </c>
      <c r="N878" t="s">
        <v>17</v>
      </c>
      <c r="O878" t="s">
        <v>670</v>
      </c>
      <c r="P878" t="s">
        <v>678</v>
      </c>
      <c r="R878">
        <v>0</v>
      </c>
      <c r="S878" t="s">
        <v>672</v>
      </c>
      <c r="T878">
        <v>0</v>
      </c>
      <c r="U878">
        <v>1</v>
      </c>
    </row>
    <row r="879" spans="1:25" x14ac:dyDescent="0.25">
      <c r="A879" t="s">
        <v>58</v>
      </c>
      <c r="B879" t="s">
        <v>176</v>
      </c>
      <c r="C879">
        <v>16</v>
      </c>
      <c r="D879" t="s">
        <v>150</v>
      </c>
      <c r="E879" t="s">
        <v>151</v>
      </c>
      <c r="F879" t="s">
        <v>152</v>
      </c>
      <c r="G879" t="s">
        <v>153</v>
      </c>
      <c r="I879" t="s">
        <v>719</v>
      </c>
      <c r="J879" t="s">
        <v>16</v>
      </c>
      <c r="K879" s="16">
        <v>44783</v>
      </c>
      <c r="L879" s="17">
        <v>44783.668749999997</v>
      </c>
      <c r="M879" s="17">
        <v>44785</v>
      </c>
      <c r="N879" t="s">
        <v>17</v>
      </c>
      <c r="O879" t="s">
        <v>670</v>
      </c>
      <c r="P879" t="s">
        <v>678</v>
      </c>
      <c r="R879">
        <v>0</v>
      </c>
      <c r="S879" t="s">
        <v>672</v>
      </c>
      <c r="T879">
        <v>0</v>
      </c>
      <c r="U879">
        <v>1</v>
      </c>
    </row>
    <row r="880" spans="1:25" x14ac:dyDescent="0.25">
      <c r="A880" t="s">
        <v>107</v>
      </c>
      <c r="B880" t="s">
        <v>166</v>
      </c>
      <c r="C880">
        <v>23</v>
      </c>
      <c r="D880" t="s">
        <v>150</v>
      </c>
      <c r="E880" t="s">
        <v>151</v>
      </c>
      <c r="F880" t="s">
        <v>152</v>
      </c>
      <c r="G880" t="s">
        <v>153</v>
      </c>
      <c r="I880" t="s">
        <v>682</v>
      </c>
      <c r="J880" t="s">
        <v>16</v>
      </c>
      <c r="K880" s="16">
        <v>44775</v>
      </c>
      <c r="L880" s="17">
        <v>44775.622916666667</v>
      </c>
      <c r="M880" s="17">
        <v>44776</v>
      </c>
      <c r="N880" t="s">
        <v>17</v>
      </c>
      <c r="O880" t="s">
        <v>21</v>
      </c>
      <c r="P880" t="s">
        <v>22</v>
      </c>
      <c r="R880">
        <v>1.17E-2</v>
      </c>
      <c r="S880" t="s">
        <v>20</v>
      </c>
      <c r="T880">
        <v>4.1099999999999998E-2</v>
      </c>
      <c r="U880">
        <v>0.02</v>
      </c>
    </row>
    <row r="881" spans="1:25" x14ac:dyDescent="0.25">
      <c r="A881" t="s">
        <v>60</v>
      </c>
      <c r="B881" t="s">
        <v>223</v>
      </c>
      <c r="C881">
        <v>12</v>
      </c>
      <c r="D881" t="s">
        <v>150</v>
      </c>
      <c r="E881" t="s">
        <v>151</v>
      </c>
      <c r="F881" t="s">
        <v>152</v>
      </c>
      <c r="G881" t="s">
        <v>153</v>
      </c>
      <c r="I881" t="s">
        <v>231</v>
      </c>
      <c r="J881" t="s">
        <v>16</v>
      </c>
      <c r="K881" s="16">
        <v>44700</v>
      </c>
      <c r="L881" s="17">
        <v>44700.738194444442</v>
      </c>
      <c r="M881" s="17">
        <v>44708</v>
      </c>
      <c r="N881" t="s">
        <v>17</v>
      </c>
      <c r="O881" t="s">
        <v>18</v>
      </c>
      <c r="P881" t="s">
        <v>19</v>
      </c>
      <c r="R881">
        <v>4.1599999999999997E-4</v>
      </c>
      <c r="S881" t="s">
        <v>20</v>
      </c>
      <c r="T881">
        <v>6.1999999999999998E-3</v>
      </c>
      <c r="U881">
        <v>0.02</v>
      </c>
    </row>
    <row r="882" spans="1:25" x14ac:dyDescent="0.25">
      <c r="A882" t="s">
        <v>58</v>
      </c>
      <c r="B882" t="s">
        <v>176</v>
      </c>
      <c r="C882">
        <v>16</v>
      </c>
      <c r="D882" t="s">
        <v>150</v>
      </c>
      <c r="E882" t="s">
        <v>151</v>
      </c>
      <c r="F882" t="s">
        <v>152</v>
      </c>
      <c r="G882" t="s">
        <v>153</v>
      </c>
      <c r="I882" t="s">
        <v>703</v>
      </c>
      <c r="J882" t="s">
        <v>16</v>
      </c>
      <c r="K882" s="16">
        <v>44781</v>
      </c>
      <c r="L882" s="17">
        <v>44781.618750000001</v>
      </c>
      <c r="M882" s="17">
        <v>44783</v>
      </c>
      <c r="N882" t="s">
        <v>17</v>
      </c>
      <c r="O882" t="s">
        <v>670</v>
      </c>
      <c r="P882" t="s">
        <v>671</v>
      </c>
      <c r="R882">
        <v>51.5</v>
      </c>
      <c r="S882" t="s">
        <v>672</v>
      </c>
      <c r="U882">
        <v>1</v>
      </c>
    </row>
    <row r="883" spans="1:25" x14ac:dyDescent="0.25">
      <c r="A883" t="s">
        <v>446</v>
      </c>
      <c r="B883" t="s">
        <v>166</v>
      </c>
      <c r="C883">
        <v>17</v>
      </c>
      <c r="D883" t="s">
        <v>150</v>
      </c>
      <c r="E883" t="s">
        <v>151</v>
      </c>
      <c r="F883" t="s">
        <v>152</v>
      </c>
      <c r="G883" t="s">
        <v>153</v>
      </c>
      <c r="I883" t="s">
        <v>721</v>
      </c>
      <c r="J883" t="s">
        <v>16</v>
      </c>
      <c r="K883" s="16">
        <v>44790</v>
      </c>
      <c r="L883" s="17">
        <v>44790.630555555559</v>
      </c>
      <c r="M883" s="17">
        <v>44790</v>
      </c>
      <c r="N883" t="s">
        <v>17</v>
      </c>
      <c r="O883" t="s">
        <v>670</v>
      </c>
      <c r="P883" t="s">
        <v>671</v>
      </c>
      <c r="R883">
        <v>51.9</v>
      </c>
      <c r="S883" t="s">
        <v>672</v>
      </c>
      <c r="T883">
        <v>0</v>
      </c>
      <c r="U883">
        <v>1</v>
      </c>
      <c r="X883" t="s">
        <v>155</v>
      </c>
    </row>
    <row r="884" spans="1:25" x14ac:dyDescent="0.25">
      <c r="A884" t="s">
        <v>69</v>
      </c>
      <c r="B884" t="s">
        <v>176</v>
      </c>
      <c r="C884">
        <v>24</v>
      </c>
      <c r="D884" t="s">
        <v>150</v>
      </c>
      <c r="E884" t="s">
        <v>151</v>
      </c>
      <c r="F884" t="s">
        <v>152</v>
      </c>
      <c r="G884" t="s">
        <v>153</v>
      </c>
      <c r="I884" t="s">
        <v>690</v>
      </c>
      <c r="J884" t="s">
        <v>16</v>
      </c>
      <c r="K884" s="16">
        <v>44832</v>
      </c>
      <c r="L884" s="17">
        <v>44833.640277777777</v>
      </c>
      <c r="M884" s="17">
        <v>44833</v>
      </c>
      <c r="N884" t="s">
        <v>17</v>
      </c>
      <c r="O884" t="s">
        <v>21</v>
      </c>
      <c r="P884" t="s">
        <v>22</v>
      </c>
      <c r="Q884" t="s">
        <v>81</v>
      </c>
      <c r="R884">
        <v>1.17E-2</v>
      </c>
      <c r="S884" t="s">
        <v>20</v>
      </c>
      <c r="T884">
        <v>4.1099999999999998E-2</v>
      </c>
      <c r="U884">
        <v>5.0000000000000001E-3</v>
      </c>
    </row>
    <row r="885" spans="1:25" x14ac:dyDescent="0.25">
      <c r="A885" t="s">
        <v>58</v>
      </c>
      <c r="B885" t="s">
        <v>176</v>
      </c>
      <c r="C885">
        <v>16</v>
      </c>
      <c r="D885" t="s">
        <v>150</v>
      </c>
      <c r="E885" t="s">
        <v>151</v>
      </c>
      <c r="F885" t="s">
        <v>152</v>
      </c>
      <c r="G885" t="s">
        <v>153</v>
      </c>
      <c r="I885" t="s">
        <v>719</v>
      </c>
      <c r="J885" t="s">
        <v>16</v>
      </c>
      <c r="K885" s="16">
        <v>44783</v>
      </c>
      <c r="L885" s="17">
        <v>44783.668749999997</v>
      </c>
      <c r="M885" s="17">
        <v>44792</v>
      </c>
      <c r="N885" t="s">
        <v>17</v>
      </c>
      <c r="O885" t="s">
        <v>24</v>
      </c>
      <c r="P885" t="s">
        <v>25</v>
      </c>
      <c r="R885">
        <v>0.46074999999999999</v>
      </c>
      <c r="S885" t="s">
        <v>20</v>
      </c>
      <c r="T885">
        <v>5.3499999999999999E-2</v>
      </c>
      <c r="U885">
        <v>0.2</v>
      </c>
      <c r="X885" t="s">
        <v>189</v>
      </c>
    </row>
    <row r="886" spans="1:25" x14ac:dyDescent="0.25">
      <c r="A886" t="s">
        <v>446</v>
      </c>
      <c r="B886" t="s">
        <v>166</v>
      </c>
      <c r="C886">
        <v>17</v>
      </c>
      <c r="D886" t="s">
        <v>150</v>
      </c>
      <c r="E886" t="s">
        <v>151</v>
      </c>
      <c r="F886" t="s">
        <v>152</v>
      </c>
      <c r="G886" t="s">
        <v>153</v>
      </c>
      <c r="I886" t="s">
        <v>447</v>
      </c>
      <c r="J886" t="s">
        <v>16</v>
      </c>
      <c r="K886" s="16">
        <v>44783</v>
      </c>
      <c r="L886" s="17">
        <v>44783.668749999997</v>
      </c>
      <c r="M886" s="17">
        <v>44789</v>
      </c>
      <c r="N886" t="s">
        <v>17</v>
      </c>
      <c r="O886" t="s">
        <v>21</v>
      </c>
      <c r="P886" t="s">
        <v>23</v>
      </c>
      <c r="R886">
        <v>4.4400000000000002E-2</v>
      </c>
      <c r="S886" t="s">
        <v>20</v>
      </c>
      <c r="T886">
        <v>5.8799999999999998E-3</v>
      </c>
      <c r="U886">
        <v>0.02</v>
      </c>
      <c r="X886" t="s">
        <v>155</v>
      </c>
    </row>
    <row r="887" spans="1:25" x14ac:dyDescent="0.25">
      <c r="A887" t="s">
        <v>708</v>
      </c>
      <c r="B887" t="s">
        <v>166</v>
      </c>
      <c r="C887">
        <v>22</v>
      </c>
      <c r="D887" t="s">
        <v>150</v>
      </c>
      <c r="E887" t="s">
        <v>151</v>
      </c>
      <c r="F887" t="s">
        <v>152</v>
      </c>
      <c r="G887" t="s">
        <v>153</v>
      </c>
      <c r="I887" t="s">
        <v>722</v>
      </c>
      <c r="J887" t="s">
        <v>16</v>
      </c>
      <c r="K887" s="16">
        <v>44811</v>
      </c>
      <c r="L887" s="17">
        <v>44811.634722222225</v>
      </c>
      <c r="M887" s="17">
        <v>44816</v>
      </c>
      <c r="N887" t="s">
        <v>17</v>
      </c>
      <c r="O887" t="s">
        <v>18</v>
      </c>
      <c r="P887" t="s">
        <v>19</v>
      </c>
      <c r="Q887" t="s">
        <v>86</v>
      </c>
      <c r="R887">
        <v>4.1100000000000002E-4</v>
      </c>
      <c r="S887" t="s">
        <v>20</v>
      </c>
      <c r="T887">
        <v>0</v>
      </c>
      <c r="U887">
        <v>0.01</v>
      </c>
    </row>
    <row r="888" spans="1:25" x14ac:dyDescent="0.25">
      <c r="A888" t="s">
        <v>642</v>
      </c>
      <c r="B888" t="s">
        <v>176</v>
      </c>
      <c r="C888">
        <v>22</v>
      </c>
      <c r="D888" t="s">
        <v>157</v>
      </c>
      <c r="E888" t="s">
        <v>151</v>
      </c>
      <c r="F888" t="s">
        <v>152</v>
      </c>
      <c r="G888" t="s">
        <v>153</v>
      </c>
      <c r="H888" t="s">
        <v>158</v>
      </c>
      <c r="I888" t="s">
        <v>860</v>
      </c>
      <c r="J888" t="s">
        <v>16</v>
      </c>
      <c r="K888" s="16">
        <v>44825</v>
      </c>
      <c r="L888" s="17">
        <v>44825.675000000003</v>
      </c>
      <c r="M888" s="17">
        <v>44827</v>
      </c>
      <c r="N888" t="s">
        <v>17</v>
      </c>
      <c r="O888" t="s">
        <v>18</v>
      </c>
      <c r="P888" t="s">
        <v>19</v>
      </c>
      <c r="R888">
        <v>4.1999999999999997E-3</v>
      </c>
      <c r="S888" t="s">
        <v>20</v>
      </c>
      <c r="T888">
        <v>0</v>
      </c>
      <c r="U888">
        <v>0.02</v>
      </c>
    </row>
    <row r="889" spans="1:25" x14ac:dyDescent="0.25">
      <c r="A889" t="s">
        <v>300</v>
      </c>
      <c r="B889" t="s">
        <v>176</v>
      </c>
      <c r="C889">
        <v>15</v>
      </c>
      <c r="D889" t="s">
        <v>150</v>
      </c>
      <c r="E889" t="s">
        <v>151</v>
      </c>
      <c r="F889" t="s">
        <v>152</v>
      </c>
      <c r="G889" t="s">
        <v>153</v>
      </c>
      <c r="I889" t="s">
        <v>725</v>
      </c>
      <c r="J889" t="s">
        <v>16</v>
      </c>
      <c r="K889" s="16">
        <v>44865</v>
      </c>
      <c r="L889" s="17">
        <v>44865.693055555559</v>
      </c>
      <c r="M889" s="17">
        <v>44867</v>
      </c>
      <c r="N889" t="s">
        <v>17</v>
      </c>
      <c r="O889" t="s">
        <v>21</v>
      </c>
      <c r="P889" t="s">
        <v>22</v>
      </c>
      <c r="Q889" t="s">
        <v>726</v>
      </c>
      <c r="R889">
        <v>1.17E-2</v>
      </c>
      <c r="S889" t="s">
        <v>20</v>
      </c>
      <c r="T889">
        <v>4.1999999999999997E-3</v>
      </c>
      <c r="U889">
        <v>5.0000000000000001E-3</v>
      </c>
    </row>
    <row r="890" spans="1:25" x14ac:dyDescent="0.25">
      <c r="A890" t="s">
        <v>906</v>
      </c>
      <c r="B890" t="s">
        <v>166</v>
      </c>
      <c r="C890">
        <v>11</v>
      </c>
      <c r="D890" t="s">
        <v>157</v>
      </c>
      <c r="E890" t="s">
        <v>151</v>
      </c>
      <c r="F890" t="s">
        <v>152</v>
      </c>
      <c r="G890" t="s">
        <v>153</v>
      </c>
      <c r="H890" t="s">
        <v>158</v>
      </c>
      <c r="I890" t="s">
        <v>907</v>
      </c>
      <c r="J890" t="s">
        <v>16</v>
      </c>
      <c r="K890" s="16">
        <v>44852</v>
      </c>
      <c r="L890" s="17">
        <v>44852.64166666667</v>
      </c>
      <c r="M890" s="17">
        <v>44855</v>
      </c>
      <c r="N890" t="s">
        <v>17</v>
      </c>
      <c r="O890" t="s">
        <v>18</v>
      </c>
      <c r="P890" t="s">
        <v>19</v>
      </c>
      <c r="Q890" t="s">
        <v>86</v>
      </c>
      <c r="R890">
        <v>0</v>
      </c>
      <c r="S890" t="s">
        <v>20</v>
      </c>
      <c r="T890">
        <v>6.1999999999999998E-3</v>
      </c>
      <c r="U890">
        <v>0.01</v>
      </c>
    </row>
    <row r="891" spans="1:25" x14ac:dyDescent="0.25">
      <c r="A891" t="s">
        <v>909</v>
      </c>
      <c r="B891" t="s">
        <v>166</v>
      </c>
      <c r="C891">
        <v>22</v>
      </c>
      <c r="D891" t="s">
        <v>157</v>
      </c>
      <c r="E891" t="s">
        <v>151</v>
      </c>
      <c r="F891" t="s">
        <v>152</v>
      </c>
      <c r="G891" t="s">
        <v>153</v>
      </c>
      <c r="H891" t="s">
        <v>158</v>
      </c>
      <c r="I891" t="s">
        <v>910</v>
      </c>
      <c r="J891" t="s">
        <v>16</v>
      </c>
      <c r="K891" s="16">
        <v>44853</v>
      </c>
      <c r="L891" s="17">
        <v>44853.666666666664</v>
      </c>
      <c r="M891" s="17">
        <v>44859</v>
      </c>
      <c r="N891" t="s">
        <v>17</v>
      </c>
      <c r="O891" t="s">
        <v>18</v>
      </c>
      <c r="P891" t="s">
        <v>19</v>
      </c>
      <c r="Q891" t="s">
        <v>86</v>
      </c>
      <c r="R891">
        <v>8.3000000000000001E-3</v>
      </c>
      <c r="S891" t="s">
        <v>20</v>
      </c>
      <c r="T891">
        <v>6.1999999999999998E-3</v>
      </c>
      <c r="U891">
        <v>0.01</v>
      </c>
    </row>
    <row r="892" spans="1:25" x14ac:dyDescent="0.25">
      <c r="A892" t="s">
        <v>917</v>
      </c>
      <c r="B892" t="s">
        <v>166</v>
      </c>
      <c r="C892">
        <v>11</v>
      </c>
      <c r="D892" t="s">
        <v>157</v>
      </c>
      <c r="E892" t="s">
        <v>151</v>
      </c>
      <c r="F892" t="s">
        <v>152</v>
      </c>
      <c r="G892" t="s">
        <v>153</v>
      </c>
      <c r="H892" t="s">
        <v>158</v>
      </c>
      <c r="I892" t="s">
        <v>918</v>
      </c>
      <c r="J892" t="s">
        <v>16</v>
      </c>
      <c r="K892" s="16">
        <v>44860</v>
      </c>
      <c r="L892" s="17">
        <v>44860.684027777781</v>
      </c>
      <c r="M892" s="17">
        <v>44867</v>
      </c>
      <c r="N892" t="s">
        <v>17</v>
      </c>
      <c r="O892" t="s">
        <v>18</v>
      </c>
      <c r="P892" t="s">
        <v>19</v>
      </c>
      <c r="Q892" t="s">
        <v>86</v>
      </c>
      <c r="R892">
        <v>2E-3</v>
      </c>
      <c r="S892" t="s">
        <v>20</v>
      </c>
      <c r="T892">
        <v>6.1999999999999998E-3</v>
      </c>
      <c r="U892">
        <v>0.01</v>
      </c>
    </row>
    <row r="893" spans="1:25" x14ac:dyDescent="0.25">
      <c r="A893" t="s">
        <v>56</v>
      </c>
      <c r="B893" t="s">
        <v>176</v>
      </c>
      <c r="C893">
        <v>18</v>
      </c>
      <c r="D893" t="s">
        <v>150</v>
      </c>
      <c r="E893" t="s">
        <v>152</v>
      </c>
      <c r="F893" t="s">
        <v>151</v>
      </c>
      <c r="G893" t="s">
        <v>171</v>
      </c>
      <c r="I893" t="s">
        <v>695</v>
      </c>
      <c r="J893" t="s">
        <v>16</v>
      </c>
      <c r="K893" s="16">
        <v>44783</v>
      </c>
      <c r="L893" s="17">
        <v>44783.668749999997</v>
      </c>
      <c r="M893" s="17">
        <v>44784</v>
      </c>
      <c r="N893" t="s">
        <v>17</v>
      </c>
      <c r="O893" t="s">
        <v>670</v>
      </c>
      <c r="P893" t="s">
        <v>676</v>
      </c>
      <c r="R893">
        <v>35.700000000000003</v>
      </c>
      <c r="S893" t="s">
        <v>672</v>
      </c>
      <c r="T893">
        <v>0</v>
      </c>
      <c r="U893">
        <v>1</v>
      </c>
      <c r="X893" t="s">
        <v>160</v>
      </c>
      <c r="Y893" t="s">
        <v>696</v>
      </c>
    </row>
    <row r="894" spans="1:25" x14ac:dyDescent="0.25">
      <c r="A894" t="s">
        <v>56</v>
      </c>
      <c r="B894" t="s">
        <v>176</v>
      </c>
      <c r="C894">
        <v>18</v>
      </c>
      <c r="D894" t="s">
        <v>150</v>
      </c>
      <c r="E894" t="s">
        <v>152</v>
      </c>
      <c r="F894" t="s">
        <v>151</v>
      </c>
      <c r="G894" t="s">
        <v>171</v>
      </c>
      <c r="I894" t="s">
        <v>695</v>
      </c>
      <c r="J894" t="s">
        <v>16</v>
      </c>
      <c r="K894" s="16">
        <v>44783</v>
      </c>
      <c r="L894" s="17">
        <v>44783.668749999997</v>
      </c>
      <c r="M894" s="17">
        <v>44784</v>
      </c>
      <c r="N894" t="s">
        <v>17</v>
      </c>
      <c r="O894" t="s">
        <v>670</v>
      </c>
      <c r="P894" t="s">
        <v>677</v>
      </c>
      <c r="R894">
        <v>19.600000000000001</v>
      </c>
      <c r="S894" t="s">
        <v>672</v>
      </c>
      <c r="T894">
        <v>0</v>
      </c>
      <c r="U894">
        <v>1</v>
      </c>
      <c r="X894" t="s">
        <v>160</v>
      </c>
      <c r="Y894" t="s">
        <v>696</v>
      </c>
    </row>
    <row r="895" spans="1:25" x14ac:dyDescent="0.25">
      <c r="A895" t="s">
        <v>201</v>
      </c>
      <c r="B895" t="s">
        <v>166</v>
      </c>
      <c r="C895">
        <v>18</v>
      </c>
      <c r="D895" t="s">
        <v>150</v>
      </c>
      <c r="E895" t="s">
        <v>151</v>
      </c>
      <c r="F895" t="s">
        <v>152</v>
      </c>
      <c r="G895" t="s">
        <v>153</v>
      </c>
      <c r="I895" t="s">
        <v>202</v>
      </c>
      <c r="J895" t="s">
        <v>16</v>
      </c>
      <c r="K895" s="16">
        <v>44783</v>
      </c>
      <c r="L895" s="17">
        <v>44783.668749999997</v>
      </c>
      <c r="M895" s="17">
        <v>44784</v>
      </c>
      <c r="N895" t="s">
        <v>17</v>
      </c>
      <c r="O895" t="s">
        <v>670</v>
      </c>
      <c r="P895" t="s">
        <v>676</v>
      </c>
      <c r="R895">
        <v>42.89</v>
      </c>
      <c r="S895" t="s">
        <v>672</v>
      </c>
      <c r="T895">
        <v>0</v>
      </c>
      <c r="U895">
        <v>1</v>
      </c>
      <c r="X895" t="s">
        <v>160</v>
      </c>
    </row>
    <row r="896" spans="1:25" x14ac:dyDescent="0.25">
      <c r="A896" t="s">
        <v>201</v>
      </c>
      <c r="B896" t="s">
        <v>166</v>
      </c>
      <c r="C896">
        <v>18</v>
      </c>
      <c r="D896" t="s">
        <v>150</v>
      </c>
      <c r="E896" t="s">
        <v>151</v>
      </c>
      <c r="F896" t="s">
        <v>152</v>
      </c>
      <c r="G896" t="s">
        <v>153</v>
      </c>
      <c r="I896" t="s">
        <v>202</v>
      </c>
      <c r="J896" t="s">
        <v>16</v>
      </c>
      <c r="K896" s="16">
        <v>44783</v>
      </c>
      <c r="L896" s="17">
        <v>44783.668749999997</v>
      </c>
      <c r="M896" s="17">
        <v>44784</v>
      </c>
      <c r="N896" t="s">
        <v>17</v>
      </c>
      <c r="O896" t="s">
        <v>670</v>
      </c>
      <c r="P896" t="s">
        <v>677</v>
      </c>
      <c r="R896">
        <v>14.1</v>
      </c>
      <c r="S896" t="s">
        <v>672</v>
      </c>
      <c r="T896">
        <v>0</v>
      </c>
      <c r="U896">
        <v>1</v>
      </c>
      <c r="X896" t="s">
        <v>160</v>
      </c>
    </row>
    <row r="897" spans="1:25" x14ac:dyDescent="0.25">
      <c r="A897" t="s">
        <v>920</v>
      </c>
      <c r="B897" t="s">
        <v>176</v>
      </c>
      <c r="C897">
        <v>11</v>
      </c>
      <c r="D897" t="s">
        <v>157</v>
      </c>
      <c r="E897" t="s">
        <v>151</v>
      </c>
      <c r="F897" t="s">
        <v>152</v>
      </c>
      <c r="G897" t="s">
        <v>153</v>
      </c>
      <c r="H897" t="s">
        <v>158</v>
      </c>
      <c r="I897" t="s">
        <v>921</v>
      </c>
      <c r="J897" t="s">
        <v>16</v>
      </c>
      <c r="K897" s="16">
        <v>44866</v>
      </c>
      <c r="L897" s="17">
        <v>44866.636111111111</v>
      </c>
      <c r="M897" s="17">
        <v>44872</v>
      </c>
      <c r="N897" t="s">
        <v>17</v>
      </c>
      <c r="O897" t="s">
        <v>18</v>
      </c>
      <c r="P897" t="s">
        <v>19</v>
      </c>
      <c r="Q897" t="s">
        <v>86</v>
      </c>
      <c r="R897">
        <v>5.8999999999999999E-3</v>
      </c>
      <c r="S897" t="s">
        <v>20</v>
      </c>
      <c r="T897">
        <v>6.1999999999999998E-3</v>
      </c>
      <c r="U897">
        <v>0.01</v>
      </c>
    </row>
    <row r="898" spans="1:25" x14ac:dyDescent="0.25">
      <c r="A898" t="s">
        <v>446</v>
      </c>
      <c r="B898" t="s">
        <v>166</v>
      </c>
      <c r="C898">
        <v>17</v>
      </c>
      <c r="D898" t="s">
        <v>150</v>
      </c>
      <c r="E898" t="s">
        <v>151</v>
      </c>
      <c r="F898" t="s">
        <v>152</v>
      </c>
      <c r="G898" t="s">
        <v>153</v>
      </c>
      <c r="I898" t="s">
        <v>447</v>
      </c>
      <c r="J898" t="s">
        <v>16</v>
      </c>
      <c r="K898" s="16">
        <v>44783</v>
      </c>
      <c r="L898" s="17">
        <v>44783.668749999997</v>
      </c>
      <c r="M898" s="17">
        <v>44792</v>
      </c>
      <c r="N898" t="s">
        <v>17</v>
      </c>
      <c r="O898" t="s">
        <v>24</v>
      </c>
      <c r="P898" t="s">
        <v>25</v>
      </c>
      <c r="R898">
        <v>0.5383</v>
      </c>
      <c r="S898" t="s">
        <v>20</v>
      </c>
      <c r="T898">
        <v>5.3499999999999999E-2</v>
      </c>
      <c r="U898">
        <v>0.2</v>
      </c>
      <c r="X898" t="s">
        <v>189</v>
      </c>
    </row>
    <row r="899" spans="1:25" x14ac:dyDescent="0.25">
      <c r="A899" t="s">
        <v>56</v>
      </c>
      <c r="B899" t="s">
        <v>176</v>
      </c>
      <c r="C899">
        <v>18</v>
      </c>
      <c r="D899" t="s">
        <v>150</v>
      </c>
      <c r="E899" t="s">
        <v>152</v>
      </c>
      <c r="F899" t="s">
        <v>151</v>
      </c>
      <c r="G899" t="s">
        <v>171</v>
      </c>
      <c r="I899" t="s">
        <v>695</v>
      </c>
      <c r="J899" t="s">
        <v>16</v>
      </c>
      <c r="K899" s="16">
        <v>44783</v>
      </c>
      <c r="L899" s="17">
        <v>44783.668749999997</v>
      </c>
      <c r="M899" s="17">
        <v>44792</v>
      </c>
      <c r="N899" t="s">
        <v>17</v>
      </c>
      <c r="O899" t="s">
        <v>24</v>
      </c>
      <c r="P899" t="s">
        <v>25</v>
      </c>
      <c r="R899">
        <v>0.62549999999999994</v>
      </c>
      <c r="S899" t="s">
        <v>20</v>
      </c>
      <c r="T899">
        <v>5.3499999999999999E-2</v>
      </c>
      <c r="U899">
        <v>0.2</v>
      </c>
      <c r="X899" t="s">
        <v>189</v>
      </c>
      <c r="Y899" t="s">
        <v>696</v>
      </c>
    </row>
    <row r="900" spans="1:25" x14ac:dyDescent="0.25">
      <c r="A900" t="s">
        <v>56</v>
      </c>
      <c r="B900" t="s">
        <v>176</v>
      </c>
      <c r="C900">
        <v>18</v>
      </c>
      <c r="D900" t="s">
        <v>150</v>
      </c>
      <c r="E900" t="s">
        <v>152</v>
      </c>
      <c r="F900" t="s">
        <v>151</v>
      </c>
      <c r="G900" t="s">
        <v>171</v>
      </c>
      <c r="I900" t="s">
        <v>695</v>
      </c>
      <c r="J900" t="s">
        <v>16</v>
      </c>
      <c r="K900" s="16">
        <v>44783</v>
      </c>
      <c r="L900" s="17">
        <v>44783.668749999997</v>
      </c>
      <c r="M900" s="17">
        <v>44789</v>
      </c>
      <c r="N900" t="s">
        <v>17</v>
      </c>
      <c r="O900" t="s">
        <v>21</v>
      </c>
      <c r="P900" t="s">
        <v>23</v>
      </c>
      <c r="R900">
        <v>4.2299999999999997E-2</v>
      </c>
      <c r="S900" t="s">
        <v>20</v>
      </c>
      <c r="T900">
        <v>5.8799999999999998E-3</v>
      </c>
      <c r="U900">
        <v>0.02</v>
      </c>
      <c r="Y900" t="s">
        <v>696</v>
      </c>
    </row>
    <row r="901" spans="1:25" x14ac:dyDescent="0.25">
      <c r="A901" t="s">
        <v>201</v>
      </c>
      <c r="B901" t="s">
        <v>166</v>
      </c>
      <c r="C901">
        <v>18</v>
      </c>
      <c r="D901" t="s">
        <v>150</v>
      </c>
      <c r="E901" t="s">
        <v>151</v>
      </c>
      <c r="F901" t="s">
        <v>152</v>
      </c>
      <c r="G901" t="s">
        <v>153</v>
      </c>
      <c r="I901" t="s">
        <v>202</v>
      </c>
      <c r="J901" t="s">
        <v>16</v>
      </c>
      <c r="K901" s="16">
        <v>44783</v>
      </c>
      <c r="L901" s="17">
        <v>44783.668749999997</v>
      </c>
      <c r="M901" s="17">
        <v>44789</v>
      </c>
      <c r="N901" t="s">
        <v>17</v>
      </c>
      <c r="O901" t="s">
        <v>21</v>
      </c>
      <c r="P901" t="s">
        <v>23</v>
      </c>
      <c r="R901">
        <v>5.5199999999999999E-2</v>
      </c>
      <c r="S901" t="s">
        <v>20</v>
      </c>
      <c r="T901">
        <v>5.8799999999999998E-3</v>
      </c>
      <c r="U901">
        <v>0.02</v>
      </c>
      <c r="X901" t="s">
        <v>155</v>
      </c>
    </row>
    <row r="902" spans="1:25" x14ac:dyDescent="0.25">
      <c r="A902" t="s">
        <v>300</v>
      </c>
      <c r="B902" t="s">
        <v>176</v>
      </c>
      <c r="C902">
        <v>15</v>
      </c>
      <c r="D902" t="s">
        <v>150</v>
      </c>
      <c r="E902" t="s">
        <v>151</v>
      </c>
      <c r="F902" t="s">
        <v>152</v>
      </c>
      <c r="G902" t="s">
        <v>153</v>
      </c>
      <c r="I902" t="s">
        <v>725</v>
      </c>
      <c r="J902" t="s">
        <v>16</v>
      </c>
      <c r="K902" s="16">
        <v>44865</v>
      </c>
      <c r="L902" s="17">
        <v>44865.693055555559</v>
      </c>
      <c r="M902" s="17">
        <v>44867</v>
      </c>
      <c r="N902" t="s">
        <v>17</v>
      </c>
      <c r="O902" t="s">
        <v>21</v>
      </c>
      <c r="P902" t="s">
        <v>22</v>
      </c>
      <c r="Q902" t="s">
        <v>726</v>
      </c>
      <c r="R902">
        <v>1.17E-2</v>
      </c>
      <c r="S902" t="s">
        <v>20</v>
      </c>
      <c r="T902">
        <v>4.1999999999999997E-3</v>
      </c>
      <c r="U902">
        <v>5.0000000000000001E-3</v>
      </c>
    </row>
    <row r="903" spans="1:25" x14ac:dyDescent="0.25">
      <c r="A903" t="s">
        <v>927</v>
      </c>
      <c r="B903" t="s">
        <v>176</v>
      </c>
      <c r="C903">
        <v>11</v>
      </c>
      <c r="D903" t="s">
        <v>157</v>
      </c>
      <c r="E903" t="s">
        <v>151</v>
      </c>
      <c r="F903" t="s">
        <v>152</v>
      </c>
      <c r="G903" t="s">
        <v>153</v>
      </c>
      <c r="H903" t="s">
        <v>158</v>
      </c>
      <c r="I903" t="s">
        <v>928</v>
      </c>
      <c r="J903" t="s">
        <v>16</v>
      </c>
      <c r="K903" s="16">
        <v>44874</v>
      </c>
      <c r="L903" s="17">
        <v>44875.551388888889</v>
      </c>
      <c r="M903" s="17">
        <v>44880</v>
      </c>
      <c r="N903" t="s">
        <v>17</v>
      </c>
      <c r="O903" t="s">
        <v>18</v>
      </c>
      <c r="P903" t="s">
        <v>19</v>
      </c>
      <c r="R903">
        <v>1.3899999999999999E-2</v>
      </c>
      <c r="S903" t="s">
        <v>20</v>
      </c>
      <c r="T903">
        <v>6.1999999999999998E-3</v>
      </c>
      <c r="U903">
        <v>0.02</v>
      </c>
    </row>
    <row r="904" spans="1:25" x14ac:dyDescent="0.25">
      <c r="A904" t="s">
        <v>56</v>
      </c>
      <c r="B904" t="s">
        <v>176</v>
      </c>
      <c r="C904">
        <v>18</v>
      </c>
      <c r="D904" t="s">
        <v>150</v>
      </c>
      <c r="E904" t="s">
        <v>152</v>
      </c>
      <c r="F904" t="s">
        <v>151</v>
      </c>
      <c r="G904" t="s">
        <v>171</v>
      </c>
      <c r="I904" t="s">
        <v>695</v>
      </c>
      <c r="J904" t="s">
        <v>16</v>
      </c>
      <c r="K904" s="16">
        <v>44783</v>
      </c>
      <c r="L904" s="17">
        <v>44783.668749999997</v>
      </c>
      <c r="M904" s="17">
        <v>44784</v>
      </c>
      <c r="N904" t="s">
        <v>17</v>
      </c>
      <c r="O904" t="s">
        <v>670</v>
      </c>
      <c r="P904" t="s">
        <v>678</v>
      </c>
      <c r="R904">
        <v>0</v>
      </c>
      <c r="S904" t="s">
        <v>672</v>
      </c>
      <c r="T904">
        <v>0</v>
      </c>
      <c r="U904">
        <v>1</v>
      </c>
      <c r="Y904" t="s">
        <v>696</v>
      </c>
    </row>
    <row r="905" spans="1:25" x14ac:dyDescent="0.25">
      <c r="A905" t="s">
        <v>201</v>
      </c>
      <c r="B905" t="s">
        <v>166</v>
      </c>
      <c r="C905">
        <v>18</v>
      </c>
      <c r="D905" t="s">
        <v>150</v>
      </c>
      <c r="E905" t="s">
        <v>151</v>
      </c>
      <c r="F905" t="s">
        <v>152</v>
      </c>
      <c r="G905" t="s">
        <v>153</v>
      </c>
      <c r="I905" t="s">
        <v>202</v>
      </c>
      <c r="J905" t="s">
        <v>16</v>
      </c>
      <c r="K905" s="16">
        <v>44783</v>
      </c>
      <c r="L905" s="17">
        <v>44783.668749999997</v>
      </c>
      <c r="M905" s="17">
        <v>44784</v>
      </c>
      <c r="N905" t="s">
        <v>17</v>
      </c>
      <c r="O905" t="s">
        <v>670</v>
      </c>
      <c r="P905" t="s">
        <v>678</v>
      </c>
      <c r="R905">
        <v>0</v>
      </c>
      <c r="S905" t="s">
        <v>672</v>
      </c>
      <c r="T905">
        <v>0</v>
      </c>
      <c r="U905">
        <v>1</v>
      </c>
    </row>
    <row r="906" spans="1:25" x14ac:dyDescent="0.25">
      <c r="A906" t="s">
        <v>930</v>
      </c>
      <c r="B906" t="s">
        <v>176</v>
      </c>
      <c r="C906">
        <v>11</v>
      </c>
      <c r="D906" t="s">
        <v>157</v>
      </c>
      <c r="E906" t="s">
        <v>151</v>
      </c>
      <c r="F906" t="s">
        <v>152</v>
      </c>
      <c r="G906" t="s">
        <v>153</v>
      </c>
      <c r="H906" t="s">
        <v>158</v>
      </c>
      <c r="I906" t="s">
        <v>931</v>
      </c>
      <c r="J906" t="s">
        <v>16</v>
      </c>
      <c r="K906" s="16">
        <v>44879</v>
      </c>
      <c r="L906" s="17">
        <v>44880.715277777781</v>
      </c>
      <c r="M906" s="17">
        <v>44882</v>
      </c>
      <c r="N906" t="s">
        <v>17</v>
      </c>
      <c r="O906" t="s">
        <v>18</v>
      </c>
      <c r="P906" t="s">
        <v>19</v>
      </c>
      <c r="R906">
        <v>2.4400000000000002E-2</v>
      </c>
      <c r="S906" t="s">
        <v>20</v>
      </c>
      <c r="T906">
        <v>6.1999999999999998E-3</v>
      </c>
      <c r="U906">
        <v>0.02</v>
      </c>
    </row>
    <row r="907" spans="1:25" x14ac:dyDescent="0.25">
      <c r="A907" t="s">
        <v>442</v>
      </c>
      <c r="B907" t="s">
        <v>176</v>
      </c>
      <c r="C907">
        <v>17</v>
      </c>
      <c r="D907" t="s">
        <v>150</v>
      </c>
      <c r="E907" t="s">
        <v>151</v>
      </c>
      <c r="F907" t="s">
        <v>152</v>
      </c>
      <c r="G907" t="s">
        <v>153</v>
      </c>
      <c r="I907" t="s">
        <v>443</v>
      </c>
      <c r="J907" t="s">
        <v>16</v>
      </c>
      <c r="K907" s="16">
        <v>44725</v>
      </c>
      <c r="L907" s="17">
        <v>44726.74722222222</v>
      </c>
      <c r="M907" s="17">
        <v>44729</v>
      </c>
      <c r="N907" t="s">
        <v>17</v>
      </c>
      <c r="O907" t="s">
        <v>18</v>
      </c>
      <c r="P907" t="s">
        <v>19</v>
      </c>
      <c r="R907">
        <v>3.9800000000000002E-4</v>
      </c>
      <c r="S907" t="s">
        <v>20</v>
      </c>
      <c r="T907">
        <v>0</v>
      </c>
      <c r="U907">
        <v>0.02</v>
      </c>
    </row>
    <row r="908" spans="1:25" x14ac:dyDescent="0.25">
      <c r="A908" t="s">
        <v>533</v>
      </c>
      <c r="B908" t="s">
        <v>166</v>
      </c>
      <c r="C908">
        <v>14</v>
      </c>
      <c r="D908" t="s">
        <v>150</v>
      </c>
      <c r="E908" t="s">
        <v>151</v>
      </c>
      <c r="F908" t="s">
        <v>152</v>
      </c>
      <c r="G908" t="s">
        <v>153</v>
      </c>
      <c r="I908" t="s">
        <v>534</v>
      </c>
      <c r="J908" t="s">
        <v>16</v>
      </c>
      <c r="K908" s="16">
        <v>44733</v>
      </c>
      <c r="L908" s="17">
        <v>44733.697222222225</v>
      </c>
      <c r="M908" s="17">
        <v>44740</v>
      </c>
      <c r="N908" t="s">
        <v>17</v>
      </c>
      <c r="O908" t="s">
        <v>18</v>
      </c>
      <c r="P908" t="s">
        <v>19</v>
      </c>
      <c r="R908">
        <v>3.3399999999999999E-4</v>
      </c>
      <c r="S908" t="s">
        <v>20</v>
      </c>
      <c r="T908">
        <v>0</v>
      </c>
      <c r="U908">
        <v>0.02</v>
      </c>
    </row>
    <row r="909" spans="1:25" x14ac:dyDescent="0.25">
      <c r="A909" t="s">
        <v>58</v>
      </c>
      <c r="B909" t="s">
        <v>176</v>
      </c>
      <c r="C909">
        <v>16</v>
      </c>
      <c r="D909" t="s">
        <v>150</v>
      </c>
      <c r="E909" t="s">
        <v>151</v>
      </c>
      <c r="F909" t="s">
        <v>152</v>
      </c>
      <c r="G909" t="s">
        <v>153</v>
      </c>
      <c r="I909" t="s">
        <v>719</v>
      </c>
      <c r="J909" t="s">
        <v>16</v>
      </c>
      <c r="K909" s="16">
        <v>44783</v>
      </c>
      <c r="L909" s="17">
        <v>44783.668749999997</v>
      </c>
      <c r="M909" s="17">
        <v>44785</v>
      </c>
      <c r="N909" t="s">
        <v>17</v>
      </c>
      <c r="O909" t="s">
        <v>670</v>
      </c>
      <c r="P909" t="s">
        <v>671</v>
      </c>
      <c r="R909">
        <v>52.12</v>
      </c>
      <c r="S909" t="s">
        <v>672</v>
      </c>
      <c r="T909">
        <v>0</v>
      </c>
      <c r="U909">
        <v>1</v>
      </c>
      <c r="X909" t="s">
        <v>160</v>
      </c>
    </row>
    <row r="910" spans="1:25" x14ac:dyDescent="0.25">
      <c r="A910" t="s">
        <v>727</v>
      </c>
      <c r="B910" t="s">
        <v>166</v>
      </c>
      <c r="C910">
        <v>16</v>
      </c>
      <c r="D910" t="s">
        <v>150</v>
      </c>
      <c r="E910" t="s">
        <v>152</v>
      </c>
      <c r="F910" t="s">
        <v>151</v>
      </c>
      <c r="G910" t="s">
        <v>171</v>
      </c>
      <c r="H910" t="s">
        <v>172</v>
      </c>
      <c r="I910" t="s">
        <v>728</v>
      </c>
      <c r="J910" t="s">
        <v>16</v>
      </c>
      <c r="K910" s="16">
        <v>44791</v>
      </c>
      <c r="L910" s="17">
        <v>44791.715277777781</v>
      </c>
      <c r="M910" s="17">
        <v>44795</v>
      </c>
      <c r="N910" t="s">
        <v>17</v>
      </c>
      <c r="O910" t="s">
        <v>670</v>
      </c>
      <c r="P910" t="s">
        <v>671</v>
      </c>
      <c r="R910">
        <v>52.69</v>
      </c>
      <c r="S910" t="s">
        <v>672</v>
      </c>
      <c r="T910">
        <v>0</v>
      </c>
      <c r="U910">
        <v>1</v>
      </c>
      <c r="X910" t="s">
        <v>155</v>
      </c>
    </row>
    <row r="911" spans="1:25" x14ac:dyDescent="0.25">
      <c r="A911" t="s">
        <v>932</v>
      </c>
      <c r="B911" t="s">
        <v>176</v>
      </c>
      <c r="C911">
        <v>22</v>
      </c>
      <c r="D911" t="s">
        <v>157</v>
      </c>
      <c r="E911" t="s">
        <v>151</v>
      </c>
      <c r="F911" t="s">
        <v>152</v>
      </c>
      <c r="G911" t="s">
        <v>153</v>
      </c>
      <c r="H911" t="s">
        <v>158</v>
      </c>
      <c r="I911" t="s">
        <v>933</v>
      </c>
      <c r="J911" t="s">
        <v>16</v>
      </c>
      <c r="K911" s="16">
        <v>44880</v>
      </c>
      <c r="L911" s="17">
        <v>44881.635416666664</v>
      </c>
      <c r="M911" s="17">
        <v>44882</v>
      </c>
      <c r="N911" t="s">
        <v>17</v>
      </c>
      <c r="O911" t="s">
        <v>18</v>
      </c>
      <c r="P911" t="s">
        <v>19</v>
      </c>
      <c r="R911">
        <v>0</v>
      </c>
      <c r="S911" t="s">
        <v>20</v>
      </c>
      <c r="T911">
        <v>6.1999999999999998E-3</v>
      </c>
      <c r="U911">
        <v>0.02</v>
      </c>
    </row>
    <row r="912" spans="1:25" x14ac:dyDescent="0.25">
      <c r="A912" t="s">
        <v>201</v>
      </c>
      <c r="B912" t="s">
        <v>166</v>
      </c>
      <c r="C912">
        <v>18</v>
      </c>
      <c r="D912" t="s">
        <v>150</v>
      </c>
      <c r="E912" t="s">
        <v>151</v>
      </c>
      <c r="F912" t="s">
        <v>152</v>
      </c>
      <c r="G912" t="s">
        <v>153</v>
      </c>
      <c r="I912" t="s">
        <v>202</v>
      </c>
      <c r="J912" t="s">
        <v>16</v>
      </c>
      <c r="K912" s="16">
        <v>44783</v>
      </c>
      <c r="L912" s="17">
        <v>44783.668749999997</v>
      </c>
      <c r="M912" s="17">
        <v>44788</v>
      </c>
      <c r="N912" t="s">
        <v>17</v>
      </c>
      <c r="O912" t="s">
        <v>24</v>
      </c>
      <c r="P912" t="s">
        <v>25</v>
      </c>
      <c r="R912">
        <v>0.53464999999999996</v>
      </c>
      <c r="S912" t="s">
        <v>20</v>
      </c>
      <c r="T912">
        <v>5.3499999999999999E-2</v>
      </c>
      <c r="U912">
        <v>0.2</v>
      </c>
      <c r="X912" t="s">
        <v>189</v>
      </c>
    </row>
    <row r="913" spans="1:25" x14ac:dyDescent="0.25">
      <c r="A913" t="s">
        <v>225</v>
      </c>
      <c r="B913" t="s">
        <v>176</v>
      </c>
      <c r="C913">
        <v>10</v>
      </c>
      <c r="D913" t="s">
        <v>150</v>
      </c>
      <c r="E913" t="s">
        <v>152</v>
      </c>
      <c r="F913" t="s">
        <v>151</v>
      </c>
      <c r="G913" t="s">
        <v>171</v>
      </c>
      <c r="H913" t="s">
        <v>172</v>
      </c>
      <c r="I913" t="s">
        <v>729</v>
      </c>
      <c r="J913" t="s">
        <v>16</v>
      </c>
      <c r="K913" s="16">
        <v>44872</v>
      </c>
      <c r="L913" s="17">
        <v>44872.666666666664</v>
      </c>
      <c r="M913" s="17">
        <v>44872</v>
      </c>
      <c r="N913" t="s">
        <v>17</v>
      </c>
      <c r="O913" t="s">
        <v>21</v>
      </c>
      <c r="P913" t="s">
        <v>22</v>
      </c>
      <c r="R913">
        <v>1.17E-2</v>
      </c>
      <c r="S913" t="s">
        <v>20</v>
      </c>
      <c r="T913">
        <v>4.1999999999999997E-3</v>
      </c>
      <c r="U913">
        <v>0.02</v>
      </c>
    </row>
    <row r="914" spans="1:25" x14ac:dyDescent="0.25">
      <c r="A914" t="s">
        <v>186</v>
      </c>
      <c r="B914" t="s">
        <v>166</v>
      </c>
      <c r="C914">
        <v>20</v>
      </c>
      <c r="D914" t="s">
        <v>150</v>
      </c>
      <c r="E914" t="s">
        <v>151</v>
      </c>
      <c r="F914" t="s">
        <v>152</v>
      </c>
      <c r="G914" t="s">
        <v>153</v>
      </c>
      <c r="I914" t="s">
        <v>599</v>
      </c>
      <c r="J914" t="s">
        <v>16</v>
      </c>
      <c r="K914" s="16">
        <v>44783</v>
      </c>
      <c r="L914" s="17">
        <v>44783.668749999997</v>
      </c>
      <c r="M914" s="17">
        <v>44789</v>
      </c>
      <c r="N914" t="s">
        <v>17</v>
      </c>
      <c r="O914" t="s">
        <v>21</v>
      </c>
      <c r="P914" t="s">
        <v>23</v>
      </c>
      <c r="R914">
        <v>5.3600000000000002E-2</v>
      </c>
      <c r="S914" t="s">
        <v>20</v>
      </c>
      <c r="T914">
        <v>5.8799999999999998E-3</v>
      </c>
      <c r="U914">
        <v>0.02</v>
      </c>
      <c r="X914" t="s">
        <v>155</v>
      </c>
    </row>
    <row r="915" spans="1:25" x14ac:dyDescent="0.25">
      <c r="A915" t="s">
        <v>58</v>
      </c>
      <c r="B915" t="s">
        <v>176</v>
      </c>
      <c r="C915">
        <v>16</v>
      </c>
      <c r="D915" t="s">
        <v>150</v>
      </c>
      <c r="E915" t="s">
        <v>151</v>
      </c>
      <c r="F915" t="s">
        <v>152</v>
      </c>
      <c r="G915" t="s">
        <v>153</v>
      </c>
      <c r="I915" t="s">
        <v>730</v>
      </c>
      <c r="J915" t="s">
        <v>16</v>
      </c>
      <c r="K915" s="16">
        <v>44846</v>
      </c>
      <c r="L915" s="17">
        <v>44847.628472222219</v>
      </c>
      <c r="M915" s="17">
        <v>44853</v>
      </c>
      <c r="N915" t="s">
        <v>17</v>
      </c>
      <c r="O915" t="s">
        <v>18</v>
      </c>
      <c r="P915" t="s">
        <v>19</v>
      </c>
      <c r="Q915" t="s">
        <v>86</v>
      </c>
      <c r="R915">
        <v>3.3399999999999999E-4</v>
      </c>
      <c r="S915" t="s">
        <v>20</v>
      </c>
      <c r="T915">
        <v>6.1999999999999998E-3</v>
      </c>
      <c r="U915">
        <v>0.01</v>
      </c>
    </row>
    <row r="916" spans="1:25" x14ac:dyDescent="0.25">
      <c r="A916" t="s">
        <v>186</v>
      </c>
      <c r="B916" t="s">
        <v>166</v>
      </c>
      <c r="C916">
        <v>20</v>
      </c>
      <c r="D916" t="s">
        <v>150</v>
      </c>
      <c r="E916" t="s">
        <v>151</v>
      </c>
      <c r="F916" t="s">
        <v>152</v>
      </c>
      <c r="G916" t="s">
        <v>153</v>
      </c>
      <c r="I916" t="s">
        <v>599</v>
      </c>
      <c r="J916" t="s">
        <v>16</v>
      </c>
      <c r="K916" s="16">
        <v>44783</v>
      </c>
      <c r="L916" s="17">
        <v>44783.668749999997</v>
      </c>
      <c r="M916" s="17">
        <v>44792</v>
      </c>
      <c r="N916" t="s">
        <v>17</v>
      </c>
      <c r="O916" t="s">
        <v>24</v>
      </c>
      <c r="P916" t="s">
        <v>25</v>
      </c>
      <c r="R916">
        <v>0.86745000000000005</v>
      </c>
      <c r="S916" t="s">
        <v>20</v>
      </c>
      <c r="T916">
        <v>5.3499999999999999E-2</v>
      </c>
      <c r="U916">
        <v>0.2</v>
      </c>
      <c r="X916" t="s">
        <v>189</v>
      </c>
    </row>
    <row r="917" spans="1:25" x14ac:dyDescent="0.25">
      <c r="A917" t="s">
        <v>58</v>
      </c>
      <c r="B917" t="s">
        <v>176</v>
      </c>
      <c r="C917">
        <v>16</v>
      </c>
      <c r="D917" t="s">
        <v>150</v>
      </c>
      <c r="E917" t="s">
        <v>151</v>
      </c>
      <c r="F917" t="s">
        <v>152</v>
      </c>
      <c r="G917" t="s">
        <v>153</v>
      </c>
      <c r="I917" t="s">
        <v>731</v>
      </c>
      <c r="J917" t="s">
        <v>16</v>
      </c>
      <c r="K917" s="16">
        <v>44832</v>
      </c>
      <c r="L917" s="17">
        <v>44833.640277777777</v>
      </c>
      <c r="M917" s="17">
        <v>44833</v>
      </c>
      <c r="N917" t="s">
        <v>17</v>
      </c>
      <c r="O917" t="s">
        <v>21</v>
      </c>
      <c r="P917" t="s">
        <v>22</v>
      </c>
      <c r="Q917" t="s">
        <v>81</v>
      </c>
      <c r="R917">
        <v>1.15E-2</v>
      </c>
      <c r="S917" t="s">
        <v>20</v>
      </c>
      <c r="T917">
        <v>4.1099999999999998E-2</v>
      </c>
      <c r="U917">
        <v>5.0000000000000001E-3</v>
      </c>
    </row>
    <row r="918" spans="1:25" x14ac:dyDescent="0.25">
      <c r="A918" t="s">
        <v>26</v>
      </c>
      <c r="B918" t="s">
        <v>176</v>
      </c>
      <c r="C918">
        <v>17</v>
      </c>
      <c r="D918" t="s">
        <v>150</v>
      </c>
      <c r="E918" t="s">
        <v>151</v>
      </c>
      <c r="F918" t="s">
        <v>152</v>
      </c>
      <c r="G918" t="s">
        <v>153</v>
      </c>
      <c r="I918" t="s">
        <v>403</v>
      </c>
      <c r="J918" t="s">
        <v>16</v>
      </c>
      <c r="K918" s="16">
        <v>44721</v>
      </c>
      <c r="L918" s="17">
        <v>44721.705555555556</v>
      </c>
      <c r="M918" s="17">
        <v>44725</v>
      </c>
      <c r="N918" t="s">
        <v>17</v>
      </c>
      <c r="O918" t="s">
        <v>18</v>
      </c>
      <c r="P918" t="s">
        <v>19</v>
      </c>
      <c r="R918">
        <v>2.9999999999999997E-4</v>
      </c>
      <c r="S918" t="s">
        <v>20</v>
      </c>
      <c r="T918">
        <v>0</v>
      </c>
      <c r="U918">
        <v>0.02</v>
      </c>
    </row>
    <row r="919" spans="1:25" x14ac:dyDescent="0.25">
      <c r="A919" t="s">
        <v>165</v>
      </c>
      <c r="B919" t="s">
        <v>166</v>
      </c>
      <c r="C919">
        <v>21</v>
      </c>
      <c r="D919" t="s">
        <v>150</v>
      </c>
      <c r="E919" t="s">
        <v>151</v>
      </c>
      <c r="F919" t="s">
        <v>152</v>
      </c>
      <c r="G919" t="s">
        <v>153</v>
      </c>
      <c r="I919" t="s">
        <v>167</v>
      </c>
      <c r="J919" t="s">
        <v>16</v>
      </c>
      <c r="K919" s="16">
        <v>44783</v>
      </c>
      <c r="L919" s="17">
        <v>44783.668749999997</v>
      </c>
      <c r="M919" s="17">
        <v>44789</v>
      </c>
      <c r="N919" t="s">
        <v>17</v>
      </c>
      <c r="O919" t="s">
        <v>21</v>
      </c>
      <c r="P919" t="s">
        <v>23</v>
      </c>
      <c r="R919">
        <v>0.27629999999999999</v>
      </c>
      <c r="S919" t="s">
        <v>20</v>
      </c>
      <c r="T919">
        <v>5.8799999999999998E-3</v>
      </c>
      <c r="U919">
        <v>0.02</v>
      </c>
      <c r="W919" t="s">
        <v>168</v>
      </c>
      <c r="X919" t="s">
        <v>181</v>
      </c>
      <c r="Y919" t="s">
        <v>720</v>
      </c>
    </row>
    <row r="920" spans="1:25" x14ac:dyDescent="0.25">
      <c r="A920" t="s">
        <v>58</v>
      </c>
      <c r="B920" t="s">
        <v>176</v>
      </c>
      <c r="C920">
        <v>16</v>
      </c>
      <c r="D920" t="s">
        <v>150</v>
      </c>
      <c r="E920" t="s">
        <v>151</v>
      </c>
      <c r="F920" t="s">
        <v>152</v>
      </c>
      <c r="G920" t="s">
        <v>153</v>
      </c>
      <c r="I920" t="s">
        <v>732</v>
      </c>
      <c r="J920" t="s">
        <v>16</v>
      </c>
      <c r="K920" s="16">
        <v>44797</v>
      </c>
      <c r="L920" s="17">
        <v>44797.657638888886</v>
      </c>
      <c r="M920" s="17">
        <v>44797</v>
      </c>
      <c r="N920" t="s">
        <v>17</v>
      </c>
      <c r="O920" t="s">
        <v>21</v>
      </c>
      <c r="P920" t="s">
        <v>22</v>
      </c>
      <c r="Q920" t="s">
        <v>81</v>
      </c>
      <c r="R920">
        <v>1.1299999999999999E-2</v>
      </c>
      <c r="S920" t="s">
        <v>20</v>
      </c>
      <c r="T920">
        <v>4.1099999999999998E-2</v>
      </c>
      <c r="U920">
        <v>5.0000000000000001E-3</v>
      </c>
    </row>
    <row r="921" spans="1:25" x14ac:dyDescent="0.25">
      <c r="A921" t="s">
        <v>560</v>
      </c>
      <c r="B921" t="s">
        <v>166</v>
      </c>
      <c r="C921">
        <v>24</v>
      </c>
      <c r="D921" t="s">
        <v>150</v>
      </c>
      <c r="E921" t="s">
        <v>151</v>
      </c>
      <c r="F921" t="s">
        <v>152</v>
      </c>
      <c r="G921" t="s">
        <v>153</v>
      </c>
      <c r="I921" t="s">
        <v>561</v>
      </c>
      <c r="J921" t="s">
        <v>16</v>
      </c>
      <c r="K921" s="16">
        <v>44783</v>
      </c>
      <c r="L921" s="17">
        <v>44783.668749999997</v>
      </c>
      <c r="M921" s="17">
        <v>44789</v>
      </c>
      <c r="N921" t="s">
        <v>17</v>
      </c>
      <c r="O921" t="s">
        <v>21</v>
      </c>
      <c r="P921" t="s">
        <v>23</v>
      </c>
      <c r="R921">
        <v>5.0299999999999997E-2</v>
      </c>
      <c r="S921" t="s">
        <v>20</v>
      </c>
      <c r="T921">
        <v>5.8799999999999998E-3</v>
      </c>
      <c r="U921">
        <v>0.02</v>
      </c>
      <c r="X921" t="s">
        <v>155</v>
      </c>
    </row>
    <row r="922" spans="1:25" x14ac:dyDescent="0.25">
      <c r="A922" t="s">
        <v>560</v>
      </c>
      <c r="B922" t="s">
        <v>166</v>
      </c>
      <c r="C922">
        <v>24</v>
      </c>
      <c r="D922" t="s">
        <v>150</v>
      </c>
      <c r="E922" t="s">
        <v>151</v>
      </c>
      <c r="F922" t="s">
        <v>152</v>
      </c>
      <c r="G922" t="s">
        <v>153</v>
      </c>
      <c r="I922" t="s">
        <v>561</v>
      </c>
      <c r="J922" t="s">
        <v>16</v>
      </c>
      <c r="K922" s="16">
        <v>44783</v>
      </c>
      <c r="L922" s="17">
        <v>44783.668749999997</v>
      </c>
      <c r="M922" s="17">
        <v>44792</v>
      </c>
      <c r="N922" t="s">
        <v>17</v>
      </c>
      <c r="O922" t="s">
        <v>24</v>
      </c>
      <c r="P922" t="s">
        <v>25</v>
      </c>
      <c r="R922">
        <v>0.36149999999999999</v>
      </c>
      <c r="S922" t="s">
        <v>20</v>
      </c>
      <c r="T922">
        <v>5.3499999999999999E-2</v>
      </c>
      <c r="U922">
        <v>0.2</v>
      </c>
      <c r="X922" t="s">
        <v>189</v>
      </c>
    </row>
    <row r="923" spans="1:25" x14ac:dyDescent="0.25">
      <c r="A923" t="s">
        <v>541</v>
      </c>
      <c r="B923" t="s">
        <v>166</v>
      </c>
      <c r="C923">
        <v>19</v>
      </c>
      <c r="D923" t="s">
        <v>150</v>
      </c>
      <c r="E923" t="s">
        <v>151</v>
      </c>
      <c r="F923" t="s">
        <v>152</v>
      </c>
      <c r="G923" t="s">
        <v>153</v>
      </c>
      <c r="I923" t="s">
        <v>542</v>
      </c>
      <c r="J923" t="s">
        <v>16</v>
      </c>
      <c r="K923" s="16">
        <v>44733</v>
      </c>
      <c r="L923" s="17">
        <v>44733.697222222225</v>
      </c>
      <c r="M923" s="17">
        <v>44740</v>
      </c>
      <c r="N923" t="s">
        <v>17</v>
      </c>
      <c r="O923" t="s">
        <v>18</v>
      </c>
      <c r="P923" t="s">
        <v>19</v>
      </c>
      <c r="R923">
        <v>1.7200000000000001E-4</v>
      </c>
      <c r="S923" t="s">
        <v>20</v>
      </c>
      <c r="T923">
        <v>0</v>
      </c>
      <c r="U923">
        <v>0.02</v>
      </c>
    </row>
    <row r="924" spans="1:25" x14ac:dyDescent="0.25">
      <c r="A924" t="s">
        <v>656</v>
      </c>
      <c r="B924" t="s">
        <v>166</v>
      </c>
      <c r="C924" t="s">
        <v>215</v>
      </c>
      <c r="D924" t="s">
        <v>216</v>
      </c>
      <c r="E924" t="s">
        <v>152</v>
      </c>
      <c r="F924" t="s">
        <v>152</v>
      </c>
      <c r="G924" t="s">
        <v>217</v>
      </c>
      <c r="I924" t="s">
        <v>733</v>
      </c>
      <c r="J924" t="s">
        <v>16</v>
      </c>
      <c r="K924" s="16">
        <v>44783</v>
      </c>
      <c r="L924" s="17">
        <v>44783.668749999997</v>
      </c>
      <c r="M924" s="17">
        <v>44789</v>
      </c>
      <c r="N924" t="s">
        <v>17</v>
      </c>
      <c r="O924" t="s">
        <v>21</v>
      </c>
      <c r="P924" t="s">
        <v>23</v>
      </c>
      <c r="Q924" t="s">
        <v>81</v>
      </c>
      <c r="R924">
        <v>1.0800000000000001E-2</v>
      </c>
      <c r="S924" t="s">
        <v>20</v>
      </c>
      <c r="T924">
        <v>5.8799999999999998E-3</v>
      </c>
      <c r="U924">
        <v>6.0000000000000001E-3</v>
      </c>
      <c r="X924" t="s">
        <v>155</v>
      </c>
    </row>
    <row r="925" spans="1:25" x14ac:dyDescent="0.25">
      <c r="A925" t="s">
        <v>581</v>
      </c>
      <c r="B925" t="s">
        <v>176</v>
      </c>
      <c r="C925" t="s">
        <v>215</v>
      </c>
      <c r="D925" t="s">
        <v>216</v>
      </c>
      <c r="E925" t="s">
        <v>152</v>
      </c>
      <c r="F925" t="s">
        <v>152</v>
      </c>
      <c r="G925" t="s">
        <v>217</v>
      </c>
      <c r="I925" t="s">
        <v>734</v>
      </c>
      <c r="J925" t="s">
        <v>16</v>
      </c>
      <c r="K925" s="16">
        <v>44783</v>
      </c>
      <c r="L925" s="17">
        <v>44783.668749999997</v>
      </c>
      <c r="M925" s="17">
        <v>44788</v>
      </c>
      <c r="N925" t="s">
        <v>17</v>
      </c>
      <c r="O925" t="s">
        <v>24</v>
      </c>
      <c r="P925" t="s">
        <v>25</v>
      </c>
      <c r="Q925" t="s">
        <v>735</v>
      </c>
      <c r="R925">
        <v>9.4399999999999998E-2</v>
      </c>
      <c r="S925" t="s">
        <v>20</v>
      </c>
      <c r="T925">
        <v>5.3499999999999999E-2</v>
      </c>
      <c r="U925">
        <v>0.06</v>
      </c>
      <c r="X925" t="s">
        <v>189</v>
      </c>
    </row>
    <row r="926" spans="1:25" x14ac:dyDescent="0.25">
      <c r="A926" t="s">
        <v>656</v>
      </c>
      <c r="B926" t="s">
        <v>166</v>
      </c>
      <c r="C926" t="s">
        <v>215</v>
      </c>
      <c r="D926" t="s">
        <v>216</v>
      </c>
      <c r="E926" t="s">
        <v>152</v>
      </c>
      <c r="F926" t="s">
        <v>152</v>
      </c>
      <c r="G926" t="s">
        <v>217</v>
      </c>
      <c r="I926" t="s">
        <v>733</v>
      </c>
      <c r="J926" t="s">
        <v>16</v>
      </c>
      <c r="K926" s="16">
        <v>44783</v>
      </c>
      <c r="L926" s="17">
        <v>44783.668749999997</v>
      </c>
      <c r="M926" s="17">
        <v>44788</v>
      </c>
      <c r="N926" t="s">
        <v>17</v>
      </c>
      <c r="O926" t="s">
        <v>24</v>
      </c>
      <c r="P926" t="s">
        <v>25</v>
      </c>
      <c r="Q926" t="s">
        <v>81</v>
      </c>
      <c r="R926">
        <v>7.8049999999999994E-2</v>
      </c>
      <c r="S926" t="s">
        <v>20</v>
      </c>
      <c r="T926">
        <v>5.3499999999999999E-2</v>
      </c>
      <c r="U926">
        <v>0.06</v>
      </c>
      <c r="X926" t="s">
        <v>189</v>
      </c>
    </row>
    <row r="927" spans="1:25" x14ac:dyDescent="0.25">
      <c r="A927" t="s">
        <v>656</v>
      </c>
      <c r="B927" t="s">
        <v>166</v>
      </c>
      <c r="C927" t="s">
        <v>215</v>
      </c>
      <c r="D927" t="s">
        <v>216</v>
      </c>
      <c r="E927" t="s">
        <v>152</v>
      </c>
      <c r="F927" t="s">
        <v>152</v>
      </c>
      <c r="G927" t="s">
        <v>217</v>
      </c>
      <c r="I927" t="s">
        <v>733</v>
      </c>
      <c r="J927" t="s">
        <v>16</v>
      </c>
      <c r="K927" s="16">
        <v>44783</v>
      </c>
      <c r="L927" s="17">
        <v>44783.668749999997</v>
      </c>
      <c r="M927" s="17">
        <v>44784</v>
      </c>
      <c r="N927" t="s">
        <v>17</v>
      </c>
      <c r="O927" t="s">
        <v>670</v>
      </c>
      <c r="P927" t="s">
        <v>676</v>
      </c>
      <c r="R927">
        <v>0.77</v>
      </c>
      <c r="S927" t="s">
        <v>672</v>
      </c>
      <c r="T927">
        <v>0</v>
      </c>
      <c r="U927">
        <v>1</v>
      </c>
      <c r="X927" t="s">
        <v>160</v>
      </c>
    </row>
    <row r="928" spans="1:25" x14ac:dyDescent="0.25">
      <c r="A928" t="s">
        <v>656</v>
      </c>
      <c r="B928" t="s">
        <v>166</v>
      </c>
      <c r="C928" t="s">
        <v>215</v>
      </c>
      <c r="D928" t="s">
        <v>216</v>
      </c>
      <c r="E928" t="s">
        <v>152</v>
      </c>
      <c r="F928" t="s">
        <v>152</v>
      </c>
      <c r="G928" t="s">
        <v>217</v>
      </c>
      <c r="I928" t="s">
        <v>733</v>
      </c>
      <c r="J928" t="s">
        <v>16</v>
      </c>
      <c r="K928" s="16">
        <v>44783</v>
      </c>
      <c r="L928" s="17">
        <v>44783.668749999997</v>
      </c>
      <c r="M928" s="17">
        <v>44784</v>
      </c>
      <c r="N928" t="s">
        <v>17</v>
      </c>
      <c r="O928" t="s">
        <v>670</v>
      </c>
      <c r="P928" t="s">
        <v>677</v>
      </c>
      <c r="R928">
        <v>0</v>
      </c>
      <c r="S928" t="s">
        <v>672</v>
      </c>
      <c r="T928">
        <v>0</v>
      </c>
      <c r="U928">
        <v>1</v>
      </c>
      <c r="X928" t="s">
        <v>160</v>
      </c>
    </row>
    <row r="929" spans="1:24" x14ac:dyDescent="0.25">
      <c r="A929" t="s">
        <v>581</v>
      </c>
      <c r="B929" t="s">
        <v>176</v>
      </c>
      <c r="C929" t="s">
        <v>215</v>
      </c>
      <c r="D929" t="s">
        <v>216</v>
      </c>
      <c r="E929" t="s">
        <v>152</v>
      </c>
      <c r="F929" t="s">
        <v>152</v>
      </c>
      <c r="G929" t="s">
        <v>217</v>
      </c>
      <c r="I929" t="s">
        <v>734</v>
      </c>
      <c r="J929" t="s">
        <v>16</v>
      </c>
      <c r="K929" s="16">
        <v>44783</v>
      </c>
      <c r="L929" s="17">
        <v>44783.668749999997</v>
      </c>
      <c r="M929" s="17">
        <v>44784</v>
      </c>
      <c r="N929" t="s">
        <v>17</v>
      </c>
      <c r="O929" t="s">
        <v>670</v>
      </c>
      <c r="P929" t="s">
        <v>676</v>
      </c>
      <c r="R929">
        <v>0.85</v>
      </c>
      <c r="S929" t="s">
        <v>672</v>
      </c>
      <c r="T929">
        <v>0</v>
      </c>
      <c r="U929">
        <v>1</v>
      </c>
      <c r="X929" t="s">
        <v>160</v>
      </c>
    </row>
    <row r="930" spans="1:24" x14ac:dyDescent="0.25">
      <c r="A930" t="s">
        <v>581</v>
      </c>
      <c r="B930" t="s">
        <v>176</v>
      </c>
      <c r="C930" t="s">
        <v>215</v>
      </c>
      <c r="D930" t="s">
        <v>216</v>
      </c>
      <c r="E930" t="s">
        <v>152</v>
      </c>
      <c r="F930" t="s">
        <v>152</v>
      </c>
      <c r="G930" t="s">
        <v>217</v>
      </c>
      <c r="I930" t="s">
        <v>734</v>
      </c>
      <c r="J930" t="s">
        <v>16</v>
      </c>
      <c r="K930" s="16">
        <v>44783</v>
      </c>
      <c r="L930" s="17">
        <v>44783.668749999997</v>
      </c>
      <c r="M930" s="17">
        <v>44784</v>
      </c>
      <c r="N930" t="s">
        <v>17</v>
      </c>
      <c r="O930" t="s">
        <v>670</v>
      </c>
      <c r="P930" t="s">
        <v>677</v>
      </c>
      <c r="R930">
        <v>0</v>
      </c>
      <c r="S930" t="s">
        <v>672</v>
      </c>
      <c r="T930">
        <v>0</v>
      </c>
      <c r="U930">
        <v>1</v>
      </c>
      <c r="X930" t="s">
        <v>160</v>
      </c>
    </row>
    <row r="931" spans="1:24" x14ac:dyDescent="0.25">
      <c r="A931" t="s">
        <v>656</v>
      </c>
      <c r="B931" t="s">
        <v>166</v>
      </c>
      <c r="C931" t="s">
        <v>215</v>
      </c>
      <c r="D931" t="s">
        <v>216</v>
      </c>
      <c r="E931" t="s">
        <v>152</v>
      </c>
      <c r="F931" t="s">
        <v>152</v>
      </c>
      <c r="G931" t="s">
        <v>217</v>
      </c>
      <c r="I931" t="s">
        <v>733</v>
      </c>
      <c r="J931" t="s">
        <v>16</v>
      </c>
      <c r="K931" s="16">
        <v>44783</v>
      </c>
      <c r="L931" s="17">
        <v>44783.668749999997</v>
      </c>
      <c r="M931" s="17">
        <v>44784</v>
      </c>
      <c r="N931" t="s">
        <v>17</v>
      </c>
      <c r="O931" t="s">
        <v>21</v>
      </c>
      <c r="P931" t="s">
        <v>22</v>
      </c>
      <c r="R931">
        <v>2.9000000000000001E-2</v>
      </c>
      <c r="S931" t="s">
        <v>20</v>
      </c>
      <c r="T931">
        <v>4.1099999999999998E-2</v>
      </c>
      <c r="U931">
        <v>0.02</v>
      </c>
      <c r="X931" t="s">
        <v>189</v>
      </c>
    </row>
    <row r="932" spans="1:24" x14ac:dyDescent="0.25">
      <c r="A932" t="s">
        <v>656</v>
      </c>
      <c r="B932" t="s">
        <v>166</v>
      </c>
      <c r="C932" t="s">
        <v>215</v>
      </c>
      <c r="D932" t="s">
        <v>216</v>
      </c>
      <c r="E932" t="s">
        <v>152</v>
      </c>
      <c r="F932" t="s">
        <v>152</v>
      </c>
      <c r="G932" t="s">
        <v>217</v>
      </c>
      <c r="I932" t="s">
        <v>733</v>
      </c>
      <c r="J932" t="s">
        <v>16</v>
      </c>
      <c r="K932" s="16">
        <v>44783</v>
      </c>
      <c r="L932" s="17">
        <v>44783.668749999997</v>
      </c>
      <c r="M932" s="17">
        <v>44784</v>
      </c>
      <c r="N932" t="s">
        <v>17</v>
      </c>
      <c r="O932" t="s">
        <v>670</v>
      </c>
      <c r="P932" t="s">
        <v>678</v>
      </c>
      <c r="R932">
        <v>0</v>
      </c>
      <c r="S932" t="s">
        <v>672</v>
      </c>
      <c r="T932">
        <v>0</v>
      </c>
      <c r="U932">
        <v>1</v>
      </c>
    </row>
    <row r="933" spans="1:24" x14ac:dyDescent="0.25">
      <c r="A933" t="s">
        <v>581</v>
      </c>
      <c r="B933" t="s">
        <v>176</v>
      </c>
      <c r="C933" t="s">
        <v>215</v>
      </c>
      <c r="D933" t="s">
        <v>216</v>
      </c>
      <c r="E933" t="s">
        <v>152</v>
      </c>
      <c r="F933" t="s">
        <v>152</v>
      </c>
      <c r="G933" t="s">
        <v>217</v>
      </c>
      <c r="I933" t="s">
        <v>734</v>
      </c>
      <c r="J933" t="s">
        <v>16</v>
      </c>
      <c r="K933" s="16">
        <v>44783</v>
      </c>
      <c r="L933" s="17">
        <v>44783.668749999997</v>
      </c>
      <c r="M933" s="17">
        <v>44784</v>
      </c>
      <c r="N933" t="s">
        <v>17</v>
      </c>
      <c r="O933" t="s">
        <v>670</v>
      </c>
      <c r="P933" t="s">
        <v>678</v>
      </c>
      <c r="R933">
        <v>0</v>
      </c>
      <c r="S933" t="s">
        <v>672</v>
      </c>
      <c r="T933">
        <v>0</v>
      </c>
      <c r="U933">
        <v>1</v>
      </c>
    </row>
    <row r="934" spans="1:24" x14ac:dyDescent="0.25">
      <c r="A934" t="s">
        <v>581</v>
      </c>
      <c r="B934" t="s">
        <v>176</v>
      </c>
      <c r="C934" t="s">
        <v>215</v>
      </c>
      <c r="D934" t="s">
        <v>216</v>
      </c>
      <c r="E934" t="s">
        <v>152</v>
      </c>
      <c r="F934" t="s">
        <v>152</v>
      </c>
      <c r="G934" t="s">
        <v>217</v>
      </c>
      <c r="I934" t="s">
        <v>734</v>
      </c>
      <c r="J934" t="s">
        <v>16</v>
      </c>
      <c r="K934" s="16">
        <v>44783</v>
      </c>
      <c r="L934" s="17">
        <v>44783.668749999997</v>
      </c>
      <c r="M934" s="17">
        <v>44784</v>
      </c>
      <c r="N934" t="s">
        <v>17</v>
      </c>
      <c r="O934" t="s">
        <v>21</v>
      </c>
      <c r="P934" t="s">
        <v>22</v>
      </c>
      <c r="Q934" t="s">
        <v>81</v>
      </c>
      <c r="R934">
        <v>8.0000000000000002E-3</v>
      </c>
      <c r="S934" t="s">
        <v>20</v>
      </c>
      <c r="T934">
        <v>4.1099999999999998E-2</v>
      </c>
      <c r="U934">
        <v>5.0000000000000001E-3</v>
      </c>
      <c r="X934" t="s">
        <v>189</v>
      </c>
    </row>
    <row r="935" spans="1:24" x14ac:dyDescent="0.25">
      <c r="A935" t="s">
        <v>656</v>
      </c>
      <c r="B935" t="s">
        <v>166</v>
      </c>
      <c r="C935" t="s">
        <v>215</v>
      </c>
      <c r="D935" t="s">
        <v>216</v>
      </c>
      <c r="E935" t="s">
        <v>152</v>
      </c>
      <c r="F935" t="s">
        <v>152</v>
      </c>
      <c r="G935" t="s">
        <v>217</v>
      </c>
      <c r="I935" t="s">
        <v>733</v>
      </c>
      <c r="J935" t="s">
        <v>16</v>
      </c>
      <c r="K935" s="16">
        <v>44783</v>
      </c>
      <c r="L935" s="17">
        <v>44783.668749999997</v>
      </c>
      <c r="M935" s="17">
        <v>44785</v>
      </c>
      <c r="N935" t="s">
        <v>17</v>
      </c>
      <c r="O935" t="s">
        <v>18</v>
      </c>
      <c r="P935" t="s">
        <v>19</v>
      </c>
      <c r="Q935" t="s">
        <v>86</v>
      </c>
      <c r="R935">
        <v>0</v>
      </c>
      <c r="S935" t="s">
        <v>20</v>
      </c>
      <c r="T935">
        <v>0</v>
      </c>
      <c r="U935">
        <v>0.01</v>
      </c>
    </row>
    <row r="936" spans="1:24" x14ac:dyDescent="0.25">
      <c r="A936" t="s">
        <v>581</v>
      </c>
      <c r="B936" t="s">
        <v>176</v>
      </c>
      <c r="C936" t="s">
        <v>215</v>
      </c>
      <c r="D936" t="s">
        <v>216</v>
      </c>
      <c r="E936" t="s">
        <v>152</v>
      </c>
      <c r="F936" t="s">
        <v>152</v>
      </c>
      <c r="G936" t="s">
        <v>217</v>
      </c>
      <c r="I936" t="s">
        <v>734</v>
      </c>
      <c r="J936" t="s">
        <v>16</v>
      </c>
      <c r="K936" s="16">
        <v>44783</v>
      </c>
      <c r="L936" s="17">
        <v>44783.668749999997</v>
      </c>
      <c r="M936" s="17">
        <v>44785</v>
      </c>
      <c r="N936" t="s">
        <v>17</v>
      </c>
      <c r="O936" t="s">
        <v>18</v>
      </c>
      <c r="P936" t="s">
        <v>19</v>
      </c>
      <c r="Q936" t="s">
        <v>86</v>
      </c>
      <c r="R936">
        <v>0</v>
      </c>
      <c r="S936" t="s">
        <v>20</v>
      </c>
      <c r="T936">
        <v>0</v>
      </c>
      <c r="U936">
        <v>0.01</v>
      </c>
    </row>
    <row r="937" spans="1:24" x14ac:dyDescent="0.25">
      <c r="A937" t="s">
        <v>581</v>
      </c>
      <c r="B937" t="s">
        <v>176</v>
      </c>
      <c r="C937" t="s">
        <v>215</v>
      </c>
      <c r="D937" t="s">
        <v>216</v>
      </c>
      <c r="E937" t="s">
        <v>152</v>
      </c>
      <c r="F937" t="s">
        <v>152</v>
      </c>
      <c r="G937" t="s">
        <v>217</v>
      </c>
      <c r="I937" t="s">
        <v>734</v>
      </c>
      <c r="J937" t="s">
        <v>16</v>
      </c>
      <c r="K937" s="16">
        <v>44783</v>
      </c>
      <c r="L937" s="17">
        <v>44783.668749999997</v>
      </c>
      <c r="M937" s="17">
        <v>44784</v>
      </c>
      <c r="N937" t="s">
        <v>17</v>
      </c>
      <c r="O937" t="s">
        <v>670</v>
      </c>
      <c r="P937" t="s">
        <v>671</v>
      </c>
      <c r="R937">
        <v>0.85</v>
      </c>
      <c r="S937" t="s">
        <v>672</v>
      </c>
      <c r="T937">
        <v>0</v>
      </c>
      <c r="U937">
        <v>1</v>
      </c>
      <c r="X937" t="s">
        <v>160</v>
      </c>
    </row>
    <row r="938" spans="1:24" x14ac:dyDescent="0.25">
      <c r="A938" t="s">
        <v>581</v>
      </c>
      <c r="B938" t="s">
        <v>176</v>
      </c>
      <c r="C938" t="s">
        <v>215</v>
      </c>
      <c r="D938" t="s">
        <v>216</v>
      </c>
      <c r="E938" t="s">
        <v>152</v>
      </c>
      <c r="F938" t="s">
        <v>152</v>
      </c>
      <c r="G938" t="s">
        <v>217</v>
      </c>
      <c r="I938" t="s">
        <v>734</v>
      </c>
      <c r="J938" t="s">
        <v>16</v>
      </c>
      <c r="K938" s="16">
        <v>44783</v>
      </c>
      <c r="L938" s="17">
        <v>44783.668749999997</v>
      </c>
      <c r="M938" s="17">
        <v>44789</v>
      </c>
      <c r="N938" t="s">
        <v>17</v>
      </c>
      <c r="O938" t="s">
        <v>21</v>
      </c>
      <c r="P938" t="s">
        <v>23</v>
      </c>
      <c r="Q938" t="s">
        <v>86</v>
      </c>
      <c r="R938">
        <v>5.3E-3</v>
      </c>
      <c r="S938" t="s">
        <v>20</v>
      </c>
      <c r="T938">
        <v>5.8799999999999998E-3</v>
      </c>
      <c r="U938">
        <v>6.0000000000000001E-3</v>
      </c>
    </row>
    <row r="939" spans="1:24" x14ac:dyDescent="0.25">
      <c r="A939" t="s">
        <v>656</v>
      </c>
      <c r="B939" t="s">
        <v>166</v>
      </c>
      <c r="C939" t="s">
        <v>215</v>
      </c>
      <c r="D939" t="s">
        <v>216</v>
      </c>
      <c r="E939" t="s">
        <v>152</v>
      </c>
      <c r="F939" t="s">
        <v>152</v>
      </c>
      <c r="G939" t="s">
        <v>217</v>
      </c>
      <c r="I939" t="s">
        <v>733</v>
      </c>
      <c r="J939" t="s">
        <v>16</v>
      </c>
      <c r="K939" s="16">
        <v>44783</v>
      </c>
      <c r="L939" s="17">
        <v>44783.668749999997</v>
      </c>
      <c r="M939" s="17">
        <v>44784</v>
      </c>
      <c r="N939" t="s">
        <v>17</v>
      </c>
      <c r="O939" t="s">
        <v>670</v>
      </c>
      <c r="P939" t="s">
        <v>671</v>
      </c>
      <c r="R939">
        <v>0.77</v>
      </c>
      <c r="S939" t="s">
        <v>672</v>
      </c>
      <c r="T939">
        <v>0</v>
      </c>
      <c r="U939">
        <v>1</v>
      </c>
      <c r="X939" t="s">
        <v>160</v>
      </c>
    </row>
    <row r="940" spans="1:24" x14ac:dyDescent="0.25">
      <c r="A940" t="s">
        <v>736</v>
      </c>
      <c r="B940" t="s">
        <v>166</v>
      </c>
      <c r="C940">
        <v>13</v>
      </c>
      <c r="D940" t="s">
        <v>150</v>
      </c>
      <c r="E940" t="s">
        <v>151</v>
      </c>
      <c r="F940" t="s">
        <v>152</v>
      </c>
      <c r="G940" t="s">
        <v>153</v>
      </c>
      <c r="I940" t="s">
        <v>737</v>
      </c>
      <c r="J940" t="s">
        <v>16</v>
      </c>
      <c r="K940" s="16">
        <v>44805</v>
      </c>
      <c r="L940" s="17">
        <v>44806.345833333333</v>
      </c>
      <c r="M940" s="17">
        <v>44806</v>
      </c>
      <c r="N940" t="s">
        <v>17</v>
      </c>
      <c r="O940" t="s">
        <v>21</v>
      </c>
      <c r="P940" t="s">
        <v>22</v>
      </c>
      <c r="Q940" t="s">
        <v>81</v>
      </c>
      <c r="R940">
        <v>1.1299999999999999E-2</v>
      </c>
      <c r="S940" t="s">
        <v>20</v>
      </c>
      <c r="T940">
        <v>4.1099999999999998E-2</v>
      </c>
      <c r="U940">
        <v>0.01</v>
      </c>
    </row>
    <row r="941" spans="1:24" x14ac:dyDescent="0.25">
      <c r="A941" t="s">
        <v>738</v>
      </c>
      <c r="B941" t="s">
        <v>166</v>
      </c>
      <c r="C941">
        <v>17</v>
      </c>
      <c r="D941" t="s">
        <v>150</v>
      </c>
      <c r="E941" t="s">
        <v>152</v>
      </c>
      <c r="F941" t="s">
        <v>151</v>
      </c>
      <c r="G941" t="s">
        <v>171</v>
      </c>
      <c r="H941" t="s">
        <v>172</v>
      </c>
      <c r="I941" t="s">
        <v>739</v>
      </c>
      <c r="J941" t="s">
        <v>16</v>
      </c>
      <c r="K941" s="16">
        <v>44791</v>
      </c>
      <c r="L941" s="17">
        <v>44791.715277777781</v>
      </c>
      <c r="M941" s="17">
        <v>44795</v>
      </c>
      <c r="N941" t="s">
        <v>17</v>
      </c>
      <c r="O941" t="s">
        <v>670</v>
      </c>
      <c r="P941" t="s">
        <v>671</v>
      </c>
      <c r="R941">
        <v>52.7</v>
      </c>
      <c r="S941" t="s">
        <v>672</v>
      </c>
      <c r="T941">
        <v>0</v>
      </c>
      <c r="U941">
        <v>1</v>
      </c>
      <c r="X941" t="s">
        <v>155</v>
      </c>
    </row>
    <row r="942" spans="1:24" x14ac:dyDescent="0.25">
      <c r="A942" t="s">
        <v>292</v>
      </c>
      <c r="B942" t="s">
        <v>166</v>
      </c>
      <c r="C942">
        <v>2</v>
      </c>
      <c r="D942" t="s">
        <v>150</v>
      </c>
      <c r="E942" t="s">
        <v>152</v>
      </c>
      <c r="F942" t="s">
        <v>151</v>
      </c>
      <c r="G942" t="s">
        <v>171</v>
      </c>
      <c r="H942" t="s">
        <v>172</v>
      </c>
      <c r="I942" t="s">
        <v>293</v>
      </c>
      <c r="J942" t="s">
        <v>16</v>
      </c>
      <c r="K942" s="16">
        <v>44788</v>
      </c>
      <c r="L942" s="17">
        <v>44788.684027777781</v>
      </c>
      <c r="M942" s="17">
        <v>44792</v>
      </c>
      <c r="N942" t="s">
        <v>17</v>
      </c>
      <c r="O942" t="s">
        <v>21</v>
      </c>
      <c r="P942" t="s">
        <v>23</v>
      </c>
      <c r="R942">
        <v>0.1065</v>
      </c>
      <c r="S942" t="s">
        <v>20</v>
      </c>
      <c r="T942">
        <v>5.8799999999999998E-3</v>
      </c>
      <c r="U942">
        <v>0.02</v>
      </c>
      <c r="X942" t="s">
        <v>189</v>
      </c>
    </row>
    <row r="943" spans="1:24" x14ac:dyDescent="0.25">
      <c r="A943" t="s">
        <v>292</v>
      </c>
      <c r="B943" t="s">
        <v>166</v>
      </c>
      <c r="C943">
        <v>2</v>
      </c>
      <c r="D943" t="s">
        <v>150</v>
      </c>
      <c r="E943" t="s">
        <v>152</v>
      </c>
      <c r="F943" t="s">
        <v>151</v>
      </c>
      <c r="G943" t="s">
        <v>171</v>
      </c>
      <c r="H943" t="s">
        <v>172</v>
      </c>
      <c r="I943" t="s">
        <v>293</v>
      </c>
      <c r="J943" t="s">
        <v>16</v>
      </c>
      <c r="K943" s="16">
        <v>44788</v>
      </c>
      <c r="L943" s="17">
        <v>44788.684027777781</v>
      </c>
      <c r="M943" s="17">
        <v>44790</v>
      </c>
      <c r="N943" t="s">
        <v>17</v>
      </c>
      <c r="O943" t="s">
        <v>670</v>
      </c>
      <c r="P943" t="s">
        <v>676</v>
      </c>
      <c r="R943">
        <v>81.599999999999994</v>
      </c>
      <c r="S943" t="s">
        <v>672</v>
      </c>
      <c r="T943">
        <v>0</v>
      </c>
      <c r="U943">
        <v>1</v>
      </c>
    </row>
    <row r="944" spans="1:24" x14ac:dyDescent="0.25">
      <c r="A944" t="s">
        <v>292</v>
      </c>
      <c r="B944" t="s">
        <v>166</v>
      </c>
      <c r="C944">
        <v>2</v>
      </c>
      <c r="D944" t="s">
        <v>150</v>
      </c>
      <c r="E944" t="s">
        <v>152</v>
      </c>
      <c r="F944" t="s">
        <v>151</v>
      </c>
      <c r="G944" t="s">
        <v>171</v>
      </c>
      <c r="H944" t="s">
        <v>172</v>
      </c>
      <c r="I944" t="s">
        <v>293</v>
      </c>
      <c r="J944" t="s">
        <v>16</v>
      </c>
      <c r="K944" s="16">
        <v>44788</v>
      </c>
      <c r="L944" s="17">
        <v>44788.684027777781</v>
      </c>
      <c r="M944" s="17">
        <v>44790</v>
      </c>
      <c r="N944" t="s">
        <v>17</v>
      </c>
      <c r="O944" t="s">
        <v>670</v>
      </c>
      <c r="P944" t="s">
        <v>677</v>
      </c>
      <c r="R944">
        <v>7.2</v>
      </c>
      <c r="S944" t="s">
        <v>672</v>
      </c>
      <c r="T944">
        <v>0</v>
      </c>
      <c r="U944">
        <v>1</v>
      </c>
    </row>
    <row r="945" spans="1:24" x14ac:dyDescent="0.25">
      <c r="A945" t="s">
        <v>292</v>
      </c>
      <c r="B945" t="s">
        <v>166</v>
      </c>
      <c r="C945">
        <v>2</v>
      </c>
      <c r="D945" t="s">
        <v>150</v>
      </c>
      <c r="E945" t="s">
        <v>152</v>
      </c>
      <c r="F945" t="s">
        <v>151</v>
      </c>
      <c r="G945" t="s">
        <v>171</v>
      </c>
      <c r="H945" t="s">
        <v>172</v>
      </c>
      <c r="I945" t="s">
        <v>293</v>
      </c>
      <c r="J945" t="s">
        <v>16</v>
      </c>
      <c r="K945" s="16">
        <v>44788</v>
      </c>
      <c r="L945" s="17">
        <v>44788.684027777781</v>
      </c>
      <c r="M945" s="17">
        <v>44790</v>
      </c>
      <c r="N945" t="s">
        <v>17</v>
      </c>
      <c r="O945" t="s">
        <v>670</v>
      </c>
      <c r="P945" t="s">
        <v>678</v>
      </c>
      <c r="R945">
        <v>0</v>
      </c>
      <c r="S945" t="s">
        <v>672</v>
      </c>
      <c r="T945">
        <v>0</v>
      </c>
      <c r="U945">
        <v>1</v>
      </c>
    </row>
    <row r="946" spans="1:24" x14ac:dyDescent="0.25">
      <c r="A946" t="s">
        <v>740</v>
      </c>
      <c r="B946" t="s">
        <v>176</v>
      </c>
      <c r="C946">
        <v>25</v>
      </c>
      <c r="D946" t="s">
        <v>150</v>
      </c>
      <c r="E946" t="s">
        <v>152</v>
      </c>
      <c r="F946" t="s">
        <v>151</v>
      </c>
      <c r="G946" t="s">
        <v>171</v>
      </c>
      <c r="H946" t="s">
        <v>172</v>
      </c>
      <c r="I946" t="s">
        <v>741</v>
      </c>
      <c r="J946" t="s">
        <v>16</v>
      </c>
      <c r="K946" s="16">
        <v>44845</v>
      </c>
      <c r="L946" s="17">
        <v>44845.668055555558</v>
      </c>
      <c r="M946" s="17">
        <v>44845</v>
      </c>
      <c r="N946" t="s">
        <v>17</v>
      </c>
      <c r="O946" t="s">
        <v>21</v>
      </c>
      <c r="P946" t="s">
        <v>22</v>
      </c>
      <c r="Q946" t="s">
        <v>81</v>
      </c>
      <c r="R946">
        <v>1.1299999999999999E-2</v>
      </c>
      <c r="S946" t="s">
        <v>20</v>
      </c>
      <c r="T946">
        <v>4.1999999999999997E-3</v>
      </c>
      <c r="U946">
        <v>5.0000000000000001E-3</v>
      </c>
    </row>
    <row r="947" spans="1:24" x14ac:dyDescent="0.25">
      <c r="A947" t="s">
        <v>708</v>
      </c>
      <c r="B947" t="s">
        <v>166</v>
      </c>
      <c r="C947">
        <v>22</v>
      </c>
      <c r="D947" t="s">
        <v>150</v>
      </c>
      <c r="E947" t="s">
        <v>151</v>
      </c>
      <c r="F947" t="s">
        <v>152</v>
      </c>
      <c r="G947" t="s">
        <v>153</v>
      </c>
      <c r="I947" t="s">
        <v>722</v>
      </c>
      <c r="J947" t="s">
        <v>16</v>
      </c>
      <c r="K947" s="16">
        <v>44811</v>
      </c>
      <c r="L947" s="17">
        <v>44811.634722222225</v>
      </c>
      <c r="M947" s="17">
        <v>44811</v>
      </c>
      <c r="N947" t="s">
        <v>17</v>
      </c>
      <c r="O947" t="s">
        <v>670</v>
      </c>
      <c r="P947" t="s">
        <v>671</v>
      </c>
      <c r="R947">
        <v>53</v>
      </c>
      <c r="S947" t="s">
        <v>672</v>
      </c>
      <c r="T947">
        <v>0</v>
      </c>
      <c r="U947">
        <v>1</v>
      </c>
    </row>
    <row r="948" spans="1:24" x14ac:dyDescent="0.25">
      <c r="A948" t="s">
        <v>298</v>
      </c>
      <c r="B948" t="s">
        <v>166</v>
      </c>
      <c r="C948">
        <v>3</v>
      </c>
      <c r="D948" t="s">
        <v>150</v>
      </c>
      <c r="E948" t="s">
        <v>152</v>
      </c>
      <c r="F948" t="s">
        <v>151</v>
      </c>
      <c r="G948" t="s">
        <v>171</v>
      </c>
      <c r="H948" t="s">
        <v>172</v>
      </c>
      <c r="I948" t="s">
        <v>299</v>
      </c>
      <c r="J948" t="s">
        <v>16</v>
      </c>
      <c r="K948" s="16">
        <v>44788</v>
      </c>
      <c r="L948" s="17">
        <v>44788.684027777781</v>
      </c>
      <c r="M948" s="17">
        <v>44792</v>
      </c>
      <c r="N948" t="s">
        <v>17</v>
      </c>
      <c r="O948" t="s">
        <v>21</v>
      </c>
      <c r="P948" t="s">
        <v>23</v>
      </c>
      <c r="R948">
        <v>0.12620000000000001</v>
      </c>
      <c r="S948" t="s">
        <v>20</v>
      </c>
      <c r="T948">
        <v>5.8799999999999998E-3</v>
      </c>
      <c r="U948">
        <v>0.02</v>
      </c>
      <c r="X948" t="s">
        <v>189</v>
      </c>
    </row>
    <row r="949" spans="1:24" x14ac:dyDescent="0.25">
      <c r="A949" t="s">
        <v>298</v>
      </c>
      <c r="B949" t="s">
        <v>166</v>
      </c>
      <c r="C949">
        <v>3</v>
      </c>
      <c r="D949" t="s">
        <v>150</v>
      </c>
      <c r="E949" t="s">
        <v>152</v>
      </c>
      <c r="F949" t="s">
        <v>151</v>
      </c>
      <c r="G949" t="s">
        <v>171</v>
      </c>
      <c r="H949" t="s">
        <v>172</v>
      </c>
      <c r="I949" t="s">
        <v>299</v>
      </c>
      <c r="J949" t="s">
        <v>16</v>
      </c>
      <c r="K949" s="16">
        <v>44788</v>
      </c>
      <c r="L949" s="17">
        <v>44788.684027777781</v>
      </c>
      <c r="M949" s="17">
        <v>44790</v>
      </c>
      <c r="N949" t="s">
        <v>17</v>
      </c>
      <c r="O949" t="s">
        <v>670</v>
      </c>
      <c r="P949" t="s">
        <v>676</v>
      </c>
      <c r="R949">
        <v>88.6</v>
      </c>
      <c r="S949" t="s">
        <v>672</v>
      </c>
      <c r="T949">
        <v>0</v>
      </c>
      <c r="U949">
        <v>1</v>
      </c>
    </row>
    <row r="950" spans="1:24" x14ac:dyDescent="0.25">
      <c r="A950" t="s">
        <v>298</v>
      </c>
      <c r="B950" t="s">
        <v>166</v>
      </c>
      <c r="C950">
        <v>3</v>
      </c>
      <c r="D950" t="s">
        <v>150</v>
      </c>
      <c r="E950" t="s">
        <v>152</v>
      </c>
      <c r="F950" t="s">
        <v>151</v>
      </c>
      <c r="G950" t="s">
        <v>171</v>
      </c>
      <c r="H950" t="s">
        <v>172</v>
      </c>
      <c r="I950" t="s">
        <v>299</v>
      </c>
      <c r="J950" t="s">
        <v>16</v>
      </c>
      <c r="K950" s="16">
        <v>44788</v>
      </c>
      <c r="L950" s="17">
        <v>44788.684027777781</v>
      </c>
      <c r="M950" s="17">
        <v>44790</v>
      </c>
      <c r="N950" t="s">
        <v>17</v>
      </c>
      <c r="O950" t="s">
        <v>670</v>
      </c>
      <c r="P950" t="s">
        <v>677</v>
      </c>
      <c r="R950">
        <v>0</v>
      </c>
      <c r="S950" t="s">
        <v>672</v>
      </c>
      <c r="T950">
        <v>0</v>
      </c>
      <c r="U950">
        <v>1</v>
      </c>
    </row>
    <row r="951" spans="1:24" x14ac:dyDescent="0.25">
      <c r="A951" t="s">
        <v>298</v>
      </c>
      <c r="B951" t="s">
        <v>166</v>
      </c>
      <c r="C951">
        <v>3</v>
      </c>
      <c r="D951" t="s">
        <v>150</v>
      </c>
      <c r="E951" t="s">
        <v>152</v>
      </c>
      <c r="F951" t="s">
        <v>151</v>
      </c>
      <c r="G951" t="s">
        <v>171</v>
      </c>
      <c r="H951" t="s">
        <v>172</v>
      </c>
      <c r="I951" t="s">
        <v>299</v>
      </c>
      <c r="J951" t="s">
        <v>16</v>
      </c>
      <c r="K951" s="16">
        <v>44788</v>
      </c>
      <c r="L951" s="17">
        <v>44788.684027777781</v>
      </c>
      <c r="M951" s="17">
        <v>44790</v>
      </c>
      <c r="N951" t="s">
        <v>17</v>
      </c>
      <c r="O951" t="s">
        <v>670</v>
      </c>
      <c r="P951" t="s">
        <v>678</v>
      </c>
      <c r="R951">
        <v>0</v>
      </c>
      <c r="S951" t="s">
        <v>672</v>
      </c>
      <c r="T951">
        <v>0</v>
      </c>
      <c r="U951">
        <v>1</v>
      </c>
    </row>
    <row r="952" spans="1:24" x14ac:dyDescent="0.25">
      <c r="A952" t="s">
        <v>377</v>
      </c>
      <c r="B952" t="s">
        <v>176</v>
      </c>
      <c r="C952">
        <v>19</v>
      </c>
      <c r="D952" t="s">
        <v>150</v>
      </c>
      <c r="E952" t="s">
        <v>151</v>
      </c>
      <c r="F952" t="s">
        <v>152</v>
      </c>
      <c r="G952" t="s">
        <v>153</v>
      </c>
      <c r="I952" t="s">
        <v>378</v>
      </c>
      <c r="J952" t="s">
        <v>16</v>
      </c>
      <c r="K952" s="16">
        <v>44740</v>
      </c>
      <c r="L952" s="17">
        <v>44740.696527777778</v>
      </c>
      <c r="M952" s="17">
        <v>44741</v>
      </c>
      <c r="N952" t="s">
        <v>17</v>
      </c>
      <c r="O952" t="s">
        <v>21</v>
      </c>
      <c r="P952" t="s">
        <v>22</v>
      </c>
      <c r="R952">
        <v>1.12E-2</v>
      </c>
      <c r="S952" t="s">
        <v>20</v>
      </c>
      <c r="T952">
        <v>4.1099999999999998E-2</v>
      </c>
      <c r="U952">
        <v>0.02</v>
      </c>
    </row>
    <row r="953" spans="1:24" x14ac:dyDescent="0.25">
      <c r="A953" t="s">
        <v>742</v>
      </c>
      <c r="B953" t="s">
        <v>176</v>
      </c>
      <c r="C953">
        <v>25</v>
      </c>
      <c r="D953" t="s">
        <v>150</v>
      </c>
      <c r="E953" t="s">
        <v>152</v>
      </c>
      <c r="F953" t="s">
        <v>151</v>
      </c>
      <c r="G953" t="s">
        <v>171</v>
      </c>
      <c r="H953" t="s">
        <v>172</v>
      </c>
      <c r="I953" t="s">
        <v>743</v>
      </c>
      <c r="J953" t="s">
        <v>16</v>
      </c>
      <c r="K953" s="16">
        <v>44788</v>
      </c>
      <c r="L953" s="17">
        <v>44788.684027777781</v>
      </c>
      <c r="M953" s="17">
        <v>44790</v>
      </c>
      <c r="N953" t="s">
        <v>17</v>
      </c>
      <c r="O953" t="s">
        <v>670</v>
      </c>
      <c r="P953" t="s">
        <v>671</v>
      </c>
      <c r="R953">
        <v>53.15</v>
      </c>
      <c r="S953" t="s">
        <v>672</v>
      </c>
      <c r="T953">
        <v>0</v>
      </c>
      <c r="U953">
        <v>1</v>
      </c>
    </row>
    <row r="954" spans="1:24" x14ac:dyDescent="0.25">
      <c r="A954" t="s">
        <v>182</v>
      </c>
      <c r="B954" t="s">
        <v>166</v>
      </c>
      <c r="C954">
        <v>5</v>
      </c>
      <c r="D954" t="s">
        <v>150</v>
      </c>
      <c r="E954" t="s">
        <v>152</v>
      </c>
      <c r="F954" t="s">
        <v>151</v>
      </c>
      <c r="G954" t="s">
        <v>171</v>
      </c>
      <c r="H954" t="s">
        <v>172</v>
      </c>
      <c r="I954" t="s">
        <v>183</v>
      </c>
      <c r="J954" t="s">
        <v>16</v>
      </c>
      <c r="K954" s="16">
        <v>44788</v>
      </c>
      <c r="L954" s="17">
        <v>44788.684027777781</v>
      </c>
      <c r="M954" s="17">
        <v>44792</v>
      </c>
      <c r="N954" t="s">
        <v>17</v>
      </c>
      <c r="O954" t="s">
        <v>21</v>
      </c>
      <c r="P954" t="s">
        <v>23</v>
      </c>
      <c r="R954">
        <v>9.3100000000000002E-2</v>
      </c>
      <c r="S954" t="s">
        <v>20</v>
      </c>
      <c r="T954">
        <v>5.8799999999999998E-3</v>
      </c>
      <c r="U954">
        <v>0.02</v>
      </c>
      <c r="X954" t="s">
        <v>189</v>
      </c>
    </row>
    <row r="955" spans="1:24" x14ac:dyDescent="0.25">
      <c r="A955" t="s">
        <v>182</v>
      </c>
      <c r="B955" t="s">
        <v>166</v>
      </c>
      <c r="C955">
        <v>5</v>
      </c>
      <c r="D955" t="s">
        <v>150</v>
      </c>
      <c r="E955" t="s">
        <v>152</v>
      </c>
      <c r="F955" t="s">
        <v>151</v>
      </c>
      <c r="G955" t="s">
        <v>171</v>
      </c>
      <c r="H955" t="s">
        <v>172</v>
      </c>
      <c r="I955" t="s">
        <v>183</v>
      </c>
      <c r="J955" t="s">
        <v>16</v>
      </c>
      <c r="K955" s="16">
        <v>44788</v>
      </c>
      <c r="L955" s="17">
        <v>44788.684027777781</v>
      </c>
      <c r="M955" s="17">
        <v>44790</v>
      </c>
      <c r="N955" t="s">
        <v>17</v>
      </c>
      <c r="O955" t="s">
        <v>670</v>
      </c>
      <c r="P955" t="s">
        <v>676</v>
      </c>
      <c r="R955">
        <v>97.96</v>
      </c>
      <c r="S955" t="s">
        <v>672</v>
      </c>
      <c r="T955">
        <v>0</v>
      </c>
      <c r="U955">
        <v>1</v>
      </c>
    </row>
    <row r="956" spans="1:24" x14ac:dyDescent="0.25">
      <c r="A956" t="s">
        <v>182</v>
      </c>
      <c r="B956" t="s">
        <v>166</v>
      </c>
      <c r="C956">
        <v>5</v>
      </c>
      <c r="D956" t="s">
        <v>150</v>
      </c>
      <c r="E956" t="s">
        <v>152</v>
      </c>
      <c r="F956" t="s">
        <v>151</v>
      </c>
      <c r="G956" t="s">
        <v>171</v>
      </c>
      <c r="H956" t="s">
        <v>172</v>
      </c>
      <c r="I956" t="s">
        <v>183</v>
      </c>
      <c r="J956" t="s">
        <v>16</v>
      </c>
      <c r="K956" s="16">
        <v>44788</v>
      </c>
      <c r="L956" s="17">
        <v>44788.684027777781</v>
      </c>
      <c r="M956" s="17">
        <v>44790</v>
      </c>
      <c r="N956" t="s">
        <v>17</v>
      </c>
      <c r="O956" t="s">
        <v>670</v>
      </c>
      <c r="P956" t="s">
        <v>677</v>
      </c>
      <c r="R956">
        <v>0</v>
      </c>
      <c r="S956" t="s">
        <v>672</v>
      </c>
      <c r="T956">
        <v>0</v>
      </c>
      <c r="U956">
        <v>1</v>
      </c>
    </row>
    <row r="957" spans="1:24" x14ac:dyDescent="0.25">
      <c r="A957" t="s">
        <v>182</v>
      </c>
      <c r="B957" t="s">
        <v>166</v>
      </c>
      <c r="C957">
        <v>5</v>
      </c>
      <c r="D957" t="s">
        <v>150</v>
      </c>
      <c r="E957" t="s">
        <v>152</v>
      </c>
      <c r="F957" t="s">
        <v>151</v>
      </c>
      <c r="G957" t="s">
        <v>171</v>
      </c>
      <c r="H957" t="s">
        <v>172</v>
      </c>
      <c r="I957" t="s">
        <v>183</v>
      </c>
      <c r="J957" t="s">
        <v>16</v>
      </c>
      <c r="K957" s="16">
        <v>44788</v>
      </c>
      <c r="L957" s="17">
        <v>44788.684027777781</v>
      </c>
      <c r="M957" s="17">
        <v>44790</v>
      </c>
      <c r="N957" t="s">
        <v>17</v>
      </c>
      <c r="O957" t="s">
        <v>670</v>
      </c>
      <c r="P957" t="s">
        <v>678</v>
      </c>
      <c r="R957">
        <v>0</v>
      </c>
      <c r="S957" t="s">
        <v>672</v>
      </c>
      <c r="T957">
        <v>0</v>
      </c>
      <c r="U957">
        <v>1</v>
      </c>
    </row>
    <row r="958" spans="1:24" x14ac:dyDescent="0.25">
      <c r="A958" t="s">
        <v>744</v>
      </c>
      <c r="B958" t="s">
        <v>176</v>
      </c>
      <c r="C958">
        <v>9</v>
      </c>
      <c r="D958" t="s">
        <v>150</v>
      </c>
      <c r="E958" t="s">
        <v>152</v>
      </c>
      <c r="F958" t="s">
        <v>151</v>
      </c>
      <c r="G958" t="s">
        <v>171</v>
      </c>
      <c r="H958" t="s">
        <v>172</v>
      </c>
      <c r="I958" t="s">
        <v>745</v>
      </c>
      <c r="J958" t="s">
        <v>16</v>
      </c>
      <c r="K958" s="16">
        <v>44788</v>
      </c>
      <c r="L958" s="17">
        <v>44788.684027777781</v>
      </c>
      <c r="M958" s="17">
        <v>44792</v>
      </c>
      <c r="N958" t="s">
        <v>17</v>
      </c>
      <c r="O958" t="s">
        <v>21</v>
      </c>
      <c r="P958" t="s">
        <v>23</v>
      </c>
      <c r="R958">
        <v>4.1399999999999999E-2</v>
      </c>
      <c r="S958" t="s">
        <v>20</v>
      </c>
      <c r="T958">
        <v>5.8799999999999998E-3</v>
      </c>
      <c r="U958">
        <v>0.02</v>
      </c>
      <c r="X958" t="s">
        <v>189</v>
      </c>
    </row>
    <row r="959" spans="1:24" x14ac:dyDescent="0.25">
      <c r="A959" t="s">
        <v>484</v>
      </c>
      <c r="B959" t="s">
        <v>176</v>
      </c>
      <c r="C959">
        <v>22</v>
      </c>
      <c r="D959" t="s">
        <v>150</v>
      </c>
      <c r="E959" t="s">
        <v>151</v>
      </c>
      <c r="F959" t="s">
        <v>152</v>
      </c>
      <c r="G959" t="s">
        <v>153</v>
      </c>
      <c r="I959" t="s">
        <v>746</v>
      </c>
      <c r="J959" t="s">
        <v>16</v>
      </c>
      <c r="K959" s="16">
        <v>44795</v>
      </c>
      <c r="L959" s="17">
        <v>44796.543055555558</v>
      </c>
      <c r="M959" s="17">
        <v>44797</v>
      </c>
      <c r="N959" t="s">
        <v>17</v>
      </c>
      <c r="O959" t="s">
        <v>670</v>
      </c>
      <c r="P959" t="s">
        <v>671</v>
      </c>
      <c r="R959">
        <v>53.35</v>
      </c>
      <c r="S959" t="s">
        <v>672</v>
      </c>
      <c r="T959">
        <v>0</v>
      </c>
      <c r="U959">
        <v>1</v>
      </c>
      <c r="X959" t="s">
        <v>155</v>
      </c>
    </row>
    <row r="960" spans="1:24" x14ac:dyDescent="0.25">
      <c r="A960" t="s">
        <v>744</v>
      </c>
      <c r="B960" t="s">
        <v>176</v>
      </c>
      <c r="C960">
        <v>9</v>
      </c>
      <c r="D960" t="s">
        <v>150</v>
      </c>
      <c r="E960" t="s">
        <v>152</v>
      </c>
      <c r="F960" t="s">
        <v>151</v>
      </c>
      <c r="G960" t="s">
        <v>171</v>
      </c>
      <c r="H960" t="s">
        <v>172</v>
      </c>
      <c r="I960" t="s">
        <v>745</v>
      </c>
      <c r="J960" t="s">
        <v>16</v>
      </c>
      <c r="K960" s="16">
        <v>44788</v>
      </c>
      <c r="L960" s="17">
        <v>44788.684027777781</v>
      </c>
      <c r="M960" s="17">
        <v>44789</v>
      </c>
      <c r="N960" t="s">
        <v>17</v>
      </c>
      <c r="O960" t="s">
        <v>670</v>
      </c>
      <c r="P960" t="s">
        <v>676</v>
      </c>
      <c r="R960">
        <v>68.27</v>
      </c>
      <c r="S960" t="s">
        <v>672</v>
      </c>
      <c r="T960">
        <v>0</v>
      </c>
      <c r="U960">
        <v>1</v>
      </c>
    </row>
    <row r="961" spans="1:24" x14ac:dyDescent="0.25">
      <c r="A961" t="s">
        <v>744</v>
      </c>
      <c r="B961" t="s">
        <v>176</v>
      </c>
      <c r="C961">
        <v>9</v>
      </c>
      <c r="D961" t="s">
        <v>150</v>
      </c>
      <c r="E961" t="s">
        <v>152</v>
      </c>
      <c r="F961" t="s">
        <v>151</v>
      </c>
      <c r="G961" t="s">
        <v>171</v>
      </c>
      <c r="H961" t="s">
        <v>172</v>
      </c>
      <c r="I961" t="s">
        <v>745</v>
      </c>
      <c r="J961" t="s">
        <v>16</v>
      </c>
      <c r="K961" s="16">
        <v>44788</v>
      </c>
      <c r="L961" s="17">
        <v>44788.684027777781</v>
      </c>
      <c r="M961" s="17">
        <v>44789</v>
      </c>
      <c r="N961" t="s">
        <v>17</v>
      </c>
      <c r="O961" t="s">
        <v>670</v>
      </c>
      <c r="P961" t="s">
        <v>677</v>
      </c>
      <c r="R961">
        <v>14.48</v>
      </c>
      <c r="S961" t="s">
        <v>672</v>
      </c>
      <c r="T961">
        <v>0</v>
      </c>
      <c r="U961">
        <v>1</v>
      </c>
    </row>
    <row r="962" spans="1:24" x14ac:dyDescent="0.25">
      <c r="A962" t="s">
        <v>744</v>
      </c>
      <c r="B962" t="s">
        <v>176</v>
      </c>
      <c r="C962">
        <v>9</v>
      </c>
      <c r="D962" t="s">
        <v>150</v>
      </c>
      <c r="E962" t="s">
        <v>152</v>
      </c>
      <c r="F962" t="s">
        <v>151</v>
      </c>
      <c r="G962" t="s">
        <v>171</v>
      </c>
      <c r="H962" t="s">
        <v>172</v>
      </c>
      <c r="I962" t="s">
        <v>745</v>
      </c>
      <c r="J962" t="s">
        <v>16</v>
      </c>
      <c r="K962" s="16">
        <v>44788</v>
      </c>
      <c r="L962" s="17">
        <v>44788.684027777781</v>
      </c>
      <c r="M962" s="17">
        <v>44789</v>
      </c>
      <c r="N962" t="s">
        <v>17</v>
      </c>
      <c r="O962" t="s">
        <v>670</v>
      </c>
      <c r="P962" t="s">
        <v>678</v>
      </c>
      <c r="R962">
        <v>0</v>
      </c>
      <c r="S962" t="s">
        <v>672</v>
      </c>
      <c r="T962">
        <v>0</v>
      </c>
      <c r="U962">
        <v>1</v>
      </c>
    </row>
    <row r="963" spans="1:24" x14ac:dyDescent="0.25">
      <c r="A963" t="s">
        <v>747</v>
      </c>
      <c r="B963" t="s">
        <v>166</v>
      </c>
      <c r="C963">
        <v>24</v>
      </c>
      <c r="D963" t="s">
        <v>150</v>
      </c>
      <c r="E963" t="s">
        <v>151</v>
      </c>
      <c r="F963" t="s">
        <v>152</v>
      </c>
      <c r="G963" t="s">
        <v>153</v>
      </c>
      <c r="I963" t="s">
        <v>748</v>
      </c>
      <c r="J963" t="s">
        <v>16</v>
      </c>
      <c r="K963" s="16">
        <v>44804</v>
      </c>
      <c r="L963" s="17">
        <v>44804.684027777781</v>
      </c>
      <c r="M963" s="17">
        <v>44804</v>
      </c>
      <c r="N963" t="s">
        <v>17</v>
      </c>
      <c r="O963" t="s">
        <v>21</v>
      </c>
      <c r="P963" t="s">
        <v>22</v>
      </c>
      <c r="Q963" t="s">
        <v>81</v>
      </c>
      <c r="R963">
        <v>1.12E-2</v>
      </c>
      <c r="S963" t="s">
        <v>20</v>
      </c>
      <c r="T963">
        <v>4.1099999999999998E-2</v>
      </c>
      <c r="U963">
        <v>5.0000000000000001E-3</v>
      </c>
      <c r="X963" t="s">
        <v>160</v>
      </c>
    </row>
    <row r="964" spans="1:24" x14ac:dyDescent="0.25">
      <c r="A964" t="s">
        <v>14</v>
      </c>
      <c r="B964" t="s">
        <v>176</v>
      </c>
      <c r="C964">
        <v>1</v>
      </c>
      <c r="D964" t="s">
        <v>150</v>
      </c>
      <c r="E964" t="s">
        <v>151</v>
      </c>
      <c r="F964" t="s">
        <v>152</v>
      </c>
      <c r="G964" t="s">
        <v>153</v>
      </c>
      <c r="I964" t="s">
        <v>313</v>
      </c>
      <c r="J964" t="s">
        <v>16</v>
      </c>
      <c r="K964" s="16">
        <v>44740</v>
      </c>
      <c r="L964" s="17">
        <v>44740.696527777778</v>
      </c>
      <c r="M964" s="17">
        <v>44741</v>
      </c>
      <c r="N964" t="s">
        <v>17</v>
      </c>
      <c r="O964" t="s">
        <v>21</v>
      </c>
      <c r="P964" t="s">
        <v>22</v>
      </c>
      <c r="R964">
        <v>1.11E-2</v>
      </c>
      <c r="S964" t="s">
        <v>20</v>
      </c>
      <c r="T964">
        <v>4.1099999999999998E-2</v>
      </c>
      <c r="U964">
        <v>0.02</v>
      </c>
    </row>
    <row r="965" spans="1:24" x14ac:dyDescent="0.25">
      <c r="A965" t="s">
        <v>501</v>
      </c>
      <c r="B965" t="s">
        <v>176</v>
      </c>
      <c r="C965">
        <v>22</v>
      </c>
      <c r="D965" t="s">
        <v>150</v>
      </c>
      <c r="E965" t="s">
        <v>151</v>
      </c>
      <c r="F965" t="s">
        <v>152</v>
      </c>
      <c r="G965" t="s">
        <v>153</v>
      </c>
      <c r="I965" t="s">
        <v>502</v>
      </c>
      <c r="J965" t="s">
        <v>16</v>
      </c>
      <c r="K965" s="16">
        <v>44818</v>
      </c>
      <c r="L965" s="17">
        <v>44818.738194444442</v>
      </c>
      <c r="M965" s="17">
        <v>44819</v>
      </c>
      <c r="N965" t="s">
        <v>17</v>
      </c>
      <c r="O965" t="s">
        <v>670</v>
      </c>
      <c r="P965" t="s">
        <v>671</v>
      </c>
      <c r="R965">
        <v>53.85</v>
      </c>
      <c r="S965" t="s">
        <v>672</v>
      </c>
      <c r="T965">
        <v>0</v>
      </c>
      <c r="U965">
        <v>1</v>
      </c>
    </row>
    <row r="966" spans="1:24" x14ac:dyDescent="0.25">
      <c r="A966" t="s">
        <v>225</v>
      </c>
      <c r="B966" t="s">
        <v>166</v>
      </c>
      <c r="C966">
        <v>10</v>
      </c>
      <c r="D966" t="s">
        <v>150</v>
      </c>
      <c r="E966" t="s">
        <v>152</v>
      </c>
      <c r="F966" t="s">
        <v>151</v>
      </c>
      <c r="G966" t="s">
        <v>171</v>
      </c>
      <c r="H966" t="s">
        <v>172</v>
      </c>
      <c r="I966" t="s">
        <v>226</v>
      </c>
      <c r="J966" t="s">
        <v>16</v>
      </c>
      <c r="K966" s="16">
        <v>44788</v>
      </c>
      <c r="L966" s="17">
        <v>44788.684027777781</v>
      </c>
      <c r="M966" s="17">
        <v>44792</v>
      </c>
      <c r="N966" t="s">
        <v>17</v>
      </c>
      <c r="O966" t="s">
        <v>21</v>
      </c>
      <c r="P966" t="s">
        <v>23</v>
      </c>
      <c r="R966">
        <v>0.11409999999999999</v>
      </c>
      <c r="S966" t="s">
        <v>20</v>
      </c>
      <c r="T966">
        <v>5.8799999999999998E-3</v>
      </c>
      <c r="U966">
        <v>0.02</v>
      </c>
      <c r="X966" t="s">
        <v>189</v>
      </c>
    </row>
    <row r="967" spans="1:24" x14ac:dyDescent="0.25">
      <c r="A967" t="s">
        <v>225</v>
      </c>
      <c r="B967" t="s">
        <v>166</v>
      </c>
      <c r="C967">
        <v>10</v>
      </c>
      <c r="D967" t="s">
        <v>150</v>
      </c>
      <c r="E967" t="s">
        <v>152</v>
      </c>
      <c r="F967" t="s">
        <v>151</v>
      </c>
      <c r="G967" t="s">
        <v>171</v>
      </c>
      <c r="H967" t="s">
        <v>172</v>
      </c>
      <c r="I967" t="s">
        <v>226</v>
      </c>
      <c r="J967" t="s">
        <v>16</v>
      </c>
      <c r="K967" s="16">
        <v>44788</v>
      </c>
      <c r="L967" s="17">
        <v>44788.684027777781</v>
      </c>
      <c r="M967" s="17">
        <v>44790</v>
      </c>
      <c r="N967" t="s">
        <v>17</v>
      </c>
      <c r="O967" t="s">
        <v>670</v>
      </c>
      <c r="P967" t="s">
        <v>676</v>
      </c>
      <c r="R967">
        <v>82.79</v>
      </c>
      <c r="S967" t="s">
        <v>672</v>
      </c>
      <c r="T967">
        <v>0</v>
      </c>
      <c r="U967">
        <v>1</v>
      </c>
    </row>
    <row r="968" spans="1:24" x14ac:dyDescent="0.25">
      <c r="A968" t="s">
        <v>225</v>
      </c>
      <c r="B968" t="s">
        <v>166</v>
      </c>
      <c r="C968">
        <v>10</v>
      </c>
      <c r="D968" t="s">
        <v>150</v>
      </c>
      <c r="E968" t="s">
        <v>152</v>
      </c>
      <c r="F968" t="s">
        <v>151</v>
      </c>
      <c r="G968" t="s">
        <v>171</v>
      </c>
      <c r="H968" t="s">
        <v>172</v>
      </c>
      <c r="I968" t="s">
        <v>226</v>
      </c>
      <c r="J968" t="s">
        <v>16</v>
      </c>
      <c r="K968" s="16">
        <v>44788</v>
      </c>
      <c r="L968" s="17">
        <v>44788.684027777781</v>
      </c>
      <c r="M968" s="17">
        <v>44790</v>
      </c>
      <c r="N968" t="s">
        <v>17</v>
      </c>
      <c r="O968" t="s">
        <v>670</v>
      </c>
      <c r="P968" t="s">
        <v>677</v>
      </c>
      <c r="R968">
        <v>6.6</v>
      </c>
      <c r="S968" t="s">
        <v>672</v>
      </c>
      <c r="T968">
        <v>0</v>
      </c>
      <c r="U968">
        <v>1</v>
      </c>
    </row>
    <row r="969" spans="1:24" x14ac:dyDescent="0.25">
      <c r="A969" t="s">
        <v>225</v>
      </c>
      <c r="B969" t="s">
        <v>166</v>
      </c>
      <c r="C969">
        <v>10</v>
      </c>
      <c r="D969" t="s">
        <v>150</v>
      </c>
      <c r="E969" t="s">
        <v>152</v>
      </c>
      <c r="F969" t="s">
        <v>151</v>
      </c>
      <c r="G969" t="s">
        <v>171</v>
      </c>
      <c r="H969" t="s">
        <v>172</v>
      </c>
      <c r="I969" t="s">
        <v>226</v>
      </c>
      <c r="J969" t="s">
        <v>16</v>
      </c>
      <c r="K969" s="16">
        <v>44788</v>
      </c>
      <c r="L969" s="17">
        <v>44788.684027777781</v>
      </c>
      <c r="M969" s="17">
        <v>44790</v>
      </c>
      <c r="N969" t="s">
        <v>17</v>
      </c>
      <c r="O969" t="s">
        <v>670</v>
      </c>
      <c r="P969" t="s">
        <v>678</v>
      </c>
      <c r="R969">
        <v>0</v>
      </c>
      <c r="S969" t="s">
        <v>672</v>
      </c>
      <c r="T969">
        <v>0</v>
      </c>
      <c r="U969">
        <v>1</v>
      </c>
    </row>
    <row r="970" spans="1:24" x14ac:dyDescent="0.25">
      <c r="A970" t="s">
        <v>749</v>
      </c>
      <c r="B970" t="s">
        <v>166</v>
      </c>
      <c r="C970">
        <v>13</v>
      </c>
      <c r="D970" t="s">
        <v>150</v>
      </c>
      <c r="E970" t="s">
        <v>152</v>
      </c>
      <c r="F970" t="s">
        <v>151</v>
      </c>
      <c r="G970" t="s">
        <v>171</v>
      </c>
      <c r="H970" t="s">
        <v>172</v>
      </c>
      <c r="I970" t="s">
        <v>750</v>
      </c>
      <c r="J970" t="s">
        <v>16</v>
      </c>
      <c r="K970" s="16">
        <v>44837</v>
      </c>
      <c r="L970" s="17">
        <v>44837.618750000001</v>
      </c>
      <c r="M970" s="17">
        <v>44838</v>
      </c>
      <c r="N970" t="s">
        <v>17</v>
      </c>
      <c r="O970" t="s">
        <v>21</v>
      </c>
      <c r="P970" t="s">
        <v>22</v>
      </c>
      <c r="Q970" t="s">
        <v>81</v>
      </c>
      <c r="R970">
        <v>1.11E-2</v>
      </c>
      <c r="S970" t="s">
        <v>20</v>
      </c>
      <c r="T970">
        <v>4.1999999999999997E-3</v>
      </c>
      <c r="U970">
        <v>5.0000000000000001E-3</v>
      </c>
    </row>
    <row r="971" spans="1:24" x14ac:dyDescent="0.25">
      <c r="A971" t="s">
        <v>751</v>
      </c>
      <c r="B971" t="s">
        <v>166</v>
      </c>
      <c r="C971" t="s">
        <v>684</v>
      </c>
      <c r="D971" t="s">
        <v>150</v>
      </c>
      <c r="E971" t="s">
        <v>152</v>
      </c>
      <c r="F971" t="s">
        <v>151</v>
      </c>
      <c r="G971" t="s">
        <v>171</v>
      </c>
      <c r="H971" t="s">
        <v>172</v>
      </c>
      <c r="I971" t="s">
        <v>752</v>
      </c>
      <c r="J971" t="s">
        <v>16</v>
      </c>
      <c r="K971" s="16">
        <v>44791</v>
      </c>
      <c r="L971" s="17">
        <v>44791.715277777781</v>
      </c>
      <c r="M971" s="17">
        <v>44795</v>
      </c>
      <c r="N971" t="s">
        <v>17</v>
      </c>
      <c r="O971" t="s">
        <v>670</v>
      </c>
      <c r="P971" t="s">
        <v>671</v>
      </c>
      <c r="R971">
        <v>54.83</v>
      </c>
      <c r="S971" t="s">
        <v>672</v>
      </c>
      <c r="T971">
        <v>0</v>
      </c>
      <c r="U971">
        <v>1</v>
      </c>
      <c r="X971" t="s">
        <v>155</v>
      </c>
    </row>
    <row r="972" spans="1:24" x14ac:dyDescent="0.25">
      <c r="A972" t="s">
        <v>170</v>
      </c>
      <c r="B972" t="s">
        <v>166</v>
      </c>
      <c r="C972">
        <v>11</v>
      </c>
      <c r="D972" t="s">
        <v>150</v>
      </c>
      <c r="E972" t="s">
        <v>152</v>
      </c>
      <c r="F972" t="s">
        <v>151</v>
      </c>
      <c r="G972" t="s">
        <v>171</v>
      </c>
      <c r="H972" t="s">
        <v>172</v>
      </c>
      <c r="I972" t="s">
        <v>753</v>
      </c>
      <c r="J972" t="s">
        <v>16</v>
      </c>
      <c r="K972" s="16">
        <v>44788</v>
      </c>
      <c r="L972" s="17">
        <v>44788.684027777781</v>
      </c>
      <c r="M972" s="17">
        <v>44792</v>
      </c>
      <c r="N972" t="s">
        <v>17</v>
      </c>
      <c r="O972" t="s">
        <v>21</v>
      </c>
      <c r="P972" t="s">
        <v>23</v>
      </c>
      <c r="R972">
        <v>0.1079</v>
      </c>
      <c r="S972" t="s">
        <v>20</v>
      </c>
      <c r="T972">
        <v>5.8799999999999998E-3</v>
      </c>
      <c r="U972">
        <v>0.02</v>
      </c>
      <c r="X972" t="s">
        <v>189</v>
      </c>
    </row>
    <row r="973" spans="1:24" x14ac:dyDescent="0.25">
      <c r="A973" t="s">
        <v>170</v>
      </c>
      <c r="B973" t="s">
        <v>166</v>
      </c>
      <c r="C973">
        <v>11</v>
      </c>
      <c r="D973" t="s">
        <v>150</v>
      </c>
      <c r="E973" t="s">
        <v>152</v>
      </c>
      <c r="F973" t="s">
        <v>151</v>
      </c>
      <c r="G973" t="s">
        <v>171</v>
      </c>
      <c r="H973" t="s">
        <v>172</v>
      </c>
      <c r="I973" t="s">
        <v>173</v>
      </c>
      <c r="J973" t="s">
        <v>16</v>
      </c>
      <c r="K973" s="16">
        <v>44788</v>
      </c>
      <c r="L973" s="17">
        <v>44788.684027777781</v>
      </c>
      <c r="M973" s="17">
        <v>44790</v>
      </c>
      <c r="N973" t="s">
        <v>17</v>
      </c>
      <c r="O973" t="s">
        <v>670</v>
      </c>
      <c r="P973" t="s">
        <v>676</v>
      </c>
      <c r="R973">
        <v>84.4</v>
      </c>
      <c r="S973" t="s">
        <v>672</v>
      </c>
      <c r="T973">
        <v>0</v>
      </c>
      <c r="U973">
        <v>1</v>
      </c>
    </row>
    <row r="974" spans="1:24" x14ac:dyDescent="0.25">
      <c r="A974" t="s">
        <v>170</v>
      </c>
      <c r="B974" t="s">
        <v>166</v>
      </c>
      <c r="C974">
        <v>11</v>
      </c>
      <c r="D974" t="s">
        <v>150</v>
      </c>
      <c r="E974" t="s">
        <v>152</v>
      </c>
      <c r="F974" t="s">
        <v>151</v>
      </c>
      <c r="G974" t="s">
        <v>171</v>
      </c>
      <c r="H974" t="s">
        <v>172</v>
      </c>
      <c r="I974" t="s">
        <v>173</v>
      </c>
      <c r="J974" t="s">
        <v>16</v>
      </c>
      <c r="K974" s="16">
        <v>44788</v>
      </c>
      <c r="L974" s="17">
        <v>44788.684027777781</v>
      </c>
      <c r="M974" s="17">
        <v>44790</v>
      </c>
      <c r="N974" t="s">
        <v>17</v>
      </c>
      <c r="O974" t="s">
        <v>670</v>
      </c>
      <c r="P974" t="s">
        <v>677</v>
      </c>
      <c r="R974">
        <v>6.6</v>
      </c>
      <c r="S974" t="s">
        <v>672</v>
      </c>
      <c r="T974">
        <v>0</v>
      </c>
      <c r="U974">
        <v>1</v>
      </c>
    </row>
    <row r="975" spans="1:24" x14ac:dyDescent="0.25">
      <c r="A975" t="s">
        <v>170</v>
      </c>
      <c r="B975" t="s">
        <v>166</v>
      </c>
      <c r="C975">
        <v>11</v>
      </c>
      <c r="D975" t="s">
        <v>150</v>
      </c>
      <c r="E975" t="s">
        <v>152</v>
      </c>
      <c r="F975" t="s">
        <v>151</v>
      </c>
      <c r="G975" t="s">
        <v>171</v>
      </c>
      <c r="H975" t="s">
        <v>172</v>
      </c>
      <c r="I975" t="s">
        <v>173</v>
      </c>
      <c r="J975" t="s">
        <v>16</v>
      </c>
      <c r="K975" s="16">
        <v>44788</v>
      </c>
      <c r="L975" s="17">
        <v>44788.684027777781</v>
      </c>
      <c r="M975" s="17">
        <v>44790</v>
      </c>
      <c r="N975" t="s">
        <v>17</v>
      </c>
      <c r="O975" t="s">
        <v>670</v>
      </c>
      <c r="P975" t="s">
        <v>678</v>
      </c>
      <c r="R975">
        <v>0</v>
      </c>
      <c r="S975" t="s">
        <v>672</v>
      </c>
      <c r="T975">
        <v>0</v>
      </c>
      <c r="U975">
        <v>1</v>
      </c>
    </row>
    <row r="976" spans="1:24" x14ac:dyDescent="0.25">
      <c r="A976" t="s">
        <v>496</v>
      </c>
      <c r="B976" t="s">
        <v>176</v>
      </c>
      <c r="C976">
        <v>3</v>
      </c>
      <c r="D976" t="s">
        <v>150</v>
      </c>
      <c r="E976" t="s">
        <v>151</v>
      </c>
      <c r="F976" t="s">
        <v>152</v>
      </c>
      <c r="G976" t="s">
        <v>153</v>
      </c>
      <c r="I976" t="s">
        <v>497</v>
      </c>
      <c r="J976" t="s">
        <v>16</v>
      </c>
      <c r="K976" s="16">
        <v>44732</v>
      </c>
      <c r="L976" s="17">
        <v>44733.697222222225</v>
      </c>
      <c r="M976" s="17">
        <v>44734</v>
      </c>
      <c r="N976" t="s">
        <v>17</v>
      </c>
      <c r="O976" t="s">
        <v>21</v>
      </c>
      <c r="P976" t="s">
        <v>22</v>
      </c>
      <c r="R976">
        <v>1.09E-2</v>
      </c>
      <c r="S976" t="s">
        <v>20</v>
      </c>
      <c r="T976">
        <v>4.1099999999999998E-2</v>
      </c>
      <c r="U976">
        <v>0.02</v>
      </c>
    </row>
    <row r="977" spans="1:24" x14ac:dyDescent="0.25">
      <c r="A977" t="s">
        <v>754</v>
      </c>
      <c r="B977" t="s">
        <v>176</v>
      </c>
      <c r="C977">
        <v>24</v>
      </c>
      <c r="D977" t="s">
        <v>150</v>
      </c>
      <c r="E977" t="s">
        <v>151</v>
      </c>
      <c r="F977" t="s">
        <v>152</v>
      </c>
      <c r="G977" t="s">
        <v>153</v>
      </c>
      <c r="I977" t="s">
        <v>755</v>
      </c>
      <c r="J977" t="s">
        <v>16</v>
      </c>
      <c r="K977" s="16">
        <v>44797</v>
      </c>
      <c r="L977" s="17">
        <v>44797.657638888886</v>
      </c>
      <c r="M977" s="17">
        <v>44798</v>
      </c>
      <c r="N977" t="s">
        <v>17</v>
      </c>
      <c r="O977" t="s">
        <v>670</v>
      </c>
      <c r="P977" t="s">
        <v>671</v>
      </c>
      <c r="R977">
        <v>54.85</v>
      </c>
      <c r="S977" t="s">
        <v>672</v>
      </c>
      <c r="T977">
        <v>0</v>
      </c>
      <c r="U977">
        <v>1</v>
      </c>
    </row>
    <row r="978" spans="1:24" x14ac:dyDescent="0.25">
      <c r="A978" t="s">
        <v>334</v>
      </c>
      <c r="B978" t="s">
        <v>176</v>
      </c>
      <c r="C978">
        <v>12</v>
      </c>
      <c r="D978" t="s">
        <v>150</v>
      </c>
      <c r="E978" t="s">
        <v>152</v>
      </c>
      <c r="F978" t="s">
        <v>151</v>
      </c>
      <c r="G978" t="s">
        <v>171</v>
      </c>
      <c r="H978" t="s">
        <v>172</v>
      </c>
      <c r="I978" t="s">
        <v>335</v>
      </c>
      <c r="J978" t="s">
        <v>16</v>
      </c>
      <c r="K978" s="16">
        <v>44788</v>
      </c>
      <c r="L978" s="17">
        <v>44788.684027777781</v>
      </c>
      <c r="M978" s="17">
        <v>44792</v>
      </c>
      <c r="N978" t="s">
        <v>17</v>
      </c>
      <c r="O978" t="s">
        <v>21</v>
      </c>
      <c r="P978" t="s">
        <v>23</v>
      </c>
      <c r="R978">
        <v>0.1076</v>
      </c>
      <c r="S978" t="s">
        <v>20</v>
      </c>
      <c r="T978">
        <v>5.8799999999999998E-3</v>
      </c>
      <c r="U978">
        <v>0.02</v>
      </c>
      <c r="X978" t="s">
        <v>189</v>
      </c>
    </row>
    <row r="979" spans="1:24" x14ac:dyDescent="0.25">
      <c r="A979" t="s">
        <v>334</v>
      </c>
      <c r="B979" t="s">
        <v>176</v>
      </c>
      <c r="C979">
        <v>12</v>
      </c>
      <c r="D979" t="s">
        <v>150</v>
      </c>
      <c r="E979" t="s">
        <v>152</v>
      </c>
      <c r="F979" t="s">
        <v>151</v>
      </c>
      <c r="G979" t="s">
        <v>171</v>
      </c>
      <c r="H979" t="s">
        <v>172</v>
      </c>
      <c r="I979" t="s">
        <v>335</v>
      </c>
      <c r="J979" t="s">
        <v>16</v>
      </c>
      <c r="K979" s="16">
        <v>44788</v>
      </c>
      <c r="L979" s="17">
        <v>44788.684027777781</v>
      </c>
      <c r="M979" s="17">
        <v>44790</v>
      </c>
      <c r="N979" t="s">
        <v>17</v>
      </c>
      <c r="O979" t="s">
        <v>670</v>
      </c>
      <c r="P979" t="s">
        <v>676</v>
      </c>
      <c r="R979">
        <v>82.9</v>
      </c>
      <c r="S979" t="s">
        <v>672</v>
      </c>
      <c r="T979">
        <v>0</v>
      </c>
      <c r="U979">
        <v>1</v>
      </c>
    </row>
    <row r="980" spans="1:24" x14ac:dyDescent="0.25">
      <c r="A980" t="s">
        <v>334</v>
      </c>
      <c r="B980" t="s">
        <v>176</v>
      </c>
      <c r="C980">
        <v>12</v>
      </c>
      <c r="D980" t="s">
        <v>150</v>
      </c>
      <c r="E980" t="s">
        <v>152</v>
      </c>
      <c r="F980" t="s">
        <v>151</v>
      </c>
      <c r="G980" t="s">
        <v>171</v>
      </c>
      <c r="H980" t="s">
        <v>172</v>
      </c>
      <c r="I980" t="s">
        <v>335</v>
      </c>
      <c r="J980" t="s">
        <v>16</v>
      </c>
      <c r="K980" s="16">
        <v>44788</v>
      </c>
      <c r="L980" s="17">
        <v>44788.684027777781</v>
      </c>
      <c r="M980" s="17">
        <v>44790</v>
      </c>
      <c r="N980" t="s">
        <v>17</v>
      </c>
      <c r="O980" t="s">
        <v>670</v>
      </c>
      <c r="P980" t="s">
        <v>677</v>
      </c>
      <c r="R980">
        <v>5.7</v>
      </c>
      <c r="S980" t="s">
        <v>672</v>
      </c>
      <c r="T980">
        <v>0</v>
      </c>
      <c r="U980">
        <v>1</v>
      </c>
    </row>
    <row r="981" spans="1:24" x14ac:dyDescent="0.25">
      <c r="A981" t="s">
        <v>334</v>
      </c>
      <c r="B981" t="s">
        <v>176</v>
      </c>
      <c r="C981">
        <v>12</v>
      </c>
      <c r="D981" t="s">
        <v>150</v>
      </c>
      <c r="E981" t="s">
        <v>152</v>
      </c>
      <c r="F981" t="s">
        <v>151</v>
      </c>
      <c r="G981" t="s">
        <v>171</v>
      </c>
      <c r="H981" t="s">
        <v>172</v>
      </c>
      <c r="I981" t="s">
        <v>335</v>
      </c>
      <c r="J981" t="s">
        <v>16</v>
      </c>
      <c r="K981" s="16">
        <v>44788</v>
      </c>
      <c r="L981" s="17">
        <v>44788.684027777781</v>
      </c>
      <c r="M981" s="17">
        <v>44790</v>
      </c>
      <c r="N981" t="s">
        <v>17</v>
      </c>
      <c r="O981" t="s">
        <v>670</v>
      </c>
      <c r="P981" t="s">
        <v>678</v>
      </c>
      <c r="R981">
        <v>0</v>
      </c>
      <c r="S981" t="s">
        <v>672</v>
      </c>
      <c r="T981">
        <v>0</v>
      </c>
      <c r="U981">
        <v>1</v>
      </c>
    </row>
    <row r="982" spans="1:24" x14ac:dyDescent="0.25">
      <c r="A982" t="s">
        <v>756</v>
      </c>
      <c r="B982" t="s">
        <v>166</v>
      </c>
      <c r="C982">
        <v>17</v>
      </c>
      <c r="D982" t="s">
        <v>150</v>
      </c>
      <c r="E982" t="s">
        <v>151</v>
      </c>
      <c r="F982" t="s">
        <v>151</v>
      </c>
      <c r="G982" t="s">
        <v>757</v>
      </c>
      <c r="H982" t="s">
        <v>758</v>
      </c>
      <c r="I982" t="s">
        <v>759</v>
      </c>
      <c r="J982" t="s">
        <v>16</v>
      </c>
      <c r="K982" s="16">
        <v>44804</v>
      </c>
      <c r="L982" s="17">
        <v>44804.684027777781</v>
      </c>
      <c r="M982" s="17">
        <v>44804</v>
      </c>
      <c r="N982" t="s">
        <v>17</v>
      </c>
      <c r="O982" t="s">
        <v>21</v>
      </c>
      <c r="P982" t="s">
        <v>22</v>
      </c>
      <c r="Q982" t="s">
        <v>81</v>
      </c>
      <c r="R982">
        <v>1.09E-2</v>
      </c>
      <c r="S982" t="s">
        <v>20</v>
      </c>
      <c r="T982">
        <v>4.1099999999999998E-2</v>
      </c>
      <c r="U982">
        <v>5.0000000000000001E-3</v>
      </c>
      <c r="X982" t="s">
        <v>160</v>
      </c>
    </row>
    <row r="983" spans="1:24" x14ac:dyDescent="0.25">
      <c r="A983" t="s">
        <v>186</v>
      </c>
      <c r="B983" t="s">
        <v>166</v>
      </c>
      <c r="C983">
        <v>20</v>
      </c>
      <c r="D983" t="s">
        <v>150</v>
      </c>
      <c r="E983" t="s">
        <v>151</v>
      </c>
      <c r="F983" t="s">
        <v>152</v>
      </c>
      <c r="G983" t="s">
        <v>153</v>
      </c>
      <c r="I983" t="s">
        <v>711</v>
      </c>
      <c r="J983" t="s">
        <v>16</v>
      </c>
      <c r="K983" s="16">
        <v>44790</v>
      </c>
      <c r="L983" s="17">
        <v>44790.630555555559</v>
      </c>
      <c r="M983" s="17">
        <v>44790</v>
      </c>
      <c r="N983" t="s">
        <v>17</v>
      </c>
      <c r="O983" t="s">
        <v>670</v>
      </c>
      <c r="P983" t="s">
        <v>671</v>
      </c>
      <c r="R983">
        <v>55.21</v>
      </c>
      <c r="S983" t="s">
        <v>672</v>
      </c>
      <c r="T983">
        <v>0</v>
      </c>
      <c r="U983">
        <v>1</v>
      </c>
      <c r="X983" t="s">
        <v>155</v>
      </c>
    </row>
    <row r="984" spans="1:24" x14ac:dyDescent="0.25">
      <c r="A984" t="s">
        <v>273</v>
      </c>
      <c r="B984" t="s">
        <v>176</v>
      </c>
      <c r="C984">
        <v>13</v>
      </c>
      <c r="D984" t="s">
        <v>150</v>
      </c>
      <c r="E984" t="s">
        <v>152</v>
      </c>
      <c r="F984" t="s">
        <v>151</v>
      </c>
      <c r="G984" t="s">
        <v>171</v>
      </c>
      <c r="H984" t="s">
        <v>172</v>
      </c>
      <c r="I984" t="s">
        <v>274</v>
      </c>
      <c r="J984" t="s">
        <v>16</v>
      </c>
      <c r="K984" s="16">
        <v>44788</v>
      </c>
      <c r="L984" s="17">
        <v>44788.684027777781</v>
      </c>
      <c r="M984" s="17">
        <v>44792</v>
      </c>
      <c r="N984" t="s">
        <v>17</v>
      </c>
      <c r="O984" t="s">
        <v>21</v>
      </c>
      <c r="P984" t="s">
        <v>23</v>
      </c>
      <c r="R984">
        <v>8.3599999999999994E-2</v>
      </c>
      <c r="S984" t="s">
        <v>20</v>
      </c>
      <c r="T984">
        <v>5.8799999999999998E-3</v>
      </c>
      <c r="U984">
        <v>0.02</v>
      </c>
      <c r="X984" t="s">
        <v>189</v>
      </c>
    </row>
    <row r="985" spans="1:24" x14ac:dyDescent="0.25">
      <c r="A985" t="s">
        <v>273</v>
      </c>
      <c r="B985" t="s">
        <v>176</v>
      </c>
      <c r="C985">
        <v>13</v>
      </c>
      <c r="D985" t="s">
        <v>150</v>
      </c>
      <c r="E985" t="s">
        <v>152</v>
      </c>
      <c r="F985" t="s">
        <v>151</v>
      </c>
      <c r="G985" t="s">
        <v>171</v>
      </c>
      <c r="H985" t="s">
        <v>172</v>
      </c>
      <c r="I985" t="s">
        <v>274</v>
      </c>
      <c r="J985" t="s">
        <v>16</v>
      </c>
      <c r="K985" s="16">
        <v>44788</v>
      </c>
      <c r="L985" s="17">
        <v>44788.684027777781</v>
      </c>
      <c r="M985" s="17">
        <v>44790</v>
      </c>
      <c r="N985" t="s">
        <v>17</v>
      </c>
      <c r="O985" t="s">
        <v>670</v>
      </c>
      <c r="P985" t="s">
        <v>676</v>
      </c>
      <c r="R985">
        <v>82.65</v>
      </c>
      <c r="S985" t="s">
        <v>672</v>
      </c>
      <c r="T985">
        <v>0</v>
      </c>
      <c r="U985">
        <v>1</v>
      </c>
    </row>
    <row r="986" spans="1:24" x14ac:dyDescent="0.25">
      <c r="A986" t="s">
        <v>273</v>
      </c>
      <c r="B986" t="s">
        <v>176</v>
      </c>
      <c r="C986">
        <v>13</v>
      </c>
      <c r="D986" t="s">
        <v>150</v>
      </c>
      <c r="E986" t="s">
        <v>152</v>
      </c>
      <c r="F986" t="s">
        <v>151</v>
      </c>
      <c r="G986" t="s">
        <v>171</v>
      </c>
      <c r="H986" t="s">
        <v>172</v>
      </c>
      <c r="I986" t="s">
        <v>274</v>
      </c>
      <c r="J986" t="s">
        <v>16</v>
      </c>
      <c r="K986" s="16">
        <v>44788</v>
      </c>
      <c r="L986" s="17">
        <v>44788.684027777781</v>
      </c>
      <c r="M986" s="17">
        <v>44790</v>
      </c>
      <c r="N986" t="s">
        <v>17</v>
      </c>
      <c r="O986" t="s">
        <v>670</v>
      </c>
      <c r="P986" t="s">
        <v>677</v>
      </c>
      <c r="R986">
        <v>7.7</v>
      </c>
      <c r="S986" t="s">
        <v>672</v>
      </c>
      <c r="T986">
        <v>0</v>
      </c>
      <c r="U986">
        <v>1</v>
      </c>
    </row>
    <row r="987" spans="1:24" x14ac:dyDescent="0.25">
      <c r="A987" t="s">
        <v>273</v>
      </c>
      <c r="B987" t="s">
        <v>176</v>
      </c>
      <c r="C987">
        <v>13</v>
      </c>
      <c r="D987" t="s">
        <v>150</v>
      </c>
      <c r="E987" t="s">
        <v>152</v>
      </c>
      <c r="F987" t="s">
        <v>151</v>
      </c>
      <c r="G987" t="s">
        <v>171</v>
      </c>
      <c r="H987" t="s">
        <v>172</v>
      </c>
      <c r="I987" t="s">
        <v>274</v>
      </c>
      <c r="J987" t="s">
        <v>16</v>
      </c>
      <c r="K987" s="16">
        <v>44788</v>
      </c>
      <c r="L987" s="17">
        <v>44788.684027777781</v>
      </c>
      <c r="M987" s="17">
        <v>44790</v>
      </c>
      <c r="N987" t="s">
        <v>17</v>
      </c>
      <c r="O987" t="s">
        <v>670</v>
      </c>
      <c r="P987" t="s">
        <v>678</v>
      </c>
      <c r="R987">
        <v>0</v>
      </c>
      <c r="S987" t="s">
        <v>672</v>
      </c>
      <c r="T987">
        <v>0</v>
      </c>
      <c r="U987">
        <v>1</v>
      </c>
    </row>
    <row r="988" spans="1:24" x14ac:dyDescent="0.25">
      <c r="A988" t="s">
        <v>58</v>
      </c>
      <c r="B988" t="s">
        <v>176</v>
      </c>
      <c r="C988">
        <v>16</v>
      </c>
      <c r="D988" t="s">
        <v>150</v>
      </c>
      <c r="E988" t="s">
        <v>151</v>
      </c>
      <c r="F988" t="s">
        <v>152</v>
      </c>
      <c r="G988" t="s">
        <v>153</v>
      </c>
      <c r="I988" t="s">
        <v>760</v>
      </c>
      <c r="J988" t="s">
        <v>16</v>
      </c>
      <c r="K988" s="16">
        <v>44788</v>
      </c>
      <c r="L988" s="17">
        <v>44788.684027777781</v>
      </c>
      <c r="M988" s="17">
        <v>44796</v>
      </c>
      <c r="N988" t="s">
        <v>17</v>
      </c>
      <c r="O988" t="s">
        <v>24</v>
      </c>
      <c r="P988" t="s">
        <v>25</v>
      </c>
      <c r="R988">
        <v>0.68794999999999995</v>
      </c>
      <c r="S988" t="s">
        <v>20</v>
      </c>
      <c r="T988">
        <v>5.3499999999999999E-2</v>
      </c>
      <c r="U988">
        <v>0.2</v>
      </c>
      <c r="X988" t="s">
        <v>189</v>
      </c>
    </row>
    <row r="989" spans="1:24" x14ac:dyDescent="0.25">
      <c r="A989" t="s">
        <v>58</v>
      </c>
      <c r="B989" t="s">
        <v>176</v>
      </c>
      <c r="C989">
        <v>16</v>
      </c>
      <c r="D989" t="s">
        <v>150</v>
      </c>
      <c r="E989" t="s">
        <v>151</v>
      </c>
      <c r="F989" t="s">
        <v>152</v>
      </c>
      <c r="G989" t="s">
        <v>153</v>
      </c>
      <c r="I989" t="s">
        <v>760</v>
      </c>
      <c r="J989" t="s">
        <v>16</v>
      </c>
      <c r="K989" s="16">
        <v>44788</v>
      </c>
      <c r="L989" s="17">
        <v>44788.684027777781</v>
      </c>
      <c r="M989" s="17">
        <v>44792</v>
      </c>
      <c r="N989" t="s">
        <v>17</v>
      </c>
      <c r="O989" t="s">
        <v>21</v>
      </c>
      <c r="P989" t="s">
        <v>23</v>
      </c>
      <c r="R989">
        <v>5.6599999999999998E-2</v>
      </c>
      <c r="S989" t="s">
        <v>20</v>
      </c>
      <c r="T989">
        <v>5.8799999999999998E-3</v>
      </c>
      <c r="U989">
        <v>0.02</v>
      </c>
      <c r="X989" t="s">
        <v>189</v>
      </c>
    </row>
    <row r="990" spans="1:24" x14ac:dyDescent="0.25">
      <c r="A990" t="s">
        <v>761</v>
      </c>
      <c r="B990" t="s">
        <v>166</v>
      </c>
      <c r="C990">
        <v>15</v>
      </c>
      <c r="D990" t="s">
        <v>150</v>
      </c>
      <c r="E990" t="s">
        <v>151</v>
      </c>
      <c r="F990" t="s">
        <v>152</v>
      </c>
      <c r="G990" t="s">
        <v>153</v>
      </c>
      <c r="I990" t="s">
        <v>762</v>
      </c>
      <c r="J990" t="s">
        <v>16</v>
      </c>
      <c r="K990" s="16">
        <v>44844</v>
      </c>
      <c r="L990" s="17">
        <v>44844.624305555553</v>
      </c>
      <c r="M990" s="17">
        <v>44845</v>
      </c>
      <c r="N990" t="s">
        <v>17</v>
      </c>
      <c r="O990" t="s">
        <v>21</v>
      </c>
      <c r="P990" t="s">
        <v>22</v>
      </c>
      <c r="Q990" t="s">
        <v>81</v>
      </c>
      <c r="R990">
        <v>1.09E-2</v>
      </c>
      <c r="S990" t="s">
        <v>20</v>
      </c>
      <c r="T990">
        <v>4.1999999999999997E-3</v>
      </c>
      <c r="U990">
        <v>5.0000000000000001E-3</v>
      </c>
    </row>
    <row r="991" spans="1:24" x14ac:dyDescent="0.25">
      <c r="A991" t="s">
        <v>14</v>
      </c>
      <c r="B991" t="s">
        <v>149</v>
      </c>
      <c r="C991">
        <v>1</v>
      </c>
      <c r="D991" t="s">
        <v>150</v>
      </c>
      <c r="E991" t="s">
        <v>151</v>
      </c>
      <c r="F991" t="s">
        <v>152</v>
      </c>
      <c r="G991" t="s">
        <v>153</v>
      </c>
      <c r="I991" t="s">
        <v>154</v>
      </c>
      <c r="J991" t="s">
        <v>16</v>
      </c>
      <c r="K991" s="16">
        <v>44699</v>
      </c>
      <c r="L991" s="17">
        <v>44699.734027777777</v>
      </c>
      <c r="M991" s="17">
        <v>44708</v>
      </c>
      <c r="N991" t="s">
        <v>17</v>
      </c>
      <c r="O991" t="s">
        <v>18</v>
      </c>
      <c r="P991" t="s">
        <v>19</v>
      </c>
      <c r="Q991" t="s">
        <v>86</v>
      </c>
      <c r="R991">
        <v>1.07E-4</v>
      </c>
      <c r="S991" t="s">
        <v>20</v>
      </c>
      <c r="T991">
        <v>0</v>
      </c>
      <c r="U991">
        <v>0.02</v>
      </c>
    </row>
    <row r="992" spans="1:24" x14ac:dyDescent="0.25">
      <c r="A992" t="s">
        <v>156</v>
      </c>
      <c r="B992" t="s">
        <v>149</v>
      </c>
      <c r="C992">
        <v>1</v>
      </c>
      <c r="D992" t="s">
        <v>157</v>
      </c>
      <c r="E992" t="s">
        <v>151</v>
      </c>
      <c r="F992" t="s">
        <v>152</v>
      </c>
      <c r="G992" t="s">
        <v>153</v>
      </c>
      <c r="H992" t="s">
        <v>158</v>
      </c>
      <c r="I992" t="s">
        <v>161</v>
      </c>
      <c r="J992" t="s">
        <v>16</v>
      </c>
      <c r="K992" s="16">
        <v>44699</v>
      </c>
      <c r="L992" s="17">
        <v>44699.734027777777</v>
      </c>
      <c r="M992" s="17">
        <v>44700.414583333331</v>
      </c>
      <c r="N992" t="s">
        <v>17</v>
      </c>
      <c r="O992" t="s">
        <v>162</v>
      </c>
      <c r="P992" t="s">
        <v>163</v>
      </c>
      <c r="Q992" t="s">
        <v>86</v>
      </c>
      <c r="R992">
        <v>0</v>
      </c>
      <c r="S992" t="s">
        <v>20</v>
      </c>
      <c r="T992">
        <v>8.8999999999999999E-3</v>
      </c>
      <c r="U992">
        <v>0.02</v>
      </c>
    </row>
    <row r="993" spans="1:24" x14ac:dyDescent="0.25">
      <c r="A993" t="s">
        <v>284</v>
      </c>
      <c r="B993" t="s">
        <v>176</v>
      </c>
      <c r="C993">
        <v>18</v>
      </c>
      <c r="D993" t="s">
        <v>150</v>
      </c>
      <c r="E993" t="s">
        <v>151</v>
      </c>
      <c r="F993" t="s">
        <v>152</v>
      </c>
      <c r="G993" t="s">
        <v>153</v>
      </c>
      <c r="I993" t="s">
        <v>532</v>
      </c>
      <c r="J993" t="s">
        <v>16</v>
      </c>
      <c r="K993" s="16">
        <v>44788</v>
      </c>
      <c r="L993" s="17">
        <v>44788.684027777781</v>
      </c>
      <c r="M993" s="17">
        <v>44796</v>
      </c>
      <c r="N993" t="s">
        <v>17</v>
      </c>
      <c r="O993" t="s">
        <v>24</v>
      </c>
      <c r="P993" t="s">
        <v>25</v>
      </c>
      <c r="R993">
        <v>1.18405</v>
      </c>
      <c r="S993" t="s">
        <v>20</v>
      </c>
      <c r="T993">
        <v>5.3499999999999999E-2</v>
      </c>
      <c r="U993">
        <v>0.2</v>
      </c>
      <c r="X993" t="s">
        <v>189</v>
      </c>
    </row>
    <row r="994" spans="1:24" x14ac:dyDescent="0.25">
      <c r="A994" t="s">
        <v>196</v>
      </c>
      <c r="B994" t="s">
        <v>190</v>
      </c>
      <c r="C994">
        <v>8</v>
      </c>
      <c r="D994" t="s">
        <v>157</v>
      </c>
      <c r="E994" t="s">
        <v>151</v>
      </c>
      <c r="F994" t="s">
        <v>152</v>
      </c>
      <c r="G994" t="s">
        <v>153</v>
      </c>
      <c r="H994" t="s">
        <v>158</v>
      </c>
      <c r="I994" t="s">
        <v>198</v>
      </c>
      <c r="J994" t="s">
        <v>16</v>
      </c>
      <c r="K994" s="16">
        <v>44699</v>
      </c>
      <c r="L994" s="17">
        <v>44699.734027777777</v>
      </c>
      <c r="M994" s="17">
        <v>44700.457638888889</v>
      </c>
      <c r="N994" t="s">
        <v>17</v>
      </c>
      <c r="O994" t="s">
        <v>162</v>
      </c>
      <c r="P994" t="s">
        <v>163</v>
      </c>
      <c r="Q994" t="s">
        <v>86</v>
      </c>
      <c r="R994">
        <v>0</v>
      </c>
      <c r="S994" t="s">
        <v>20</v>
      </c>
      <c r="T994">
        <v>8.8999999999999999E-3</v>
      </c>
      <c r="U994">
        <v>0.02</v>
      </c>
    </row>
    <row r="995" spans="1:24" x14ac:dyDescent="0.25">
      <c r="A995" t="s">
        <v>766</v>
      </c>
      <c r="B995" t="s">
        <v>176</v>
      </c>
      <c r="C995">
        <v>17</v>
      </c>
      <c r="D995" t="s">
        <v>150</v>
      </c>
      <c r="E995" t="s">
        <v>151</v>
      </c>
      <c r="F995" t="s">
        <v>152</v>
      </c>
      <c r="G995" t="s">
        <v>153</v>
      </c>
      <c r="I995" t="s">
        <v>767</v>
      </c>
      <c r="J995" t="s">
        <v>16</v>
      </c>
      <c r="K995" s="16">
        <v>44866</v>
      </c>
      <c r="L995" s="17">
        <v>44866.636111111111</v>
      </c>
      <c r="M995" s="17">
        <v>44867</v>
      </c>
      <c r="N995" t="s">
        <v>17</v>
      </c>
      <c r="O995" t="s">
        <v>21</v>
      </c>
      <c r="P995" t="s">
        <v>22</v>
      </c>
      <c r="Q995" t="s">
        <v>81</v>
      </c>
      <c r="R995">
        <v>1.09E-2</v>
      </c>
      <c r="S995" t="s">
        <v>20</v>
      </c>
      <c r="T995">
        <v>4.1999999999999997E-3</v>
      </c>
      <c r="U995">
        <v>5.0000000000000001E-3</v>
      </c>
      <c r="X995" t="s">
        <v>155</v>
      </c>
    </row>
    <row r="996" spans="1:24" x14ac:dyDescent="0.25">
      <c r="A996" t="s">
        <v>156</v>
      </c>
      <c r="B996" t="s">
        <v>149</v>
      </c>
      <c r="C996">
        <v>1</v>
      </c>
      <c r="D996" t="s">
        <v>157</v>
      </c>
      <c r="E996" t="s">
        <v>151</v>
      </c>
      <c r="F996" t="s">
        <v>152</v>
      </c>
      <c r="G996" t="s">
        <v>153</v>
      </c>
      <c r="H996" t="s">
        <v>158</v>
      </c>
      <c r="I996" t="s">
        <v>161</v>
      </c>
      <c r="J996" t="s">
        <v>16</v>
      </c>
      <c r="K996" s="16">
        <v>44699</v>
      </c>
      <c r="L996" s="17">
        <v>44699.734027777777</v>
      </c>
      <c r="M996" s="17">
        <v>44700</v>
      </c>
      <c r="N996" t="s">
        <v>17</v>
      </c>
      <c r="O996" t="s">
        <v>21</v>
      </c>
      <c r="P996" t="s">
        <v>22</v>
      </c>
      <c r="Q996" t="s">
        <v>86</v>
      </c>
      <c r="R996">
        <v>8.2000000000000007E-3</v>
      </c>
      <c r="S996" t="s">
        <v>20</v>
      </c>
      <c r="T996">
        <v>4.1099999999999998E-2</v>
      </c>
      <c r="U996">
        <v>0.01</v>
      </c>
    </row>
    <row r="997" spans="1:24" x14ac:dyDescent="0.25">
      <c r="A997" t="s">
        <v>196</v>
      </c>
      <c r="B997" t="s">
        <v>190</v>
      </c>
      <c r="C997">
        <v>8</v>
      </c>
      <c r="D997" t="s">
        <v>157</v>
      </c>
      <c r="E997" t="s">
        <v>151</v>
      </c>
      <c r="F997" t="s">
        <v>152</v>
      </c>
      <c r="G997" t="s">
        <v>153</v>
      </c>
      <c r="H997" t="s">
        <v>158</v>
      </c>
      <c r="I997" t="s">
        <v>198</v>
      </c>
      <c r="J997" t="s">
        <v>16</v>
      </c>
      <c r="K997" s="16">
        <v>44699</v>
      </c>
      <c r="L997" s="17">
        <v>44699.734027777777</v>
      </c>
      <c r="M997" s="17">
        <v>44700</v>
      </c>
      <c r="N997" t="s">
        <v>17</v>
      </c>
      <c r="O997" t="s">
        <v>21</v>
      </c>
      <c r="P997" t="s">
        <v>22</v>
      </c>
      <c r="Q997" t="s">
        <v>86</v>
      </c>
      <c r="R997">
        <v>6.6E-3</v>
      </c>
      <c r="S997" t="s">
        <v>20</v>
      </c>
      <c r="T997">
        <v>4.1099999999999998E-2</v>
      </c>
      <c r="U997">
        <v>0.01</v>
      </c>
    </row>
    <row r="998" spans="1:24" x14ac:dyDescent="0.25">
      <c r="A998" t="s">
        <v>600</v>
      </c>
      <c r="B998" t="s">
        <v>166</v>
      </c>
      <c r="C998">
        <v>24</v>
      </c>
      <c r="D998" t="s">
        <v>150</v>
      </c>
      <c r="E998" t="s">
        <v>151</v>
      </c>
      <c r="F998" t="s">
        <v>152</v>
      </c>
      <c r="G998" t="s">
        <v>153</v>
      </c>
      <c r="I998" t="s">
        <v>601</v>
      </c>
      <c r="J998" t="s">
        <v>16</v>
      </c>
      <c r="K998" s="16">
        <v>44741</v>
      </c>
      <c r="L998" s="17">
        <v>44741.601388888892</v>
      </c>
      <c r="M998" s="17">
        <v>44747</v>
      </c>
      <c r="N998" t="s">
        <v>17</v>
      </c>
      <c r="O998" t="s">
        <v>18</v>
      </c>
      <c r="P998" t="s">
        <v>19</v>
      </c>
      <c r="R998">
        <v>3.1999999999999999E-5</v>
      </c>
      <c r="S998" t="s">
        <v>20</v>
      </c>
      <c r="T998">
        <v>0</v>
      </c>
      <c r="U998">
        <v>0.02</v>
      </c>
    </row>
    <row r="999" spans="1:24" x14ac:dyDescent="0.25">
      <c r="A999" t="s">
        <v>284</v>
      </c>
      <c r="B999" t="s">
        <v>176</v>
      </c>
      <c r="C999">
        <v>18</v>
      </c>
      <c r="D999" t="s">
        <v>150</v>
      </c>
      <c r="E999" t="s">
        <v>151</v>
      </c>
      <c r="F999" t="s">
        <v>152</v>
      </c>
      <c r="G999" t="s">
        <v>153</v>
      </c>
      <c r="I999" t="s">
        <v>532</v>
      </c>
      <c r="J999" t="s">
        <v>16</v>
      </c>
      <c r="K999" s="16">
        <v>44788</v>
      </c>
      <c r="L999" s="17">
        <v>44788.684027777781</v>
      </c>
      <c r="M999" s="17">
        <v>44792</v>
      </c>
      <c r="N999" t="s">
        <v>17</v>
      </c>
      <c r="O999" t="s">
        <v>21</v>
      </c>
      <c r="P999" t="s">
        <v>23</v>
      </c>
      <c r="R999">
        <v>0.14280000000000001</v>
      </c>
      <c r="S999" t="s">
        <v>20</v>
      </c>
      <c r="T999">
        <v>5.8799999999999998E-3</v>
      </c>
      <c r="U999">
        <v>0.02</v>
      </c>
      <c r="X999" t="s">
        <v>189</v>
      </c>
    </row>
    <row r="1000" spans="1:24" x14ac:dyDescent="0.25">
      <c r="A1000" t="s">
        <v>742</v>
      </c>
      <c r="B1000" t="s">
        <v>176</v>
      </c>
      <c r="C1000">
        <v>25</v>
      </c>
      <c r="D1000" t="s">
        <v>150</v>
      </c>
      <c r="E1000" t="s">
        <v>152</v>
      </c>
      <c r="F1000" t="s">
        <v>151</v>
      </c>
      <c r="G1000" t="s">
        <v>171</v>
      </c>
      <c r="H1000" t="s">
        <v>172</v>
      </c>
      <c r="I1000" t="s">
        <v>743</v>
      </c>
      <c r="J1000" t="s">
        <v>16</v>
      </c>
      <c r="K1000" s="16">
        <v>44788</v>
      </c>
      <c r="L1000" s="17">
        <v>44788.684027777781</v>
      </c>
      <c r="M1000" s="17">
        <v>44792</v>
      </c>
      <c r="N1000" t="s">
        <v>17</v>
      </c>
      <c r="O1000" t="s">
        <v>21</v>
      </c>
      <c r="P1000" t="s">
        <v>23</v>
      </c>
      <c r="R1000">
        <v>4.4200000000000003E-2</v>
      </c>
      <c r="S1000" t="s">
        <v>20</v>
      </c>
      <c r="T1000">
        <v>5.8799999999999998E-3</v>
      </c>
      <c r="U1000">
        <v>0.02</v>
      </c>
      <c r="X1000" t="s">
        <v>189</v>
      </c>
    </row>
    <row r="1001" spans="1:24" x14ac:dyDescent="0.25">
      <c r="A1001" t="s">
        <v>742</v>
      </c>
      <c r="B1001" t="s">
        <v>176</v>
      </c>
      <c r="C1001">
        <v>25</v>
      </c>
      <c r="D1001" t="s">
        <v>150</v>
      </c>
      <c r="E1001" t="s">
        <v>152</v>
      </c>
      <c r="F1001" t="s">
        <v>151</v>
      </c>
      <c r="G1001" t="s">
        <v>171</v>
      </c>
      <c r="H1001" t="s">
        <v>172</v>
      </c>
      <c r="I1001" t="s">
        <v>743</v>
      </c>
      <c r="J1001" t="s">
        <v>16</v>
      </c>
      <c r="K1001" s="16">
        <v>44788</v>
      </c>
      <c r="L1001" s="17">
        <v>44788.684027777781</v>
      </c>
      <c r="M1001" s="17">
        <v>44790</v>
      </c>
      <c r="N1001" t="s">
        <v>17</v>
      </c>
      <c r="O1001" t="s">
        <v>670</v>
      </c>
      <c r="P1001" t="s">
        <v>676</v>
      </c>
      <c r="R1001">
        <v>29.25</v>
      </c>
      <c r="S1001" t="s">
        <v>672</v>
      </c>
      <c r="T1001">
        <v>0</v>
      </c>
      <c r="U1001">
        <v>1</v>
      </c>
    </row>
    <row r="1002" spans="1:24" x14ac:dyDescent="0.25">
      <c r="A1002" t="s">
        <v>742</v>
      </c>
      <c r="B1002" t="s">
        <v>176</v>
      </c>
      <c r="C1002">
        <v>25</v>
      </c>
      <c r="D1002" t="s">
        <v>150</v>
      </c>
      <c r="E1002" t="s">
        <v>152</v>
      </c>
      <c r="F1002" t="s">
        <v>151</v>
      </c>
      <c r="G1002" t="s">
        <v>171</v>
      </c>
      <c r="H1002" t="s">
        <v>172</v>
      </c>
      <c r="I1002" t="s">
        <v>743</v>
      </c>
      <c r="J1002" t="s">
        <v>16</v>
      </c>
      <c r="K1002" s="16">
        <v>44788</v>
      </c>
      <c r="L1002" s="17">
        <v>44788.684027777781</v>
      </c>
      <c r="M1002" s="17">
        <v>44790</v>
      </c>
      <c r="N1002" t="s">
        <v>17</v>
      </c>
      <c r="O1002" t="s">
        <v>670</v>
      </c>
      <c r="P1002" t="s">
        <v>677</v>
      </c>
      <c r="R1002">
        <v>23.9</v>
      </c>
      <c r="S1002" t="s">
        <v>672</v>
      </c>
      <c r="T1002">
        <v>0</v>
      </c>
      <c r="U1002">
        <v>1</v>
      </c>
    </row>
    <row r="1003" spans="1:24" x14ac:dyDescent="0.25">
      <c r="A1003" t="s">
        <v>742</v>
      </c>
      <c r="B1003" t="s">
        <v>176</v>
      </c>
      <c r="C1003">
        <v>25</v>
      </c>
      <c r="D1003" t="s">
        <v>150</v>
      </c>
      <c r="E1003" t="s">
        <v>152</v>
      </c>
      <c r="F1003" t="s">
        <v>151</v>
      </c>
      <c r="G1003" t="s">
        <v>171</v>
      </c>
      <c r="H1003" t="s">
        <v>172</v>
      </c>
      <c r="I1003" t="s">
        <v>743</v>
      </c>
      <c r="J1003" t="s">
        <v>16</v>
      </c>
      <c r="K1003" s="16">
        <v>44788</v>
      </c>
      <c r="L1003" s="17">
        <v>44788.684027777781</v>
      </c>
      <c r="M1003" s="17">
        <v>44790</v>
      </c>
      <c r="N1003" t="s">
        <v>17</v>
      </c>
      <c r="O1003" t="s">
        <v>670</v>
      </c>
      <c r="P1003" t="s">
        <v>678</v>
      </c>
      <c r="R1003">
        <v>0</v>
      </c>
      <c r="S1003" t="s">
        <v>672</v>
      </c>
      <c r="T1003">
        <v>0</v>
      </c>
      <c r="U1003">
        <v>1</v>
      </c>
    </row>
    <row r="1004" spans="1:24" x14ac:dyDescent="0.25">
      <c r="A1004" t="s">
        <v>768</v>
      </c>
      <c r="B1004" t="s">
        <v>176</v>
      </c>
      <c r="C1004">
        <v>7</v>
      </c>
      <c r="D1004" t="s">
        <v>150</v>
      </c>
      <c r="E1004" t="s">
        <v>151</v>
      </c>
      <c r="F1004" t="s">
        <v>152</v>
      </c>
      <c r="G1004" t="s">
        <v>153</v>
      </c>
      <c r="I1004" t="s">
        <v>769</v>
      </c>
      <c r="J1004" t="s">
        <v>16</v>
      </c>
      <c r="K1004" s="16">
        <v>44865</v>
      </c>
      <c r="L1004" s="17">
        <v>44865.693055555559</v>
      </c>
      <c r="M1004" s="17">
        <v>44870</v>
      </c>
      <c r="N1004" t="s">
        <v>17</v>
      </c>
      <c r="O1004" t="s">
        <v>670</v>
      </c>
      <c r="P1004" t="s">
        <v>671</v>
      </c>
      <c r="R1004">
        <v>55.27</v>
      </c>
      <c r="S1004" t="s">
        <v>672</v>
      </c>
      <c r="U1004">
        <v>1</v>
      </c>
    </row>
    <row r="1005" spans="1:24" x14ac:dyDescent="0.25">
      <c r="A1005" t="s">
        <v>58</v>
      </c>
      <c r="B1005" t="s">
        <v>176</v>
      </c>
      <c r="C1005">
        <v>16</v>
      </c>
      <c r="D1005" t="s">
        <v>150</v>
      </c>
      <c r="E1005" t="s">
        <v>151</v>
      </c>
      <c r="F1005" t="s">
        <v>152</v>
      </c>
      <c r="G1005" t="s">
        <v>153</v>
      </c>
      <c r="I1005" t="s">
        <v>770</v>
      </c>
      <c r="J1005" t="s">
        <v>16</v>
      </c>
      <c r="K1005" s="16">
        <v>44818</v>
      </c>
      <c r="L1005" s="17">
        <v>44818.738194444442</v>
      </c>
      <c r="M1005" s="17">
        <v>44819</v>
      </c>
      <c r="N1005" t="s">
        <v>17</v>
      </c>
      <c r="O1005" t="s">
        <v>21</v>
      </c>
      <c r="P1005" t="s">
        <v>22</v>
      </c>
      <c r="Q1005" t="s">
        <v>81</v>
      </c>
      <c r="R1005">
        <v>1.0800000000000001E-2</v>
      </c>
      <c r="S1005" t="s">
        <v>20</v>
      </c>
      <c r="T1005">
        <v>4.1099999999999998E-2</v>
      </c>
      <c r="U1005">
        <v>5.0000000000000001E-3</v>
      </c>
    </row>
    <row r="1006" spans="1:24" x14ac:dyDescent="0.25">
      <c r="A1006" t="s">
        <v>581</v>
      </c>
      <c r="B1006" t="s">
        <v>176</v>
      </c>
      <c r="C1006" t="s">
        <v>215</v>
      </c>
      <c r="D1006" t="s">
        <v>216</v>
      </c>
      <c r="E1006" t="s">
        <v>152</v>
      </c>
      <c r="F1006" t="s">
        <v>152</v>
      </c>
      <c r="G1006" t="s">
        <v>217</v>
      </c>
      <c r="I1006" t="s">
        <v>771</v>
      </c>
      <c r="J1006" t="s">
        <v>16</v>
      </c>
      <c r="K1006" s="16">
        <v>44788</v>
      </c>
      <c r="L1006" s="17">
        <v>44788.684027777781</v>
      </c>
      <c r="M1006" s="17">
        <v>44796</v>
      </c>
      <c r="N1006" t="s">
        <v>17</v>
      </c>
      <c r="O1006" t="s">
        <v>24</v>
      </c>
      <c r="P1006" t="s">
        <v>25</v>
      </c>
      <c r="Q1006" t="s">
        <v>81</v>
      </c>
      <c r="R1006">
        <v>6.7299999999999999E-2</v>
      </c>
      <c r="S1006" t="s">
        <v>20</v>
      </c>
      <c r="T1006">
        <v>5.3499999999999999E-2</v>
      </c>
      <c r="U1006">
        <v>0.06</v>
      </c>
      <c r="X1006" t="s">
        <v>189</v>
      </c>
    </row>
    <row r="1007" spans="1:24" x14ac:dyDescent="0.25">
      <c r="A1007" t="s">
        <v>581</v>
      </c>
      <c r="B1007" t="s">
        <v>176</v>
      </c>
      <c r="C1007" t="s">
        <v>215</v>
      </c>
      <c r="D1007" t="s">
        <v>216</v>
      </c>
      <c r="E1007" t="s">
        <v>152</v>
      </c>
      <c r="F1007" t="s">
        <v>152</v>
      </c>
      <c r="G1007" t="s">
        <v>217</v>
      </c>
      <c r="I1007" t="s">
        <v>771</v>
      </c>
      <c r="J1007" t="s">
        <v>16</v>
      </c>
      <c r="K1007" s="16">
        <v>44788</v>
      </c>
      <c r="L1007" s="17">
        <v>44788.684027777781</v>
      </c>
      <c r="M1007" s="17">
        <v>44791</v>
      </c>
      <c r="N1007" t="s">
        <v>17</v>
      </c>
      <c r="O1007" t="s">
        <v>21</v>
      </c>
      <c r="P1007" t="s">
        <v>23</v>
      </c>
      <c r="Q1007" t="s">
        <v>81</v>
      </c>
      <c r="R1007">
        <v>1.2200000000000001E-2</v>
      </c>
      <c r="S1007" t="s">
        <v>20</v>
      </c>
      <c r="T1007">
        <v>5.8799999999999998E-3</v>
      </c>
      <c r="U1007">
        <v>6.0000000000000001E-3</v>
      </c>
      <c r="X1007" t="s">
        <v>189</v>
      </c>
    </row>
    <row r="1008" spans="1:24" x14ac:dyDescent="0.25">
      <c r="A1008" t="s">
        <v>656</v>
      </c>
      <c r="B1008" t="s">
        <v>166</v>
      </c>
      <c r="C1008" t="s">
        <v>215</v>
      </c>
      <c r="D1008" t="s">
        <v>216</v>
      </c>
      <c r="E1008" t="s">
        <v>152</v>
      </c>
      <c r="F1008" t="s">
        <v>152</v>
      </c>
      <c r="G1008" t="s">
        <v>217</v>
      </c>
      <c r="I1008" t="s">
        <v>772</v>
      </c>
      <c r="J1008" t="s">
        <v>16</v>
      </c>
      <c r="K1008" s="16">
        <v>44788</v>
      </c>
      <c r="L1008" s="17">
        <v>44788.684027777781</v>
      </c>
      <c r="M1008" s="17">
        <v>44791</v>
      </c>
      <c r="N1008" t="s">
        <v>17</v>
      </c>
      <c r="O1008" t="s">
        <v>21</v>
      </c>
      <c r="P1008" t="s">
        <v>23</v>
      </c>
      <c r="Q1008" t="s">
        <v>81</v>
      </c>
      <c r="R1008">
        <v>1.06E-2</v>
      </c>
      <c r="S1008" t="s">
        <v>20</v>
      </c>
      <c r="T1008">
        <v>5.8799999999999998E-3</v>
      </c>
      <c r="U1008">
        <v>6.0000000000000001E-3</v>
      </c>
      <c r="X1008" t="s">
        <v>189</v>
      </c>
    </row>
    <row r="1009" spans="1:24" x14ac:dyDescent="0.25">
      <c r="A1009" t="s">
        <v>656</v>
      </c>
      <c r="B1009" t="s">
        <v>166</v>
      </c>
      <c r="C1009" t="s">
        <v>215</v>
      </c>
      <c r="D1009" t="s">
        <v>216</v>
      </c>
      <c r="E1009" t="s">
        <v>152</v>
      </c>
      <c r="F1009" t="s">
        <v>152</v>
      </c>
      <c r="G1009" t="s">
        <v>217</v>
      </c>
      <c r="I1009" t="s">
        <v>772</v>
      </c>
      <c r="J1009" t="s">
        <v>16</v>
      </c>
      <c r="K1009" s="16">
        <v>44788</v>
      </c>
      <c r="L1009" s="17">
        <v>44788.684027777781</v>
      </c>
      <c r="M1009" s="17">
        <v>44796</v>
      </c>
      <c r="N1009" t="s">
        <v>17</v>
      </c>
      <c r="O1009" t="s">
        <v>24</v>
      </c>
      <c r="P1009" t="s">
        <v>25</v>
      </c>
      <c r="Q1009" t="s">
        <v>86</v>
      </c>
      <c r="R1009">
        <v>4.3749999999999997E-2</v>
      </c>
      <c r="S1009" t="s">
        <v>20</v>
      </c>
      <c r="T1009">
        <v>5.3499999999999999E-2</v>
      </c>
      <c r="U1009">
        <v>0.06</v>
      </c>
      <c r="X1009" t="s">
        <v>160</v>
      </c>
    </row>
    <row r="1010" spans="1:24" x14ac:dyDescent="0.25">
      <c r="A1010" t="s">
        <v>656</v>
      </c>
      <c r="B1010" t="s">
        <v>166</v>
      </c>
      <c r="C1010" t="s">
        <v>215</v>
      </c>
      <c r="D1010" t="s">
        <v>216</v>
      </c>
      <c r="E1010" t="s">
        <v>152</v>
      </c>
      <c r="F1010" t="s">
        <v>152</v>
      </c>
      <c r="G1010" t="s">
        <v>217</v>
      </c>
      <c r="I1010" t="s">
        <v>772</v>
      </c>
      <c r="J1010" t="s">
        <v>16</v>
      </c>
      <c r="K1010" s="16">
        <v>44788</v>
      </c>
      <c r="L1010" s="17">
        <v>44788.684027777781</v>
      </c>
      <c r="M1010" s="17">
        <v>44790</v>
      </c>
      <c r="N1010" t="s">
        <v>17</v>
      </c>
      <c r="O1010" t="s">
        <v>18</v>
      </c>
      <c r="P1010" t="s">
        <v>19</v>
      </c>
      <c r="Q1010" t="s">
        <v>86</v>
      </c>
      <c r="R1010">
        <v>0</v>
      </c>
      <c r="S1010" t="s">
        <v>20</v>
      </c>
      <c r="T1010">
        <v>0</v>
      </c>
      <c r="U1010">
        <v>0.01</v>
      </c>
    </row>
    <row r="1011" spans="1:24" x14ac:dyDescent="0.25">
      <c r="A1011" t="s">
        <v>581</v>
      </c>
      <c r="B1011" t="s">
        <v>176</v>
      </c>
      <c r="C1011" t="s">
        <v>215</v>
      </c>
      <c r="D1011" t="s">
        <v>216</v>
      </c>
      <c r="E1011" t="s">
        <v>152</v>
      </c>
      <c r="F1011" t="s">
        <v>152</v>
      </c>
      <c r="G1011" t="s">
        <v>217</v>
      </c>
      <c r="I1011" t="s">
        <v>771</v>
      </c>
      <c r="J1011" t="s">
        <v>16</v>
      </c>
      <c r="K1011" s="16">
        <v>44788</v>
      </c>
      <c r="L1011" s="17">
        <v>44788.684027777781</v>
      </c>
      <c r="M1011" s="17">
        <v>44790</v>
      </c>
      <c r="N1011" t="s">
        <v>17</v>
      </c>
      <c r="O1011" t="s">
        <v>18</v>
      </c>
      <c r="P1011" t="s">
        <v>19</v>
      </c>
      <c r="Q1011" t="s">
        <v>86</v>
      </c>
      <c r="R1011">
        <v>0</v>
      </c>
      <c r="S1011" t="s">
        <v>20</v>
      </c>
      <c r="T1011">
        <v>0</v>
      </c>
      <c r="U1011">
        <v>0.01</v>
      </c>
    </row>
    <row r="1012" spans="1:24" x14ac:dyDescent="0.25">
      <c r="A1012" t="s">
        <v>581</v>
      </c>
      <c r="B1012" t="s">
        <v>176</v>
      </c>
      <c r="C1012" t="s">
        <v>215</v>
      </c>
      <c r="D1012" t="s">
        <v>216</v>
      </c>
      <c r="E1012" t="s">
        <v>152</v>
      </c>
      <c r="F1012" t="s">
        <v>152</v>
      </c>
      <c r="G1012" t="s">
        <v>217</v>
      </c>
      <c r="I1012" t="s">
        <v>771</v>
      </c>
      <c r="J1012" t="s">
        <v>16</v>
      </c>
      <c r="K1012" s="16">
        <v>44788</v>
      </c>
      <c r="L1012" s="17">
        <v>44788.684027777781</v>
      </c>
      <c r="M1012" s="17">
        <v>44789</v>
      </c>
      <c r="N1012" t="s">
        <v>17</v>
      </c>
      <c r="O1012" t="s">
        <v>21</v>
      </c>
      <c r="P1012" t="s">
        <v>22</v>
      </c>
      <c r="Q1012" t="s">
        <v>86</v>
      </c>
      <c r="R1012">
        <v>4.4999999999999997E-3</v>
      </c>
      <c r="S1012" t="s">
        <v>20</v>
      </c>
      <c r="T1012">
        <v>4.1099999999999998E-2</v>
      </c>
      <c r="U1012">
        <v>5.0000000000000001E-3</v>
      </c>
    </row>
    <row r="1013" spans="1:24" x14ac:dyDescent="0.25">
      <c r="A1013" t="s">
        <v>656</v>
      </c>
      <c r="B1013" t="s">
        <v>166</v>
      </c>
      <c r="C1013" t="s">
        <v>215</v>
      </c>
      <c r="D1013" t="s">
        <v>216</v>
      </c>
      <c r="E1013" t="s">
        <v>152</v>
      </c>
      <c r="F1013" t="s">
        <v>152</v>
      </c>
      <c r="G1013" t="s">
        <v>217</v>
      </c>
      <c r="I1013" t="s">
        <v>772</v>
      </c>
      <c r="J1013" t="s">
        <v>16</v>
      </c>
      <c r="K1013" s="16">
        <v>44788</v>
      </c>
      <c r="L1013" s="17">
        <v>44788.684027777781</v>
      </c>
      <c r="M1013" s="17">
        <v>44789</v>
      </c>
      <c r="N1013" t="s">
        <v>17</v>
      </c>
      <c r="O1013" t="s">
        <v>21</v>
      </c>
      <c r="P1013" t="s">
        <v>22</v>
      </c>
      <c r="Q1013" t="s">
        <v>86</v>
      </c>
      <c r="R1013">
        <v>3.0000000000000001E-3</v>
      </c>
      <c r="S1013" t="s">
        <v>20</v>
      </c>
      <c r="T1013">
        <v>4.1099999999999998E-2</v>
      </c>
      <c r="U1013">
        <v>5.0000000000000001E-3</v>
      </c>
    </row>
    <row r="1014" spans="1:24" x14ac:dyDescent="0.25">
      <c r="A1014" t="s">
        <v>446</v>
      </c>
      <c r="B1014" t="s">
        <v>166</v>
      </c>
      <c r="C1014">
        <v>17</v>
      </c>
      <c r="D1014" t="s">
        <v>150</v>
      </c>
      <c r="E1014" t="s">
        <v>151</v>
      </c>
      <c r="F1014" t="s">
        <v>152</v>
      </c>
      <c r="G1014" t="s">
        <v>153</v>
      </c>
      <c r="I1014" t="s">
        <v>721</v>
      </c>
      <c r="J1014" t="s">
        <v>16</v>
      </c>
      <c r="K1014" s="16">
        <v>44790</v>
      </c>
      <c r="L1014" s="17">
        <v>44790.630555555559</v>
      </c>
      <c r="M1014" s="17">
        <v>44790</v>
      </c>
      <c r="N1014" t="s">
        <v>17</v>
      </c>
      <c r="O1014" t="s">
        <v>670</v>
      </c>
      <c r="P1014" t="s">
        <v>676</v>
      </c>
      <c r="R1014">
        <v>31.98</v>
      </c>
      <c r="S1014" t="s">
        <v>672</v>
      </c>
      <c r="T1014">
        <v>0</v>
      </c>
      <c r="U1014">
        <v>1</v>
      </c>
      <c r="X1014" t="s">
        <v>155</v>
      </c>
    </row>
    <row r="1015" spans="1:24" x14ac:dyDescent="0.25">
      <c r="A1015" t="s">
        <v>446</v>
      </c>
      <c r="B1015" t="s">
        <v>166</v>
      </c>
      <c r="C1015">
        <v>17</v>
      </c>
      <c r="D1015" t="s">
        <v>150</v>
      </c>
      <c r="E1015" t="s">
        <v>151</v>
      </c>
      <c r="F1015" t="s">
        <v>152</v>
      </c>
      <c r="G1015" t="s">
        <v>153</v>
      </c>
      <c r="I1015" t="s">
        <v>721</v>
      </c>
      <c r="J1015" t="s">
        <v>16</v>
      </c>
      <c r="K1015" s="16">
        <v>44790</v>
      </c>
      <c r="L1015" s="17">
        <v>44790.630555555559</v>
      </c>
      <c r="M1015" s="17">
        <v>44796</v>
      </c>
      <c r="N1015" t="s">
        <v>17</v>
      </c>
      <c r="O1015" t="s">
        <v>24</v>
      </c>
      <c r="P1015" t="s">
        <v>25</v>
      </c>
      <c r="R1015">
        <v>0.58350000000000002</v>
      </c>
      <c r="S1015" t="s">
        <v>20</v>
      </c>
      <c r="T1015">
        <v>5.3499999999999999E-2</v>
      </c>
      <c r="U1015">
        <v>0.2</v>
      </c>
      <c r="X1015" t="s">
        <v>155</v>
      </c>
    </row>
    <row r="1016" spans="1:24" x14ac:dyDescent="0.25">
      <c r="A1016" t="s">
        <v>446</v>
      </c>
      <c r="B1016" t="s">
        <v>166</v>
      </c>
      <c r="C1016">
        <v>17</v>
      </c>
      <c r="D1016" t="s">
        <v>150</v>
      </c>
      <c r="E1016" t="s">
        <v>151</v>
      </c>
      <c r="F1016" t="s">
        <v>152</v>
      </c>
      <c r="G1016" t="s">
        <v>153</v>
      </c>
      <c r="I1016" t="s">
        <v>721</v>
      </c>
      <c r="J1016" t="s">
        <v>16</v>
      </c>
      <c r="K1016" s="16">
        <v>44790</v>
      </c>
      <c r="L1016" s="17">
        <v>44790.630555555559</v>
      </c>
      <c r="M1016" s="17">
        <v>44795</v>
      </c>
      <c r="N1016" t="s">
        <v>17</v>
      </c>
      <c r="O1016" t="s">
        <v>21</v>
      </c>
      <c r="P1016" t="s">
        <v>23</v>
      </c>
      <c r="R1016">
        <v>3.6900000000000002E-2</v>
      </c>
      <c r="S1016" t="s">
        <v>20</v>
      </c>
      <c r="T1016">
        <v>5.8799999999999998E-3</v>
      </c>
      <c r="U1016">
        <v>0.02</v>
      </c>
    </row>
    <row r="1017" spans="1:24" x14ac:dyDescent="0.25">
      <c r="A1017" t="s">
        <v>446</v>
      </c>
      <c r="B1017" t="s">
        <v>166</v>
      </c>
      <c r="C1017">
        <v>17</v>
      </c>
      <c r="D1017" t="s">
        <v>150</v>
      </c>
      <c r="E1017" t="s">
        <v>151</v>
      </c>
      <c r="F1017" t="s">
        <v>152</v>
      </c>
      <c r="G1017" t="s">
        <v>153</v>
      </c>
      <c r="I1017" t="s">
        <v>721</v>
      </c>
      <c r="J1017" t="s">
        <v>16</v>
      </c>
      <c r="K1017" s="16">
        <v>44790</v>
      </c>
      <c r="L1017" s="17">
        <v>44790.630555555559</v>
      </c>
      <c r="M1017" s="17">
        <v>44790</v>
      </c>
      <c r="N1017" t="s">
        <v>17</v>
      </c>
      <c r="O1017" t="s">
        <v>670</v>
      </c>
      <c r="P1017" t="s">
        <v>677</v>
      </c>
      <c r="R1017">
        <v>19.920000000000002</v>
      </c>
      <c r="S1017" t="s">
        <v>672</v>
      </c>
      <c r="T1017">
        <v>0</v>
      </c>
      <c r="U1017">
        <v>1</v>
      </c>
    </row>
    <row r="1018" spans="1:24" x14ac:dyDescent="0.25">
      <c r="A1018" t="s">
        <v>446</v>
      </c>
      <c r="B1018" t="s">
        <v>166</v>
      </c>
      <c r="C1018">
        <v>17</v>
      </c>
      <c r="D1018" t="s">
        <v>150</v>
      </c>
      <c r="E1018" t="s">
        <v>151</v>
      </c>
      <c r="F1018" t="s">
        <v>152</v>
      </c>
      <c r="G1018" t="s">
        <v>153</v>
      </c>
      <c r="I1018" t="s">
        <v>721</v>
      </c>
      <c r="J1018" t="s">
        <v>16</v>
      </c>
      <c r="K1018" s="16">
        <v>44790</v>
      </c>
      <c r="L1018" s="17">
        <v>44790.630555555559</v>
      </c>
      <c r="M1018" s="17">
        <v>44790</v>
      </c>
      <c r="N1018" t="s">
        <v>17</v>
      </c>
      <c r="O1018" t="s">
        <v>670</v>
      </c>
      <c r="P1018" t="s">
        <v>678</v>
      </c>
      <c r="R1018">
        <v>0</v>
      </c>
      <c r="S1018" t="s">
        <v>672</v>
      </c>
      <c r="T1018">
        <v>0</v>
      </c>
      <c r="U1018">
        <v>1</v>
      </c>
    </row>
    <row r="1019" spans="1:24" x14ac:dyDescent="0.25">
      <c r="A1019" t="s">
        <v>54</v>
      </c>
      <c r="B1019" t="s">
        <v>176</v>
      </c>
      <c r="C1019">
        <v>10</v>
      </c>
      <c r="D1019" t="s">
        <v>150</v>
      </c>
      <c r="E1019" t="s">
        <v>151</v>
      </c>
      <c r="F1019" t="s">
        <v>152</v>
      </c>
      <c r="G1019" t="s">
        <v>153</v>
      </c>
      <c r="I1019" t="s">
        <v>569</v>
      </c>
      <c r="J1019" t="s">
        <v>16</v>
      </c>
      <c r="K1019" s="16">
        <v>44739</v>
      </c>
      <c r="L1019" s="17">
        <v>44739.652083333334</v>
      </c>
      <c r="M1019" s="17">
        <v>44742</v>
      </c>
      <c r="N1019" t="s">
        <v>17</v>
      </c>
      <c r="O1019" t="s">
        <v>18</v>
      </c>
      <c r="P1019" t="s">
        <v>19</v>
      </c>
      <c r="R1019">
        <v>2.3E-5</v>
      </c>
      <c r="S1019" t="s">
        <v>20</v>
      </c>
      <c r="T1019">
        <v>0</v>
      </c>
      <c r="U1019">
        <v>0.02</v>
      </c>
    </row>
    <row r="1020" spans="1:24" x14ac:dyDescent="0.25">
      <c r="A1020" t="s">
        <v>768</v>
      </c>
      <c r="B1020" t="s">
        <v>176</v>
      </c>
      <c r="C1020">
        <v>7</v>
      </c>
      <c r="D1020" t="s">
        <v>150</v>
      </c>
      <c r="E1020" t="s">
        <v>151</v>
      </c>
      <c r="F1020" t="s">
        <v>152</v>
      </c>
      <c r="G1020" t="s">
        <v>153</v>
      </c>
      <c r="I1020" t="s">
        <v>769</v>
      </c>
      <c r="J1020" t="s">
        <v>16</v>
      </c>
      <c r="K1020" s="16">
        <v>44865</v>
      </c>
      <c r="L1020" s="17">
        <v>44865.693055555559</v>
      </c>
      <c r="M1020" s="17">
        <v>44870</v>
      </c>
      <c r="N1020" t="s">
        <v>17</v>
      </c>
      <c r="O1020" t="s">
        <v>670</v>
      </c>
      <c r="P1020" t="s">
        <v>671</v>
      </c>
      <c r="R1020">
        <v>55.27</v>
      </c>
      <c r="S1020" t="s">
        <v>672</v>
      </c>
      <c r="U1020">
        <v>1</v>
      </c>
    </row>
    <row r="1021" spans="1:24" x14ac:dyDescent="0.25">
      <c r="A1021" t="s">
        <v>30</v>
      </c>
      <c r="B1021" t="s">
        <v>149</v>
      </c>
      <c r="C1021">
        <v>11</v>
      </c>
      <c r="D1021" t="s">
        <v>150</v>
      </c>
      <c r="E1021" t="s">
        <v>151</v>
      </c>
      <c r="F1021" t="s">
        <v>152</v>
      </c>
      <c r="G1021" t="s">
        <v>153</v>
      </c>
      <c r="I1021" t="s">
        <v>359</v>
      </c>
      <c r="J1021" t="s">
        <v>16</v>
      </c>
      <c r="K1021" s="16">
        <v>44718</v>
      </c>
      <c r="L1021" s="17">
        <v>44718.7</v>
      </c>
      <c r="M1021" s="17">
        <v>44719</v>
      </c>
      <c r="N1021" t="s">
        <v>17</v>
      </c>
      <c r="O1021" t="s">
        <v>21</v>
      </c>
      <c r="P1021" t="s">
        <v>22</v>
      </c>
      <c r="R1021">
        <v>1.0699999999999999E-2</v>
      </c>
      <c r="S1021" t="s">
        <v>20</v>
      </c>
      <c r="T1021">
        <v>4.1099999999999998E-2</v>
      </c>
      <c r="U1021">
        <v>0.02</v>
      </c>
    </row>
    <row r="1022" spans="1:24" x14ac:dyDescent="0.25">
      <c r="A1022" t="s">
        <v>186</v>
      </c>
      <c r="B1022" t="s">
        <v>166</v>
      </c>
      <c r="C1022">
        <v>20</v>
      </c>
      <c r="D1022" t="s">
        <v>150</v>
      </c>
      <c r="E1022" t="s">
        <v>151</v>
      </c>
      <c r="F1022" t="s">
        <v>152</v>
      </c>
      <c r="G1022" t="s">
        <v>153</v>
      </c>
      <c r="I1022" t="s">
        <v>711</v>
      </c>
      <c r="J1022" t="s">
        <v>16</v>
      </c>
      <c r="K1022" s="16">
        <v>44790</v>
      </c>
      <c r="L1022" s="17">
        <v>44790.630555555559</v>
      </c>
      <c r="M1022" s="17">
        <v>44790</v>
      </c>
      <c r="N1022" t="s">
        <v>17</v>
      </c>
      <c r="O1022" t="s">
        <v>670</v>
      </c>
      <c r="P1022" t="s">
        <v>676</v>
      </c>
      <c r="R1022">
        <v>55.21</v>
      </c>
      <c r="S1022" t="s">
        <v>672</v>
      </c>
      <c r="T1022">
        <v>0</v>
      </c>
      <c r="U1022">
        <v>1</v>
      </c>
      <c r="X1022" t="s">
        <v>155</v>
      </c>
    </row>
    <row r="1023" spans="1:24" x14ac:dyDescent="0.25">
      <c r="A1023" t="s">
        <v>186</v>
      </c>
      <c r="B1023" t="s">
        <v>166</v>
      </c>
      <c r="C1023">
        <v>20</v>
      </c>
      <c r="D1023" t="s">
        <v>150</v>
      </c>
      <c r="E1023" t="s">
        <v>151</v>
      </c>
      <c r="F1023" t="s">
        <v>152</v>
      </c>
      <c r="G1023" t="s">
        <v>153</v>
      </c>
      <c r="I1023" t="s">
        <v>711</v>
      </c>
      <c r="J1023" t="s">
        <v>16</v>
      </c>
      <c r="K1023" s="16">
        <v>44790</v>
      </c>
      <c r="L1023" s="17">
        <v>44790.630555555559</v>
      </c>
      <c r="M1023" s="17">
        <v>44796</v>
      </c>
      <c r="N1023" t="s">
        <v>17</v>
      </c>
      <c r="O1023" t="s">
        <v>24</v>
      </c>
      <c r="P1023" t="s">
        <v>25</v>
      </c>
      <c r="Q1023" t="s">
        <v>84</v>
      </c>
      <c r="R1023">
        <v>1.1466499999999999</v>
      </c>
      <c r="S1023" t="s">
        <v>20</v>
      </c>
      <c r="T1023">
        <v>5.3499999999999999E-2</v>
      </c>
      <c r="U1023">
        <v>0.2</v>
      </c>
      <c r="X1023" t="s">
        <v>155</v>
      </c>
    </row>
    <row r="1024" spans="1:24" x14ac:dyDescent="0.25">
      <c r="A1024" t="s">
        <v>186</v>
      </c>
      <c r="B1024" t="s">
        <v>166</v>
      </c>
      <c r="C1024">
        <v>20</v>
      </c>
      <c r="D1024" t="s">
        <v>150</v>
      </c>
      <c r="E1024" t="s">
        <v>151</v>
      </c>
      <c r="F1024" t="s">
        <v>152</v>
      </c>
      <c r="G1024" t="s">
        <v>153</v>
      </c>
      <c r="I1024" t="s">
        <v>711</v>
      </c>
      <c r="J1024" t="s">
        <v>16</v>
      </c>
      <c r="K1024" s="16">
        <v>44790</v>
      </c>
      <c r="L1024" s="17">
        <v>44790.630555555559</v>
      </c>
      <c r="M1024" s="17">
        <v>44795</v>
      </c>
      <c r="N1024" t="s">
        <v>17</v>
      </c>
      <c r="O1024" t="s">
        <v>21</v>
      </c>
      <c r="P1024" t="s">
        <v>23</v>
      </c>
      <c r="R1024">
        <v>6.54E-2</v>
      </c>
      <c r="S1024" t="s">
        <v>20</v>
      </c>
      <c r="T1024">
        <v>5.8799999999999998E-3</v>
      </c>
      <c r="U1024">
        <v>0.02</v>
      </c>
    </row>
    <row r="1025" spans="1:25" x14ac:dyDescent="0.25">
      <c r="A1025" t="s">
        <v>33</v>
      </c>
      <c r="B1025" t="s">
        <v>149</v>
      </c>
      <c r="C1025">
        <v>3</v>
      </c>
      <c r="D1025" t="s">
        <v>150</v>
      </c>
      <c r="E1025" t="s">
        <v>151</v>
      </c>
      <c r="F1025" t="s">
        <v>152</v>
      </c>
      <c r="G1025" t="s">
        <v>153</v>
      </c>
      <c r="I1025" t="s">
        <v>184</v>
      </c>
      <c r="J1025" t="s">
        <v>16</v>
      </c>
      <c r="K1025" s="16">
        <v>44699</v>
      </c>
      <c r="L1025" s="17">
        <v>44699.734027777777</v>
      </c>
      <c r="M1025" s="17">
        <v>44708</v>
      </c>
      <c r="N1025" t="s">
        <v>17</v>
      </c>
      <c r="O1025" t="s">
        <v>18</v>
      </c>
      <c r="P1025" t="s">
        <v>19</v>
      </c>
      <c r="Q1025" t="s">
        <v>86</v>
      </c>
      <c r="R1025">
        <v>0</v>
      </c>
      <c r="S1025" t="s">
        <v>20</v>
      </c>
      <c r="T1025">
        <v>0</v>
      </c>
      <c r="U1025">
        <v>0.02</v>
      </c>
    </row>
    <row r="1026" spans="1:25" x14ac:dyDescent="0.25">
      <c r="A1026" t="s">
        <v>186</v>
      </c>
      <c r="B1026" t="s">
        <v>166</v>
      </c>
      <c r="C1026">
        <v>20</v>
      </c>
      <c r="D1026" t="s">
        <v>150</v>
      </c>
      <c r="E1026" t="s">
        <v>151</v>
      </c>
      <c r="F1026" t="s">
        <v>152</v>
      </c>
      <c r="G1026" t="s">
        <v>153</v>
      </c>
      <c r="I1026" t="s">
        <v>711</v>
      </c>
      <c r="J1026" t="s">
        <v>16</v>
      </c>
      <c r="K1026" s="16">
        <v>44790</v>
      </c>
      <c r="L1026" s="17">
        <v>44790.630555555559</v>
      </c>
      <c r="M1026" s="17">
        <v>44790</v>
      </c>
      <c r="N1026" t="s">
        <v>17</v>
      </c>
      <c r="O1026" t="s">
        <v>670</v>
      </c>
      <c r="P1026" t="s">
        <v>677</v>
      </c>
      <c r="R1026">
        <v>0</v>
      </c>
      <c r="S1026" t="s">
        <v>672</v>
      </c>
      <c r="T1026">
        <v>0</v>
      </c>
      <c r="U1026">
        <v>1</v>
      </c>
    </row>
    <row r="1027" spans="1:25" x14ac:dyDescent="0.25">
      <c r="A1027" t="s">
        <v>186</v>
      </c>
      <c r="B1027" t="s">
        <v>166</v>
      </c>
      <c r="C1027">
        <v>20</v>
      </c>
      <c r="D1027" t="s">
        <v>150</v>
      </c>
      <c r="E1027" t="s">
        <v>151</v>
      </c>
      <c r="F1027" t="s">
        <v>152</v>
      </c>
      <c r="G1027" t="s">
        <v>153</v>
      </c>
      <c r="I1027" t="s">
        <v>711</v>
      </c>
      <c r="J1027" t="s">
        <v>16</v>
      </c>
      <c r="K1027" s="16">
        <v>44790</v>
      </c>
      <c r="L1027" s="17">
        <v>44790.630555555559</v>
      </c>
      <c r="M1027" s="17">
        <v>44790</v>
      </c>
      <c r="N1027" t="s">
        <v>17</v>
      </c>
      <c r="O1027" t="s">
        <v>670</v>
      </c>
      <c r="P1027" t="s">
        <v>678</v>
      </c>
      <c r="R1027">
        <v>0</v>
      </c>
      <c r="S1027" t="s">
        <v>672</v>
      </c>
      <c r="T1027">
        <v>0</v>
      </c>
      <c r="U1027">
        <v>1</v>
      </c>
    </row>
    <row r="1028" spans="1:25" x14ac:dyDescent="0.25">
      <c r="A1028" t="s">
        <v>56</v>
      </c>
      <c r="B1028" t="s">
        <v>176</v>
      </c>
      <c r="C1028">
        <v>18</v>
      </c>
      <c r="D1028" t="s">
        <v>150</v>
      </c>
      <c r="E1028" t="s">
        <v>152</v>
      </c>
      <c r="F1028" t="s">
        <v>151</v>
      </c>
      <c r="G1028" t="s">
        <v>171</v>
      </c>
      <c r="I1028" t="s">
        <v>695</v>
      </c>
      <c r="J1028" t="s">
        <v>16</v>
      </c>
      <c r="K1028" s="16">
        <v>44783</v>
      </c>
      <c r="L1028" s="17">
        <v>44783.668749999997</v>
      </c>
      <c r="M1028" s="17">
        <v>44784</v>
      </c>
      <c r="N1028" t="s">
        <v>17</v>
      </c>
      <c r="O1028" t="s">
        <v>670</v>
      </c>
      <c r="P1028" t="s">
        <v>671</v>
      </c>
      <c r="R1028">
        <v>55.3</v>
      </c>
      <c r="S1028" t="s">
        <v>672</v>
      </c>
      <c r="T1028">
        <v>0</v>
      </c>
      <c r="U1028">
        <v>1</v>
      </c>
      <c r="X1028" t="s">
        <v>160</v>
      </c>
      <c r="Y1028" t="s">
        <v>696</v>
      </c>
    </row>
    <row r="1029" spans="1:25" x14ac:dyDescent="0.25">
      <c r="A1029" t="s">
        <v>298</v>
      </c>
      <c r="B1029" t="s">
        <v>176</v>
      </c>
      <c r="C1029">
        <v>3</v>
      </c>
      <c r="D1029" t="s">
        <v>150</v>
      </c>
      <c r="E1029" t="s">
        <v>152</v>
      </c>
      <c r="F1029" t="s">
        <v>151</v>
      </c>
      <c r="G1029" t="s">
        <v>171</v>
      </c>
      <c r="H1029" t="s">
        <v>172</v>
      </c>
      <c r="I1029" t="s">
        <v>773</v>
      </c>
      <c r="J1029" t="s">
        <v>16</v>
      </c>
      <c r="K1029" s="16">
        <v>44872</v>
      </c>
      <c r="L1029" s="17">
        <v>44872.666666666664</v>
      </c>
      <c r="M1029" s="17">
        <v>44872</v>
      </c>
      <c r="N1029" t="s">
        <v>17</v>
      </c>
      <c r="O1029" t="s">
        <v>21</v>
      </c>
      <c r="P1029" t="s">
        <v>22</v>
      </c>
      <c r="R1029">
        <v>1.0699999999999999E-2</v>
      </c>
      <c r="S1029" t="s">
        <v>20</v>
      </c>
      <c r="T1029">
        <v>4.1999999999999997E-3</v>
      </c>
      <c r="U1029">
        <v>0.02</v>
      </c>
    </row>
    <row r="1030" spans="1:25" x14ac:dyDescent="0.25">
      <c r="A1030" t="s">
        <v>165</v>
      </c>
      <c r="B1030" t="s">
        <v>166</v>
      </c>
      <c r="C1030">
        <v>21</v>
      </c>
      <c r="D1030" t="s">
        <v>150</v>
      </c>
      <c r="E1030" t="s">
        <v>151</v>
      </c>
      <c r="F1030" t="s">
        <v>152</v>
      </c>
      <c r="G1030" t="s">
        <v>153</v>
      </c>
      <c r="I1030" t="s">
        <v>774</v>
      </c>
      <c r="J1030" t="s">
        <v>16</v>
      </c>
      <c r="K1030" s="16">
        <v>44790</v>
      </c>
      <c r="L1030" s="17">
        <v>44790.630555555559</v>
      </c>
      <c r="M1030" s="17">
        <v>44796</v>
      </c>
      <c r="N1030" t="s">
        <v>17</v>
      </c>
      <c r="O1030" t="s">
        <v>24</v>
      </c>
      <c r="P1030" t="s">
        <v>25</v>
      </c>
      <c r="R1030">
        <v>2.1859000000000002</v>
      </c>
      <c r="S1030" t="s">
        <v>20</v>
      </c>
      <c r="T1030">
        <v>5.3499999999999999E-2</v>
      </c>
      <c r="U1030">
        <v>0.2</v>
      </c>
      <c r="X1030" t="s">
        <v>155</v>
      </c>
    </row>
    <row r="1031" spans="1:25" x14ac:dyDescent="0.25">
      <c r="A1031" t="s">
        <v>165</v>
      </c>
      <c r="B1031" t="s">
        <v>166</v>
      </c>
      <c r="C1031">
        <v>21</v>
      </c>
      <c r="D1031" t="s">
        <v>150</v>
      </c>
      <c r="E1031" t="s">
        <v>151</v>
      </c>
      <c r="F1031" t="s">
        <v>152</v>
      </c>
      <c r="G1031" t="s">
        <v>153</v>
      </c>
      <c r="I1031" t="s">
        <v>774</v>
      </c>
      <c r="J1031" t="s">
        <v>16</v>
      </c>
      <c r="K1031" s="16">
        <v>44790</v>
      </c>
      <c r="L1031" s="17">
        <v>44790.630555555559</v>
      </c>
      <c r="M1031" s="17">
        <v>44790</v>
      </c>
      <c r="N1031" t="s">
        <v>17</v>
      </c>
      <c r="O1031" t="s">
        <v>670</v>
      </c>
      <c r="P1031" t="s">
        <v>676</v>
      </c>
      <c r="R1031">
        <v>78.099999999999994</v>
      </c>
      <c r="S1031" t="s">
        <v>672</v>
      </c>
      <c r="T1031">
        <v>0</v>
      </c>
      <c r="U1031">
        <v>1</v>
      </c>
      <c r="X1031" t="s">
        <v>155</v>
      </c>
    </row>
    <row r="1032" spans="1:25" x14ac:dyDescent="0.25">
      <c r="A1032" t="s">
        <v>165</v>
      </c>
      <c r="B1032" t="s">
        <v>166</v>
      </c>
      <c r="C1032">
        <v>21</v>
      </c>
      <c r="D1032" t="s">
        <v>150</v>
      </c>
      <c r="E1032" t="s">
        <v>151</v>
      </c>
      <c r="F1032" t="s">
        <v>152</v>
      </c>
      <c r="G1032" t="s">
        <v>153</v>
      </c>
      <c r="I1032" t="s">
        <v>774</v>
      </c>
      <c r="J1032" t="s">
        <v>16</v>
      </c>
      <c r="K1032" s="16">
        <v>44790</v>
      </c>
      <c r="L1032" s="17">
        <v>44790.630555555559</v>
      </c>
      <c r="M1032" s="17">
        <v>44795</v>
      </c>
      <c r="N1032" t="s">
        <v>17</v>
      </c>
      <c r="O1032" t="s">
        <v>21</v>
      </c>
      <c r="P1032" t="s">
        <v>23</v>
      </c>
      <c r="R1032">
        <v>0.1527</v>
      </c>
      <c r="S1032" t="s">
        <v>20</v>
      </c>
      <c r="T1032">
        <v>5.8799999999999998E-3</v>
      </c>
      <c r="U1032">
        <v>0.02</v>
      </c>
    </row>
    <row r="1033" spans="1:25" x14ac:dyDescent="0.25">
      <c r="A1033" t="s">
        <v>560</v>
      </c>
      <c r="B1033" t="s">
        <v>166</v>
      </c>
      <c r="C1033">
        <v>24</v>
      </c>
      <c r="D1033" t="s">
        <v>150</v>
      </c>
      <c r="E1033" t="s">
        <v>151</v>
      </c>
      <c r="F1033" t="s">
        <v>152</v>
      </c>
      <c r="G1033" t="s">
        <v>153</v>
      </c>
      <c r="I1033" t="s">
        <v>775</v>
      </c>
      <c r="J1033" t="s">
        <v>16</v>
      </c>
      <c r="K1033" s="16">
        <v>44790</v>
      </c>
      <c r="L1033" s="17">
        <v>44790.630555555559</v>
      </c>
      <c r="M1033" s="17">
        <v>44790</v>
      </c>
      <c r="N1033" t="s">
        <v>17</v>
      </c>
      <c r="O1033" t="s">
        <v>670</v>
      </c>
      <c r="P1033" t="s">
        <v>671</v>
      </c>
      <c r="R1033">
        <v>55.45</v>
      </c>
      <c r="S1033" t="s">
        <v>672</v>
      </c>
      <c r="T1033">
        <v>0</v>
      </c>
      <c r="U1033">
        <v>1</v>
      </c>
      <c r="X1033" t="s">
        <v>155</v>
      </c>
    </row>
    <row r="1034" spans="1:25" x14ac:dyDescent="0.25">
      <c r="A1034" t="s">
        <v>165</v>
      </c>
      <c r="B1034" t="s">
        <v>166</v>
      </c>
      <c r="C1034">
        <v>21</v>
      </c>
      <c r="D1034" t="s">
        <v>150</v>
      </c>
      <c r="E1034" t="s">
        <v>151</v>
      </c>
      <c r="F1034" t="s">
        <v>152</v>
      </c>
      <c r="G1034" t="s">
        <v>153</v>
      </c>
      <c r="I1034" t="s">
        <v>774</v>
      </c>
      <c r="J1034" t="s">
        <v>16</v>
      </c>
      <c r="K1034" s="16">
        <v>44790</v>
      </c>
      <c r="L1034" s="17">
        <v>44790.630555555559</v>
      </c>
      <c r="M1034" s="17">
        <v>44790</v>
      </c>
      <c r="N1034" t="s">
        <v>17</v>
      </c>
      <c r="O1034" t="s">
        <v>670</v>
      </c>
      <c r="P1034" t="s">
        <v>677</v>
      </c>
      <c r="R1034">
        <v>0</v>
      </c>
      <c r="S1034" t="s">
        <v>672</v>
      </c>
      <c r="T1034">
        <v>0</v>
      </c>
      <c r="U1034">
        <v>1</v>
      </c>
    </row>
    <row r="1035" spans="1:25" x14ac:dyDescent="0.25">
      <c r="A1035" t="s">
        <v>165</v>
      </c>
      <c r="B1035" t="s">
        <v>166</v>
      </c>
      <c r="C1035">
        <v>21</v>
      </c>
      <c r="D1035" t="s">
        <v>150</v>
      </c>
      <c r="E1035" t="s">
        <v>151</v>
      </c>
      <c r="F1035" t="s">
        <v>152</v>
      </c>
      <c r="G1035" t="s">
        <v>153</v>
      </c>
      <c r="I1035" t="s">
        <v>774</v>
      </c>
      <c r="J1035" t="s">
        <v>16</v>
      </c>
      <c r="K1035" s="16">
        <v>44790</v>
      </c>
      <c r="L1035" s="17">
        <v>44790.630555555559</v>
      </c>
      <c r="M1035" s="17">
        <v>44790</v>
      </c>
      <c r="N1035" t="s">
        <v>17</v>
      </c>
      <c r="O1035" t="s">
        <v>670</v>
      </c>
      <c r="P1035" t="s">
        <v>678</v>
      </c>
      <c r="R1035">
        <v>0</v>
      </c>
      <c r="S1035" t="s">
        <v>672</v>
      </c>
      <c r="T1035">
        <v>0</v>
      </c>
      <c r="U1035">
        <v>1</v>
      </c>
    </row>
    <row r="1036" spans="1:25" x14ac:dyDescent="0.25">
      <c r="A1036" t="s">
        <v>524</v>
      </c>
      <c r="B1036" t="s">
        <v>166</v>
      </c>
      <c r="C1036">
        <v>12</v>
      </c>
      <c r="D1036" t="s">
        <v>150</v>
      </c>
      <c r="E1036" t="s">
        <v>151</v>
      </c>
      <c r="F1036" t="s">
        <v>152</v>
      </c>
      <c r="G1036" t="s">
        <v>153</v>
      </c>
      <c r="I1036" t="s">
        <v>525</v>
      </c>
      <c r="J1036" t="s">
        <v>16</v>
      </c>
      <c r="K1036" s="16">
        <v>44733</v>
      </c>
      <c r="L1036" s="17">
        <v>44733.697222222225</v>
      </c>
      <c r="M1036" s="17">
        <v>44734</v>
      </c>
      <c r="N1036" t="s">
        <v>17</v>
      </c>
      <c r="O1036" t="s">
        <v>21</v>
      </c>
      <c r="P1036" t="s">
        <v>22</v>
      </c>
      <c r="R1036">
        <v>1.06E-2</v>
      </c>
      <c r="S1036" t="s">
        <v>20</v>
      </c>
      <c r="T1036">
        <v>4.1099999999999998E-2</v>
      </c>
      <c r="U1036">
        <v>0.02</v>
      </c>
    </row>
    <row r="1037" spans="1:25" x14ac:dyDescent="0.25">
      <c r="A1037" t="s">
        <v>54</v>
      </c>
      <c r="B1037" t="s">
        <v>223</v>
      </c>
      <c r="C1037">
        <v>10</v>
      </c>
      <c r="D1037" t="s">
        <v>150</v>
      </c>
      <c r="E1037" t="s">
        <v>151</v>
      </c>
      <c r="F1037" t="s">
        <v>152</v>
      </c>
      <c r="G1037" t="s">
        <v>153</v>
      </c>
      <c r="I1037" t="s">
        <v>224</v>
      </c>
      <c r="J1037" t="s">
        <v>16</v>
      </c>
      <c r="K1037" s="16">
        <v>44700</v>
      </c>
      <c r="L1037" s="17">
        <v>44700.738194444442</v>
      </c>
      <c r="M1037" s="17">
        <v>44708</v>
      </c>
      <c r="N1037" t="s">
        <v>17</v>
      </c>
      <c r="O1037" t="s">
        <v>18</v>
      </c>
      <c r="P1037" t="s">
        <v>19</v>
      </c>
      <c r="R1037">
        <v>0</v>
      </c>
      <c r="S1037" t="s">
        <v>20</v>
      </c>
      <c r="T1037">
        <v>6.1999999999999998E-3</v>
      </c>
      <c r="U1037">
        <v>0.02</v>
      </c>
    </row>
    <row r="1038" spans="1:25" x14ac:dyDescent="0.25">
      <c r="A1038" t="s">
        <v>560</v>
      </c>
      <c r="B1038" t="s">
        <v>166</v>
      </c>
      <c r="C1038">
        <v>24</v>
      </c>
      <c r="D1038" t="s">
        <v>150</v>
      </c>
      <c r="E1038" t="s">
        <v>151</v>
      </c>
      <c r="F1038" t="s">
        <v>152</v>
      </c>
      <c r="G1038" t="s">
        <v>153</v>
      </c>
      <c r="I1038" t="s">
        <v>775</v>
      </c>
      <c r="J1038" t="s">
        <v>16</v>
      </c>
      <c r="K1038" s="16">
        <v>44790</v>
      </c>
      <c r="L1038" s="17">
        <v>44790.630555555559</v>
      </c>
      <c r="M1038" s="17">
        <v>44790</v>
      </c>
      <c r="N1038" t="s">
        <v>17</v>
      </c>
      <c r="O1038" t="s">
        <v>670</v>
      </c>
      <c r="P1038" t="s">
        <v>676</v>
      </c>
      <c r="R1038">
        <v>55.45</v>
      </c>
      <c r="S1038" t="s">
        <v>672</v>
      </c>
      <c r="T1038">
        <v>0</v>
      </c>
      <c r="U1038">
        <v>1</v>
      </c>
      <c r="X1038" t="s">
        <v>155</v>
      </c>
    </row>
    <row r="1039" spans="1:25" x14ac:dyDescent="0.25">
      <c r="A1039" t="s">
        <v>560</v>
      </c>
      <c r="B1039" t="s">
        <v>166</v>
      </c>
      <c r="C1039">
        <v>24</v>
      </c>
      <c r="D1039" t="s">
        <v>150</v>
      </c>
      <c r="E1039" t="s">
        <v>151</v>
      </c>
      <c r="F1039" t="s">
        <v>152</v>
      </c>
      <c r="G1039" t="s">
        <v>153</v>
      </c>
      <c r="I1039" t="s">
        <v>775</v>
      </c>
      <c r="J1039" t="s">
        <v>16</v>
      </c>
      <c r="K1039" s="16">
        <v>44790</v>
      </c>
      <c r="L1039" s="17">
        <v>44790.630555555559</v>
      </c>
      <c r="M1039" s="17">
        <v>44795</v>
      </c>
      <c r="N1039" t="s">
        <v>17</v>
      </c>
      <c r="O1039" t="s">
        <v>21</v>
      </c>
      <c r="P1039" t="s">
        <v>23</v>
      </c>
      <c r="R1039">
        <v>3.7400000000000003E-2</v>
      </c>
      <c r="S1039" t="s">
        <v>20</v>
      </c>
      <c r="T1039">
        <v>5.8799999999999998E-3</v>
      </c>
      <c r="U1039">
        <v>0.02</v>
      </c>
    </row>
    <row r="1040" spans="1:25" x14ac:dyDescent="0.25">
      <c r="A1040" t="s">
        <v>560</v>
      </c>
      <c r="B1040" t="s">
        <v>166</v>
      </c>
      <c r="C1040">
        <v>24</v>
      </c>
      <c r="D1040" t="s">
        <v>150</v>
      </c>
      <c r="E1040" t="s">
        <v>151</v>
      </c>
      <c r="F1040" t="s">
        <v>152</v>
      </c>
      <c r="G1040" t="s">
        <v>153</v>
      </c>
      <c r="I1040" t="s">
        <v>775</v>
      </c>
      <c r="J1040" t="s">
        <v>16</v>
      </c>
      <c r="K1040" s="16">
        <v>44790</v>
      </c>
      <c r="L1040" s="17">
        <v>44790.630555555559</v>
      </c>
      <c r="M1040" s="17">
        <v>44796</v>
      </c>
      <c r="N1040" t="s">
        <v>17</v>
      </c>
      <c r="O1040" t="s">
        <v>24</v>
      </c>
      <c r="P1040" t="s">
        <v>25</v>
      </c>
      <c r="R1040">
        <v>0.46010000000000001</v>
      </c>
      <c r="S1040" t="s">
        <v>20</v>
      </c>
      <c r="T1040">
        <v>5.3499999999999999E-2</v>
      </c>
      <c r="U1040">
        <v>0.2</v>
      </c>
      <c r="X1040" t="s">
        <v>155</v>
      </c>
    </row>
    <row r="1041" spans="1:24" x14ac:dyDescent="0.25">
      <c r="A1041" t="s">
        <v>560</v>
      </c>
      <c r="B1041" t="s">
        <v>166</v>
      </c>
      <c r="C1041">
        <v>24</v>
      </c>
      <c r="D1041" t="s">
        <v>150</v>
      </c>
      <c r="E1041" t="s">
        <v>151</v>
      </c>
      <c r="F1041" t="s">
        <v>152</v>
      </c>
      <c r="G1041" t="s">
        <v>153</v>
      </c>
      <c r="I1041" t="s">
        <v>775</v>
      </c>
      <c r="J1041" t="s">
        <v>16</v>
      </c>
      <c r="K1041" s="16">
        <v>44790</v>
      </c>
      <c r="L1041" s="17">
        <v>44790.630555555559</v>
      </c>
      <c r="M1041" s="17">
        <v>44790</v>
      </c>
      <c r="N1041" t="s">
        <v>17</v>
      </c>
      <c r="O1041" t="s">
        <v>670</v>
      </c>
      <c r="P1041" t="s">
        <v>677</v>
      </c>
      <c r="R1041">
        <v>0</v>
      </c>
      <c r="S1041" t="s">
        <v>672</v>
      </c>
      <c r="T1041">
        <v>0</v>
      </c>
      <c r="U1041">
        <v>1</v>
      </c>
    </row>
    <row r="1042" spans="1:24" x14ac:dyDescent="0.25">
      <c r="A1042" t="s">
        <v>560</v>
      </c>
      <c r="B1042" t="s">
        <v>166</v>
      </c>
      <c r="C1042">
        <v>24</v>
      </c>
      <c r="D1042" t="s">
        <v>150</v>
      </c>
      <c r="E1042" t="s">
        <v>151</v>
      </c>
      <c r="F1042" t="s">
        <v>152</v>
      </c>
      <c r="G1042" t="s">
        <v>153</v>
      </c>
      <c r="I1042" t="s">
        <v>775</v>
      </c>
      <c r="J1042" t="s">
        <v>16</v>
      </c>
      <c r="K1042" s="16">
        <v>44790</v>
      </c>
      <c r="L1042" s="17">
        <v>44790.630555555559</v>
      </c>
      <c r="M1042" s="17">
        <v>44790</v>
      </c>
      <c r="N1042" t="s">
        <v>17</v>
      </c>
      <c r="O1042" t="s">
        <v>670</v>
      </c>
      <c r="P1042" t="s">
        <v>678</v>
      </c>
      <c r="R1042">
        <v>0</v>
      </c>
      <c r="S1042" t="s">
        <v>672</v>
      </c>
      <c r="T1042">
        <v>0</v>
      </c>
      <c r="U1042">
        <v>1</v>
      </c>
    </row>
    <row r="1043" spans="1:24" x14ac:dyDescent="0.25">
      <c r="A1043" t="s">
        <v>26</v>
      </c>
      <c r="B1043" t="s">
        <v>190</v>
      </c>
      <c r="C1043">
        <v>17</v>
      </c>
      <c r="D1043" t="s">
        <v>150</v>
      </c>
      <c r="E1043" t="s">
        <v>151</v>
      </c>
      <c r="F1043" t="s">
        <v>152</v>
      </c>
      <c r="G1043" t="s">
        <v>153</v>
      </c>
      <c r="I1043" t="s">
        <v>247</v>
      </c>
      <c r="J1043" t="s">
        <v>16</v>
      </c>
      <c r="K1043" s="16">
        <v>44700</v>
      </c>
      <c r="L1043" s="17">
        <v>44700.738194444442</v>
      </c>
      <c r="M1043" s="17">
        <v>44708</v>
      </c>
      <c r="N1043" t="s">
        <v>17</v>
      </c>
      <c r="O1043" t="s">
        <v>18</v>
      </c>
      <c r="P1043" t="s">
        <v>19</v>
      </c>
      <c r="R1043">
        <v>0</v>
      </c>
      <c r="S1043" t="s">
        <v>20</v>
      </c>
      <c r="T1043">
        <v>6.1999999999999998E-3</v>
      </c>
      <c r="U1043">
        <v>0.02</v>
      </c>
    </row>
    <row r="1044" spans="1:24" x14ac:dyDescent="0.25">
      <c r="A1044" t="s">
        <v>58</v>
      </c>
      <c r="B1044" t="s">
        <v>176</v>
      </c>
      <c r="C1044">
        <v>16</v>
      </c>
      <c r="D1044" t="s">
        <v>150</v>
      </c>
      <c r="E1044" t="s">
        <v>151</v>
      </c>
      <c r="F1044" t="s">
        <v>152</v>
      </c>
      <c r="G1044" t="s">
        <v>153</v>
      </c>
      <c r="I1044" t="s">
        <v>732</v>
      </c>
      <c r="J1044" t="s">
        <v>16</v>
      </c>
      <c r="K1044" s="16">
        <v>44797</v>
      </c>
      <c r="L1044" s="17">
        <v>44797.657638888886</v>
      </c>
      <c r="M1044" s="17">
        <v>44798</v>
      </c>
      <c r="N1044" t="s">
        <v>17</v>
      </c>
      <c r="O1044" t="s">
        <v>670</v>
      </c>
      <c r="P1044" t="s">
        <v>671</v>
      </c>
      <c r="R1044">
        <v>56.13</v>
      </c>
      <c r="S1044" t="s">
        <v>672</v>
      </c>
      <c r="T1044">
        <v>0</v>
      </c>
      <c r="U1044">
        <v>1</v>
      </c>
    </row>
    <row r="1045" spans="1:24" x14ac:dyDescent="0.25">
      <c r="A1045" t="s">
        <v>48</v>
      </c>
      <c r="B1045" t="s">
        <v>176</v>
      </c>
      <c r="C1045">
        <v>15</v>
      </c>
      <c r="D1045" t="s">
        <v>150</v>
      </c>
      <c r="E1045" t="s">
        <v>151</v>
      </c>
      <c r="F1045" t="s">
        <v>152</v>
      </c>
      <c r="G1045" t="s">
        <v>153</v>
      </c>
      <c r="I1045" t="s">
        <v>536</v>
      </c>
      <c r="J1045" t="s">
        <v>16</v>
      </c>
      <c r="K1045" s="16">
        <v>44733</v>
      </c>
      <c r="L1045" s="17">
        <v>44733.697222222225</v>
      </c>
      <c r="M1045" s="17">
        <v>44734</v>
      </c>
      <c r="N1045" t="s">
        <v>17</v>
      </c>
      <c r="O1045" t="s">
        <v>21</v>
      </c>
      <c r="P1045" t="s">
        <v>22</v>
      </c>
      <c r="R1045">
        <v>1.0500000000000001E-2</v>
      </c>
      <c r="S1045" t="s">
        <v>20</v>
      </c>
      <c r="T1045">
        <v>4.1099999999999998E-2</v>
      </c>
      <c r="U1045">
        <v>0.02</v>
      </c>
    </row>
    <row r="1046" spans="1:24" x14ac:dyDescent="0.25">
      <c r="A1046" t="s">
        <v>656</v>
      </c>
      <c r="B1046" t="s">
        <v>166</v>
      </c>
      <c r="C1046" t="s">
        <v>215</v>
      </c>
      <c r="D1046" t="s">
        <v>216</v>
      </c>
      <c r="E1046" t="s">
        <v>152</v>
      </c>
      <c r="F1046" t="s">
        <v>152</v>
      </c>
      <c r="G1046" t="s">
        <v>217</v>
      </c>
      <c r="I1046" t="s">
        <v>776</v>
      </c>
      <c r="J1046" t="s">
        <v>16</v>
      </c>
      <c r="K1046" s="16">
        <v>44790</v>
      </c>
      <c r="L1046" s="17">
        <v>44790.630555555559</v>
      </c>
      <c r="M1046" s="17">
        <v>44790</v>
      </c>
      <c r="N1046" t="s">
        <v>17</v>
      </c>
      <c r="O1046" t="s">
        <v>670</v>
      </c>
      <c r="P1046" t="s">
        <v>676</v>
      </c>
      <c r="R1046">
        <v>1.1499999999999999</v>
      </c>
      <c r="S1046" t="s">
        <v>672</v>
      </c>
      <c r="T1046">
        <v>0</v>
      </c>
      <c r="U1046">
        <v>1</v>
      </c>
      <c r="X1046" t="s">
        <v>155</v>
      </c>
    </row>
    <row r="1047" spans="1:24" x14ac:dyDescent="0.25">
      <c r="A1047" t="s">
        <v>656</v>
      </c>
      <c r="B1047" t="s">
        <v>166</v>
      </c>
      <c r="C1047" t="s">
        <v>215</v>
      </c>
      <c r="D1047" t="s">
        <v>216</v>
      </c>
      <c r="E1047" t="s">
        <v>152</v>
      </c>
      <c r="F1047" t="s">
        <v>152</v>
      </c>
      <c r="G1047" t="s">
        <v>217</v>
      </c>
      <c r="I1047" t="s">
        <v>776</v>
      </c>
      <c r="J1047" t="s">
        <v>16</v>
      </c>
      <c r="K1047" s="16">
        <v>44790</v>
      </c>
      <c r="L1047" s="17">
        <v>44790.630555555559</v>
      </c>
      <c r="M1047" s="17">
        <v>44796</v>
      </c>
      <c r="N1047" t="s">
        <v>17</v>
      </c>
      <c r="O1047" t="s">
        <v>24</v>
      </c>
      <c r="P1047" t="s">
        <v>25</v>
      </c>
      <c r="Q1047" t="s">
        <v>86</v>
      </c>
      <c r="R1047">
        <v>7.9649999999999999E-2</v>
      </c>
      <c r="S1047" t="s">
        <v>20</v>
      </c>
      <c r="T1047">
        <v>5.3499999999999999E-2</v>
      </c>
      <c r="U1047">
        <v>0.06</v>
      </c>
      <c r="X1047" t="s">
        <v>155</v>
      </c>
    </row>
    <row r="1048" spans="1:24" x14ac:dyDescent="0.25">
      <c r="A1048" t="s">
        <v>656</v>
      </c>
      <c r="B1048" t="s">
        <v>166</v>
      </c>
      <c r="C1048" t="s">
        <v>215</v>
      </c>
      <c r="D1048" t="s">
        <v>216</v>
      </c>
      <c r="E1048" t="s">
        <v>152</v>
      </c>
      <c r="F1048" t="s">
        <v>152</v>
      </c>
      <c r="G1048" t="s">
        <v>217</v>
      </c>
      <c r="I1048" t="s">
        <v>776</v>
      </c>
      <c r="J1048" t="s">
        <v>16</v>
      </c>
      <c r="K1048" s="16">
        <v>44790</v>
      </c>
      <c r="L1048" s="17">
        <v>44790.630555555559</v>
      </c>
      <c r="M1048" s="17">
        <v>44790</v>
      </c>
      <c r="N1048" t="s">
        <v>17</v>
      </c>
      <c r="O1048" t="s">
        <v>670</v>
      </c>
      <c r="P1048" t="s">
        <v>677</v>
      </c>
      <c r="R1048">
        <v>0</v>
      </c>
      <c r="S1048" t="s">
        <v>672</v>
      </c>
      <c r="T1048">
        <v>0</v>
      </c>
      <c r="U1048">
        <v>1</v>
      </c>
    </row>
    <row r="1049" spans="1:24" x14ac:dyDescent="0.25">
      <c r="A1049" t="s">
        <v>656</v>
      </c>
      <c r="B1049" t="s">
        <v>166</v>
      </c>
      <c r="C1049" t="s">
        <v>215</v>
      </c>
      <c r="D1049" t="s">
        <v>216</v>
      </c>
      <c r="E1049" t="s">
        <v>152</v>
      </c>
      <c r="F1049" t="s">
        <v>152</v>
      </c>
      <c r="G1049" t="s">
        <v>217</v>
      </c>
      <c r="I1049" t="s">
        <v>776</v>
      </c>
      <c r="J1049" t="s">
        <v>16</v>
      </c>
      <c r="K1049" s="16">
        <v>44790</v>
      </c>
      <c r="L1049" s="17">
        <v>44790.630555555559</v>
      </c>
      <c r="M1049" s="17">
        <v>44790</v>
      </c>
      <c r="N1049" t="s">
        <v>17</v>
      </c>
      <c r="O1049" t="s">
        <v>670</v>
      </c>
      <c r="P1049" t="s">
        <v>678</v>
      </c>
      <c r="R1049">
        <v>0</v>
      </c>
      <c r="S1049" t="s">
        <v>672</v>
      </c>
      <c r="T1049">
        <v>0</v>
      </c>
      <c r="U1049">
        <v>1</v>
      </c>
    </row>
    <row r="1050" spans="1:24" x14ac:dyDescent="0.25">
      <c r="A1050" t="s">
        <v>656</v>
      </c>
      <c r="B1050" t="s">
        <v>166</v>
      </c>
      <c r="C1050" t="s">
        <v>215</v>
      </c>
      <c r="D1050" t="s">
        <v>216</v>
      </c>
      <c r="E1050" t="s">
        <v>152</v>
      </c>
      <c r="F1050" t="s">
        <v>152</v>
      </c>
      <c r="G1050" t="s">
        <v>217</v>
      </c>
      <c r="I1050" t="s">
        <v>776</v>
      </c>
      <c r="J1050" t="s">
        <v>16</v>
      </c>
      <c r="K1050" s="16">
        <v>44790</v>
      </c>
      <c r="L1050" s="17">
        <v>44790.630555555559</v>
      </c>
      <c r="M1050" s="17">
        <v>44796</v>
      </c>
      <c r="N1050" t="s">
        <v>17</v>
      </c>
      <c r="O1050" t="s">
        <v>18</v>
      </c>
      <c r="P1050" t="s">
        <v>19</v>
      </c>
      <c r="Q1050" t="s">
        <v>86</v>
      </c>
      <c r="R1050">
        <v>0</v>
      </c>
      <c r="S1050" t="s">
        <v>20</v>
      </c>
      <c r="T1050">
        <v>0</v>
      </c>
      <c r="U1050">
        <v>0.01</v>
      </c>
    </row>
    <row r="1051" spans="1:24" x14ac:dyDescent="0.25">
      <c r="A1051" t="s">
        <v>656</v>
      </c>
      <c r="B1051" t="s">
        <v>166</v>
      </c>
      <c r="C1051" t="s">
        <v>215</v>
      </c>
      <c r="D1051" t="s">
        <v>216</v>
      </c>
      <c r="E1051" t="s">
        <v>152</v>
      </c>
      <c r="F1051" t="s">
        <v>152</v>
      </c>
      <c r="G1051" t="s">
        <v>217</v>
      </c>
      <c r="I1051" t="s">
        <v>776</v>
      </c>
      <c r="J1051" t="s">
        <v>16</v>
      </c>
      <c r="K1051" s="16">
        <v>44790</v>
      </c>
      <c r="L1051" s="17">
        <v>44790.630555555559</v>
      </c>
      <c r="M1051" s="17">
        <v>44790</v>
      </c>
      <c r="N1051" t="s">
        <v>17</v>
      </c>
      <c r="O1051" t="s">
        <v>670</v>
      </c>
      <c r="P1051" t="s">
        <v>671</v>
      </c>
      <c r="R1051">
        <v>1.1499999999999999</v>
      </c>
      <c r="S1051" t="s">
        <v>672</v>
      </c>
      <c r="T1051">
        <v>0</v>
      </c>
      <c r="U1051">
        <v>1</v>
      </c>
      <c r="X1051" t="s">
        <v>155</v>
      </c>
    </row>
    <row r="1052" spans="1:24" x14ac:dyDescent="0.25">
      <c r="A1052" t="s">
        <v>656</v>
      </c>
      <c r="B1052" t="s">
        <v>166</v>
      </c>
      <c r="C1052" t="s">
        <v>215</v>
      </c>
      <c r="D1052" t="s">
        <v>216</v>
      </c>
      <c r="E1052" t="s">
        <v>152</v>
      </c>
      <c r="F1052" t="s">
        <v>152</v>
      </c>
      <c r="G1052" t="s">
        <v>217</v>
      </c>
      <c r="I1052" t="s">
        <v>776</v>
      </c>
      <c r="J1052" t="s">
        <v>16</v>
      </c>
      <c r="K1052" s="16">
        <v>44790</v>
      </c>
      <c r="L1052" s="17">
        <v>44790.630555555559</v>
      </c>
      <c r="M1052" s="17">
        <v>44795</v>
      </c>
      <c r="N1052" t="s">
        <v>17</v>
      </c>
      <c r="O1052" t="s">
        <v>21</v>
      </c>
      <c r="P1052" t="s">
        <v>23</v>
      </c>
      <c r="Q1052" t="s">
        <v>86</v>
      </c>
      <c r="R1052">
        <v>4.3E-3</v>
      </c>
      <c r="S1052" t="s">
        <v>20</v>
      </c>
      <c r="T1052">
        <v>5.8799999999999998E-3</v>
      </c>
      <c r="U1052">
        <v>6.0000000000000001E-3</v>
      </c>
    </row>
    <row r="1053" spans="1:24" x14ac:dyDescent="0.25">
      <c r="A1053" t="s">
        <v>656</v>
      </c>
      <c r="B1053" t="s">
        <v>166</v>
      </c>
      <c r="C1053" t="s">
        <v>215</v>
      </c>
      <c r="D1053" t="s">
        <v>216</v>
      </c>
      <c r="E1053" t="s">
        <v>152</v>
      </c>
      <c r="F1053" t="s">
        <v>152</v>
      </c>
      <c r="G1053" t="s">
        <v>217</v>
      </c>
      <c r="I1053" t="s">
        <v>776</v>
      </c>
      <c r="J1053" t="s">
        <v>16</v>
      </c>
      <c r="K1053" s="16">
        <v>44790</v>
      </c>
      <c r="L1053" s="17">
        <v>44790.630555555559</v>
      </c>
      <c r="M1053" s="17">
        <v>44790</v>
      </c>
      <c r="N1053" t="s">
        <v>17</v>
      </c>
      <c r="O1053" t="s">
        <v>21</v>
      </c>
      <c r="P1053" t="s">
        <v>22</v>
      </c>
      <c r="Q1053" t="s">
        <v>86</v>
      </c>
      <c r="R1053">
        <v>0</v>
      </c>
      <c r="S1053" t="s">
        <v>20</v>
      </c>
      <c r="T1053">
        <v>4.1099999999999998E-2</v>
      </c>
      <c r="U1053">
        <v>5.0000000000000001E-3</v>
      </c>
    </row>
    <row r="1054" spans="1:24" x14ac:dyDescent="0.25">
      <c r="A1054" t="s">
        <v>30</v>
      </c>
      <c r="B1054" t="s">
        <v>176</v>
      </c>
      <c r="C1054">
        <v>11</v>
      </c>
      <c r="D1054" t="s">
        <v>150</v>
      </c>
      <c r="E1054" t="s">
        <v>151</v>
      </c>
      <c r="F1054" t="s">
        <v>152</v>
      </c>
      <c r="G1054" t="s">
        <v>153</v>
      </c>
      <c r="I1054" t="s">
        <v>572</v>
      </c>
      <c r="J1054" t="s">
        <v>16</v>
      </c>
      <c r="K1054" s="16">
        <v>44739</v>
      </c>
      <c r="L1054" s="17">
        <v>44739.652083333334</v>
      </c>
      <c r="M1054" s="17">
        <v>44740</v>
      </c>
      <c r="N1054" t="s">
        <v>17</v>
      </c>
      <c r="O1054" t="s">
        <v>21</v>
      </c>
      <c r="P1054" t="s">
        <v>22</v>
      </c>
      <c r="R1054">
        <v>1.0500000000000001E-2</v>
      </c>
      <c r="S1054" t="s">
        <v>20</v>
      </c>
      <c r="T1054">
        <v>4.1099999999999998E-2</v>
      </c>
      <c r="U1054">
        <v>0.02</v>
      </c>
    </row>
    <row r="1055" spans="1:24" x14ac:dyDescent="0.25">
      <c r="A1055" t="s">
        <v>777</v>
      </c>
      <c r="B1055" t="s">
        <v>166</v>
      </c>
      <c r="C1055" t="s">
        <v>778</v>
      </c>
      <c r="D1055" t="s">
        <v>150</v>
      </c>
      <c r="E1055" t="s">
        <v>152</v>
      </c>
      <c r="F1055" t="s">
        <v>151</v>
      </c>
      <c r="G1055" t="s">
        <v>171</v>
      </c>
      <c r="H1055" t="s">
        <v>172</v>
      </c>
      <c r="I1055" t="s">
        <v>779</v>
      </c>
      <c r="J1055" t="s">
        <v>16</v>
      </c>
      <c r="K1055" s="16">
        <v>44791</v>
      </c>
      <c r="L1055" s="17">
        <v>44791.715277777781</v>
      </c>
      <c r="M1055" s="17">
        <v>44795</v>
      </c>
      <c r="N1055" t="s">
        <v>17</v>
      </c>
      <c r="O1055" t="s">
        <v>670</v>
      </c>
      <c r="P1055" t="s">
        <v>671</v>
      </c>
      <c r="R1055">
        <v>56.34</v>
      </c>
      <c r="S1055" t="s">
        <v>672</v>
      </c>
      <c r="T1055">
        <v>0</v>
      </c>
      <c r="U1055">
        <v>1</v>
      </c>
      <c r="X1055" t="s">
        <v>155</v>
      </c>
    </row>
    <row r="1056" spans="1:24" x14ac:dyDescent="0.25">
      <c r="A1056" t="s">
        <v>309</v>
      </c>
      <c r="B1056" t="s">
        <v>176</v>
      </c>
      <c r="C1056">
        <v>3</v>
      </c>
      <c r="D1056" t="s">
        <v>150</v>
      </c>
      <c r="E1056" t="s">
        <v>152</v>
      </c>
      <c r="F1056" t="s">
        <v>151</v>
      </c>
      <c r="G1056" t="s">
        <v>171</v>
      </c>
      <c r="H1056" t="s">
        <v>172</v>
      </c>
      <c r="I1056" t="s">
        <v>310</v>
      </c>
      <c r="J1056" t="s">
        <v>16</v>
      </c>
      <c r="K1056" s="16">
        <v>44791</v>
      </c>
      <c r="L1056" s="17">
        <v>44791.715277777781</v>
      </c>
      <c r="M1056" s="17">
        <v>44796</v>
      </c>
      <c r="N1056" t="s">
        <v>17</v>
      </c>
      <c r="O1056" t="s">
        <v>21</v>
      </c>
      <c r="P1056" t="s">
        <v>23</v>
      </c>
      <c r="R1056">
        <v>0.113</v>
      </c>
      <c r="S1056" t="s">
        <v>20</v>
      </c>
      <c r="T1056">
        <v>5.8799999999999998E-3</v>
      </c>
      <c r="U1056">
        <v>0.02</v>
      </c>
      <c r="X1056" t="s">
        <v>155</v>
      </c>
    </row>
    <row r="1057" spans="1:24" x14ac:dyDescent="0.25">
      <c r="A1057" t="s">
        <v>309</v>
      </c>
      <c r="B1057" t="s">
        <v>176</v>
      </c>
      <c r="C1057">
        <v>3</v>
      </c>
      <c r="D1057" t="s">
        <v>150</v>
      </c>
      <c r="E1057" t="s">
        <v>152</v>
      </c>
      <c r="F1057" t="s">
        <v>151</v>
      </c>
      <c r="G1057" t="s">
        <v>171</v>
      </c>
      <c r="H1057" t="s">
        <v>172</v>
      </c>
      <c r="I1057" t="s">
        <v>310</v>
      </c>
      <c r="J1057" t="s">
        <v>16</v>
      </c>
      <c r="K1057" s="16">
        <v>44791</v>
      </c>
      <c r="L1057" s="17">
        <v>44791.715277777781</v>
      </c>
      <c r="M1057" s="17">
        <v>44795</v>
      </c>
      <c r="N1057" t="s">
        <v>17</v>
      </c>
      <c r="O1057" t="s">
        <v>670</v>
      </c>
      <c r="P1057" t="s">
        <v>677</v>
      </c>
      <c r="R1057">
        <v>11.98</v>
      </c>
      <c r="S1057" t="s">
        <v>672</v>
      </c>
      <c r="T1057">
        <v>0</v>
      </c>
      <c r="U1057">
        <v>1</v>
      </c>
    </row>
    <row r="1058" spans="1:24" x14ac:dyDescent="0.25">
      <c r="A1058" t="s">
        <v>309</v>
      </c>
      <c r="B1058" t="s">
        <v>176</v>
      </c>
      <c r="C1058">
        <v>3</v>
      </c>
      <c r="D1058" t="s">
        <v>150</v>
      </c>
      <c r="E1058" t="s">
        <v>152</v>
      </c>
      <c r="F1058" t="s">
        <v>151</v>
      </c>
      <c r="G1058" t="s">
        <v>171</v>
      </c>
      <c r="H1058" t="s">
        <v>172</v>
      </c>
      <c r="I1058" t="s">
        <v>310</v>
      </c>
      <c r="J1058" t="s">
        <v>16</v>
      </c>
      <c r="K1058" s="16">
        <v>44791</v>
      </c>
      <c r="L1058" s="17">
        <v>44791.715277777781</v>
      </c>
      <c r="M1058" s="17">
        <v>44795</v>
      </c>
      <c r="N1058" t="s">
        <v>17</v>
      </c>
      <c r="O1058" t="s">
        <v>670</v>
      </c>
      <c r="P1058" t="s">
        <v>678</v>
      </c>
      <c r="R1058">
        <v>0</v>
      </c>
      <c r="S1058" t="s">
        <v>672</v>
      </c>
      <c r="T1058">
        <v>0</v>
      </c>
      <c r="U1058">
        <v>1</v>
      </c>
    </row>
    <row r="1059" spans="1:24" x14ac:dyDescent="0.25">
      <c r="A1059" t="s">
        <v>309</v>
      </c>
      <c r="B1059" t="s">
        <v>176</v>
      </c>
      <c r="C1059">
        <v>3</v>
      </c>
      <c r="D1059" t="s">
        <v>150</v>
      </c>
      <c r="E1059" t="s">
        <v>152</v>
      </c>
      <c r="F1059" t="s">
        <v>151</v>
      </c>
      <c r="G1059" t="s">
        <v>171</v>
      </c>
      <c r="H1059" t="s">
        <v>172</v>
      </c>
      <c r="I1059" t="s">
        <v>310</v>
      </c>
      <c r="J1059" t="s">
        <v>16</v>
      </c>
      <c r="K1059" s="16">
        <v>44791</v>
      </c>
      <c r="L1059" s="17">
        <v>44791.715277777781</v>
      </c>
      <c r="M1059" s="17">
        <v>44795</v>
      </c>
      <c r="N1059" t="s">
        <v>17</v>
      </c>
      <c r="O1059" t="s">
        <v>670</v>
      </c>
      <c r="P1059" t="s">
        <v>676</v>
      </c>
      <c r="R1059">
        <v>76.72</v>
      </c>
      <c r="S1059" t="s">
        <v>672</v>
      </c>
      <c r="T1059">
        <v>0</v>
      </c>
      <c r="U1059">
        <v>1</v>
      </c>
    </row>
    <row r="1060" spans="1:24" x14ac:dyDescent="0.25">
      <c r="A1060" t="s">
        <v>193</v>
      </c>
      <c r="B1060" t="s">
        <v>176</v>
      </c>
      <c r="C1060">
        <v>11</v>
      </c>
      <c r="D1060" t="s">
        <v>150</v>
      </c>
      <c r="E1060" t="s">
        <v>151</v>
      </c>
      <c r="F1060" t="s">
        <v>152</v>
      </c>
      <c r="G1060" t="s">
        <v>153</v>
      </c>
      <c r="I1060" t="s">
        <v>194</v>
      </c>
      <c r="J1060" t="s">
        <v>16</v>
      </c>
      <c r="K1060" s="16">
        <v>44879</v>
      </c>
      <c r="L1060" s="17">
        <v>44880.715277777781</v>
      </c>
      <c r="M1060" s="17">
        <v>44881</v>
      </c>
      <c r="N1060" t="s">
        <v>17</v>
      </c>
      <c r="O1060" t="s">
        <v>21</v>
      </c>
      <c r="P1060" t="s">
        <v>22</v>
      </c>
      <c r="R1060">
        <v>1.03E-2</v>
      </c>
      <c r="S1060" t="s">
        <v>20</v>
      </c>
      <c r="T1060">
        <v>4.1999999999999997E-3</v>
      </c>
      <c r="U1060">
        <v>0.02</v>
      </c>
    </row>
    <row r="1061" spans="1:24" x14ac:dyDescent="0.25">
      <c r="A1061" t="s">
        <v>484</v>
      </c>
      <c r="B1061" t="s">
        <v>176</v>
      </c>
      <c r="C1061">
        <v>22</v>
      </c>
      <c r="D1061" t="s">
        <v>150</v>
      </c>
      <c r="E1061" t="s">
        <v>151</v>
      </c>
      <c r="F1061" t="s">
        <v>152</v>
      </c>
      <c r="G1061" t="s">
        <v>153</v>
      </c>
      <c r="I1061" t="s">
        <v>578</v>
      </c>
      <c r="J1061" t="s">
        <v>16</v>
      </c>
      <c r="K1061" s="16">
        <v>44825</v>
      </c>
      <c r="L1061" s="17">
        <v>44825.675000000003</v>
      </c>
      <c r="M1061" s="17">
        <v>44825</v>
      </c>
      <c r="N1061" t="s">
        <v>17</v>
      </c>
      <c r="O1061" t="s">
        <v>670</v>
      </c>
      <c r="P1061" t="s">
        <v>671</v>
      </c>
      <c r="R1061">
        <v>56.4</v>
      </c>
      <c r="S1061" t="s">
        <v>672</v>
      </c>
      <c r="T1061">
        <v>0</v>
      </c>
      <c r="U1061">
        <v>1</v>
      </c>
    </row>
    <row r="1062" spans="1:24" x14ac:dyDescent="0.25">
      <c r="A1062" t="s">
        <v>260</v>
      </c>
      <c r="B1062" t="s">
        <v>176</v>
      </c>
      <c r="C1062">
        <v>10</v>
      </c>
      <c r="D1062" t="s">
        <v>150</v>
      </c>
      <c r="E1062" t="s">
        <v>152</v>
      </c>
      <c r="F1062" t="s">
        <v>151</v>
      </c>
      <c r="G1062" t="s">
        <v>171</v>
      </c>
      <c r="H1062" t="s">
        <v>172</v>
      </c>
      <c r="I1062" t="s">
        <v>261</v>
      </c>
      <c r="J1062" t="s">
        <v>16</v>
      </c>
      <c r="K1062" s="16">
        <v>44791</v>
      </c>
      <c r="L1062" s="17">
        <v>44791.715277777781</v>
      </c>
      <c r="M1062" s="17">
        <v>44796</v>
      </c>
      <c r="N1062" t="s">
        <v>17</v>
      </c>
      <c r="O1062" t="s">
        <v>21</v>
      </c>
      <c r="P1062" t="s">
        <v>23</v>
      </c>
      <c r="R1062">
        <v>0.10780000000000001</v>
      </c>
      <c r="S1062" t="s">
        <v>20</v>
      </c>
      <c r="T1062">
        <v>5.8799999999999998E-3</v>
      </c>
      <c r="U1062">
        <v>0.02</v>
      </c>
      <c r="X1062" t="s">
        <v>155</v>
      </c>
    </row>
    <row r="1063" spans="1:24" x14ac:dyDescent="0.25">
      <c r="A1063" t="s">
        <v>260</v>
      </c>
      <c r="B1063" t="s">
        <v>176</v>
      </c>
      <c r="C1063">
        <v>10</v>
      </c>
      <c r="D1063" t="s">
        <v>150</v>
      </c>
      <c r="E1063" t="s">
        <v>152</v>
      </c>
      <c r="F1063" t="s">
        <v>151</v>
      </c>
      <c r="G1063" t="s">
        <v>171</v>
      </c>
      <c r="H1063" t="s">
        <v>172</v>
      </c>
      <c r="I1063" t="s">
        <v>261</v>
      </c>
      <c r="J1063" t="s">
        <v>16</v>
      </c>
      <c r="K1063" s="16">
        <v>44791</v>
      </c>
      <c r="L1063" s="17">
        <v>44791.715277777781</v>
      </c>
      <c r="M1063" s="17">
        <v>44795</v>
      </c>
      <c r="N1063" t="s">
        <v>17</v>
      </c>
      <c r="O1063" t="s">
        <v>670</v>
      </c>
      <c r="P1063" t="s">
        <v>677</v>
      </c>
      <c r="R1063">
        <v>27.7</v>
      </c>
      <c r="S1063" t="s">
        <v>672</v>
      </c>
      <c r="T1063">
        <v>0</v>
      </c>
      <c r="U1063">
        <v>1</v>
      </c>
    </row>
    <row r="1064" spans="1:24" x14ac:dyDescent="0.25">
      <c r="A1064" t="s">
        <v>260</v>
      </c>
      <c r="B1064" t="s">
        <v>176</v>
      </c>
      <c r="C1064">
        <v>10</v>
      </c>
      <c r="D1064" t="s">
        <v>150</v>
      </c>
      <c r="E1064" t="s">
        <v>152</v>
      </c>
      <c r="F1064" t="s">
        <v>151</v>
      </c>
      <c r="G1064" t="s">
        <v>171</v>
      </c>
      <c r="H1064" t="s">
        <v>172</v>
      </c>
      <c r="I1064" t="s">
        <v>261</v>
      </c>
      <c r="J1064" t="s">
        <v>16</v>
      </c>
      <c r="K1064" s="16">
        <v>44791</v>
      </c>
      <c r="L1064" s="17">
        <v>44791.715277777781</v>
      </c>
      <c r="M1064" s="17">
        <v>44795</v>
      </c>
      <c r="N1064" t="s">
        <v>17</v>
      </c>
      <c r="O1064" t="s">
        <v>670</v>
      </c>
      <c r="P1064" t="s">
        <v>678</v>
      </c>
      <c r="R1064">
        <v>0</v>
      </c>
      <c r="S1064" t="s">
        <v>672</v>
      </c>
      <c r="T1064">
        <v>0</v>
      </c>
      <c r="U1064">
        <v>1</v>
      </c>
    </row>
    <row r="1065" spans="1:24" x14ac:dyDescent="0.25">
      <c r="A1065" t="s">
        <v>260</v>
      </c>
      <c r="B1065" t="s">
        <v>176</v>
      </c>
      <c r="C1065">
        <v>10</v>
      </c>
      <c r="D1065" t="s">
        <v>150</v>
      </c>
      <c r="E1065" t="s">
        <v>152</v>
      </c>
      <c r="F1065" t="s">
        <v>151</v>
      </c>
      <c r="G1065" t="s">
        <v>171</v>
      </c>
      <c r="H1065" t="s">
        <v>172</v>
      </c>
      <c r="I1065" t="s">
        <v>261</v>
      </c>
      <c r="J1065" t="s">
        <v>16</v>
      </c>
      <c r="K1065" s="16">
        <v>44791</v>
      </c>
      <c r="L1065" s="17">
        <v>44791.715277777781</v>
      </c>
      <c r="M1065" s="17">
        <v>44795</v>
      </c>
      <c r="N1065" t="s">
        <v>17</v>
      </c>
      <c r="O1065" t="s">
        <v>670</v>
      </c>
      <c r="P1065" t="s">
        <v>676</v>
      </c>
      <c r="R1065">
        <v>61.85</v>
      </c>
      <c r="S1065" t="s">
        <v>672</v>
      </c>
      <c r="T1065">
        <v>0</v>
      </c>
      <c r="U1065">
        <v>1</v>
      </c>
    </row>
    <row r="1066" spans="1:24" x14ac:dyDescent="0.25">
      <c r="A1066" t="s">
        <v>201</v>
      </c>
      <c r="B1066" t="s">
        <v>166</v>
      </c>
      <c r="C1066">
        <v>18</v>
      </c>
      <c r="D1066" t="s">
        <v>150</v>
      </c>
      <c r="E1066" t="s">
        <v>151</v>
      </c>
      <c r="F1066" t="s">
        <v>152</v>
      </c>
      <c r="G1066" t="s">
        <v>153</v>
      </c>
      <c r="I1066" t="s">
        <v>202</v>
      </c>
      <c r="J1066" t="s">
        <v>16</v>
      </c>
      <c r="K1066" s="16">
        <v>44783</v>
      </c>
      <c r="L1066" s="17">
        <v>44783.668749999997</v>
      </c>
      <c r="M1066" s="17">
        <v>44784</v>
      </c>
      <c r="N1066" t="s">
        <v>17</v>
      </c>
      <c r="O1066" t="s">
        <v>670</v>
      </c>
      <c r="P1066" t="s">
        <v>671</v>
      </c>
      <c r="R1066">
        <v>56.99</v>
      </c>
      <c r="S1066" t="s">
        <v>672</v>
      </c>
      <c r="T1066">
        <v>0</v>
      </c>
      <c r="U1066">
        <v>1</v>
      </c>
      <c r="X1066" t="s">
        <v>160</v>
      </c>
    </row>
    <row r="1067" spans="1:24" x14ac:dyDescent="0.25">
      <c r="A1067" t="s">
        <v>288</v>
      </c>
      <c r="B1067" t="s">
        <v>176</v>
      </c>
      <c r="C1067">
        <v>8</v>
      </c>
      <c r="D1067" t="s">
        <v>150</v>
      </c>
      <c r="E1067" t="s">
        <v>151</v>
      </c>
      <c r="F1067" t="s">
        <v>152</v>
      </c>
      <c r="G1067" t="s">
        <v>153</v>
      </c>
      <c r="I1067" t="s">
        <v>289</v>
      </c>
      <c r="J1067" t="s">
        <v>16</v>
      </c>
      <c r="K1067" s="16">
        <v>44713</v>
      </c>
      <c r="L1067" s="17">
        <v>44714.704861111109</v>
      </c>
      <c r="M1067" s="17">
        <v>44714</v>
      </c>
      <c r="N1067" t="s">
        <v>17</v>
      </c>
      <c r="O1067" t="s">
        <v>21</v>
      </c>
      <c r="P1067" t="s">
        <v>22</v>
      </c>
      <c r="R1067">
        <v>1.01E-2</v>
      </c>
      <c r="S1067" t="s">
        <v>20</v>
      </c>
      <c r="T1067">
        <v>4.1099999999999998E-2</v>
      </c>
      <c r="U1067">
        <v>0.02</v>
      </c>
    </row>
    <row r="1068" spans="1:24" x14ac:dyDescent="0.25">
      <c r="A1068" t="s">
        <v>255</v>
      </c>
      <c r="B1068" t="s">
        <v>176</v>
      </c>
      <c r="C1068">
        <v>11</v>
      </c>
      <c r="D1068" t="s">
        <v>150</v>
      </c>
      <c r="E1068" t="s">
        <v>152</v>
      </c>
      <c r="F1068" t="s">
        <v>151</v>
      </c>
      <c r="G1068" t="s">
        <v>171</v>
      </c>
      <c r="H1068" t="s">
        <v>172</v>
      </c>
      <c r="I1068" t="s">
        <v>256</v>
      </c>
      <c r="J1068" t="s">
        <v>16</v>
      </c>
      <c r="K1068" s="16">
        <v>44791</v>
      </c>
      <c r="L1068" s="17">
        <v>44791.715277777781</v>
      </c>
      <c r="M1068" s="17">
        <v>44796</v>
      </c>
      <c r="N1068" t="s">
        <v>17</v>
      </c>
      <c r="O1068" t="s">
        <v>21</v>
      </c>
      <c r="P1068" t="s">
        <v>23</v>
      </c>
      <c r="R1068">
        <v>0.1166</v>
      </c>
      <c r="S1068" t="s">
        <v>20</v>
      </c>
      <c r="T1068">
        <v>5.8799999999999998E-3</v>
      </c>
      <c r="U1068">
        <v>0.02</v>
      </c>
      <c r="X1068" t="s">
        <v>155</v>
      </c>
    </row>
    <row r="1069" spans="1:24" x14ac:dyDescent="0.25">
      <c r="A1069" t="s">
        <v>255</v>
      </c>
      <c r="B1069" t="s">
        <v>176</v>
      </c>
      <c r="C1069">
        <v>11</v>
      </c>
      <c r="D1069" t="s">
        <v>150</v>
      </c>
      <c r="E1069" t="s">
        <v>152</v>
      </c>
      <c r="F1069" t="s">
        <v>151</v>
      </c>
      <c r="G1069" t="s">
        <v>171</v>
      </c>
      <c r="H1069" t="s">
        <v>172</v>
      </c>
      <c r="I1069" t="s">
        <v>256</v>
      </c>
      <c r="J1069" t="s">
        <v>16</v>
      </c>
      <c r="K1069" s="16">
        <v>44791</v>
      </c>
      <c r="L1069" s="17">
        <v>44791.715277777781</v>
      </c>
      <c r="M1069" s="17">
        <v>44795</v>
      </c>
      <c r="N1069" t="s">
        <v>17</v>
      </c>
      <c r="O1069" t="s">
        <v>670</v>
      </c>
      <c r="P1069" t="s">
        <v>677</v>
      </c>
      <c r="R1069">
        <v>11.8</v>
      </c>
      <c r="S1069" t="s">
        <v>672</v>
      </c>
      <c r="T1069">
        <v>0</v>
      </c>
      <c r="U1069">
        <v>1</v>
      </c>
    </row>
    <row r="1070" spans="1:24" x14ac:dyDescent="0.25">
      <c r="A1070" t="s">
        <v>255</v>
      </c>
      <c r="B1070" t="s">
        <v>176</v>
      </c>
      <c r="C1070">
        <v>11</v>
      </c>
      <c r="D1070" t="s">
        <v>150</v>
      </c>
      <c r="E1070" t="s">
        <v>152</v>
      </c>
      <c r="F1070" t="s">
        <v>151</v>
      </c>
      <c r="G1070" t="s">
        <v>171</v>
      </c>
      <c r="H1070" t="s">
        <v>172</v>
      </c>
      <c r="I1070" t="s">
        <v>256</v>
      </c>
      <c r="J1070" t="s">
        <v>16</v>
      </c>
      <c r="K1070" s="16">
        <v>44791</v>
      </c>
      <c r="L1070" s="17">
        <v>44791.715277777781</v>
      </c>
      <c r="M1070" s="17">
        <v>44795</v>
      </c>
      <c r="N1070" t="s">
        <v>17</v>
      </c>
      <c r="O1070" t="s">
        <v>670</v>
      </c>
      <c r="P1070" t="s">
        <v>678</v>
      </c>
      <c r="R1070">
        <v>0</v>
      </c>
      <c r="S1070" t="s">
        <v>672</v>
      </c>
      <c r="T1070">
        <v>0</v>
      </c>
      <c r="U1070">
        <v>1</v>
      </c>
    </row>
    <row r="1071" spans="1:24" x14ac:dyDescent="0.25">
      <c r="A1071" t="s">
        <v>255</v>
      </c>
      <c r="B1071" t="s">
        <v>176</v>
      </c>
      <c r="C1071">
        <v>11</v>
      </c>
      <c r="D1071" t="s">
        <v>150</v>
      </c>
      <c r="E1071" t="s">
        <v>152</v>
      </c>
      <c r="F1071" t="s">
        <v>151</v>
      </c>
      <c r="G1071" t="s">
        <v>171</v>
      </c>
      <c r="H1071" t="s">
        <v>172</v>
      </c>
      <c r="I1071" t="s">
        <v>256</v>
      </c>
      <c r="J1071" t="s">
        <v>16</v>
      </c>
      <c r="K1071" s="16">
        <v>44791</v>
      </c>
      <c r="L1071" s="17">
        <v>44791.715277777781</v>
      </c>
      <c r="M1071" s="17">
        <v>44795</v>
      </c>
      <c r="N1071" t="s">
        <v>17</v>
      </c>
      <c r="O1071" t="s">
        <v>670</v>
      </c>
      <c r="P1071" t="s">
        <v>676</v>
      </c>
      <c r="R1071">
        <v>80.05</v>
      </c>
      <c r="S1071" t="s">
        <v>672</v>
      </c>
      <c r="T1071">
        <v>0</v>
      </c>
      <c r="U1071">
        <v>1</v>
      </c>
    </row>
    <row r="1072" spans="1:24" x14ac:dyDescent="0.25">
      <c r="A1072" t="s">
        <v>58</v>
      </c>
      <c r="B1072" t="s">
        <v>176</v>
      </c>
      <c r="C1072">
        <v>16</v>
      </c>
      <c r="D1072" t="s">
        <v>150</v>
      </c>
      <c r="E1072" t="s">
        <v>151</v>
      </c>
      <c r="F1072" t="s">
        <v>152</v>
      </c>
      <c r="G1072" t="s">
        <v>153</v>
      </c>
      <c r="I1072" t="s">
        <v>628</v>
      </c>
      <c r="J1072" t="s">
        <v>16</v>
      </c>
      <c r="K1072" s="16">
        <v>44755</v>
      </c>
      <c r="L1072" s="17">
        <v>44755.620138888888</v>
      </c>
      <c r="M1072" s="17">
        <v>44755</v>
      </c>
      <c r="N1072" t="s">
        <v>17</v>
      </c>
      <c r="O1072" t="s">
        <v>21</v>
      </c>
      <c r="P1072" t="s">
        <v>22</v>
      </c>
      <c r="R1072">
        <v>1.01E-2</v>
      </c>
      <c r="S1072" t="s">
        <v>20</v>
      </c>
      <c r="T1072">
        <v>4.1099999999999998E-2</v>
      </c>
      <c r="U1072">
        <v>0.02</v>
      </c>
    </row>
    <row r="1073" spans="1:24" x14ac:dyDescent="0.25">
      <c r="A1073" t="s">
        <v>64</v>
      </c>
      <c r="B1073" t="s">
        <v>176</v>
      </c>
      <c r="C1073">
        <v>22</v>
      </c>
      <c r="D1073" t="s">
        <v>150</v>
      </c>
      <c r="E1073" t="s">
        <v>151</v>
      </c>
      <c r="F1073" t="s">
        <v>152</v>
      </c>
      <c r="G1073" t="s">
        <v>153</v>
      </c>
      <c r="I1073" t="s">
        <v>780</v>
      </c>
      <c r="J1073" t="s">
        <v>16</v>
      </c>
      <c r="K1073" s="16">
        <v>44832</v>
      </c>
      <c r="L1073" s="17">
        <v>44833.640277777777</v>
      </c>
      <c r="M1073" s="17">
        <v>44833</v>
      </c>
      <c r="N1073" t="s">
        <v>17</v>
      </c>
      <c r="O1073" t="s">
        <v>670</v>
      </c>
      <c r="P1073" t="s">
        <v>671</v>
      </c>
      <c r="R1073">
        <v>57.29</v>
      </c>
      <c r="S1073" t="s">
        <v>672</v>
      </c>
      <c r="T1073">
        <v>0</v>
      </c>
      <c r="U1073">
        <v>1</v>
      </c>
    </row>
    <row r="1074" spans="1:24" x14ac:dyDescent="0.25">
      <c r="A1074" t="s">
        <v>337</v>
      </c>
      <c r="B1074" t="s">
        <v>176</v>
      </c>
      <c r="C1074">
        <v>12</v>
      </c>
      <c r="D1074" t="s">
        <v>150</v>
      </c>
      <c r="E1074" t="s">
        <v>152</v>
      </c>
      <c r="F1074" t="s">
        <v>151</v>
      </c>
      <c r="G1074" t="s">
        <v>171</v>
      </c>
      <c r="H1074" t="s">
        <v>172</v>
      </c>
      <c r="I1074" t="s">
        <v>338</v>
      </c>
      <c r="J1074" t="s">
        <v>16</v>
      </c>
      <c r="K1074" s="16">
        <v>44791</v>
      </c>
      <c r="L1074" s="17">
        <v>44791.715277777781</v>
      </c>
      <c r="M1074" s="17">
        <v>44796</v>
      </c>
      <c r="N1074" t="s">
        <v>17</v>
      </c>
      <c r="O1074" t="s">
        <v>21</v>
      </c>
      <c r="P1074" t="s">
        <v>23</v>
      </c>
      <c r="R1074">
        <v>9.3700000000000006E-2</v>
      </c>
      <c r="S1074" t="s">
        <v>20</v>
      </c>
      <c r="T1074">
        <v>5.8799999999999998E-3</v>
      </c>
      <c r="U1074">
        <v>0.02</v>
      </c>
      <c r="X1074" t="s">
        <v>155</v>
      </c>
    </row>
    <row r="1075" spans="1:24" x14ac:dyDescent="0.25">
      <c r="A1075" t="s">
        <v>337</v>
      </c>
      <c r="B1075" t="s">
        <v>176</v>
      </c>
      <c r="C1075">
        <v>12</v>
      </c>
      <c r="D1075" t="s">
        <v>150</v>
      </c>
      <c r="E1075" t="s">
        <v>152</v>
      </c>
      <c r="F1075" t="s">
        <v>151</v>
      </c>
      <c r="G1075" t="s">
        <v>171</v>
      </c>
      <c r="H1075" t="s">
        <v>172</v>
      </c>
      <c r="I1075" t="s">
        <v>338</v>
      </c>
      <c r="J1075" t="s">
        <v>16</v>
      </c>
      <c r="K1075" s="16">
        <v>44791</v>
      </c>
      <c r="L1075" s="17">
        <v>44791.715277777781</v>
      </c>
      <c r="M1075" s="17">
        <v>44795</v>
      </c>
      <c r="N1075" t="s">
        <v>17</v>
      </c>
      <c r="O1075" t="s">
        <v>670</v>
      </c>
      <c r="P1075" t="s">
        <v>677</v>
      </c>
      <c r="R1075">
        <v>8.8000000000000007</v>
      </c>
      <c r="S1075" t="s">
        <v>672</v>
      </c>
      <c r="T1075">
        <v>0</v>
      </c>
      <c r="U1075">
        <v>1</v>
      </c>
    </row>
    <row r="1076" spans="1:24" x14ac:dyDescent="0.25">
      <c r="A1076" t="s">
        <v>337</v>
      </c>
      <c r="B1076" t="s">
        <v>176</v>
      </c>
      <c r="C1076">
        <v>12</v>
      </c>
      <c r="D1076" t="s">
        <v>150</v>
      </c>
      <c r="E1076" t="s">
        <v>152</v>
      </c>
      <c r="F1076" t="s">
        <v>151</v>
      </c>
      <c r="G1076" t="s">
        <v>171</v>
      </c>
      <c r="H1076" t="s">
        <v>172</v>
      </c>
      <c r="I1076" t="s">
        <v>338</v>
      </c>
      <c r="J1076" t="s">
        <v>16</v>
      </c>
      <c r="K1076" s="16">
        <v>44791</v>
      </c>
      <c r="L1076" s="17">
        <v>44791.715277777781</v>
      </c>
      <c r="M1076" s="17">
        <v>44795</v>
      </c>
      <c r="N1076" t="s">
        <v>17</v>
      </c>
      <c r="O1076" t="s">
        <v>670</v>
      </c>
      <c r="P1076" t="s">
        <v>678</v>
      </c>
      <c r="R1076">
        <v>0</v>
      </c>
      <c r="S1076" t="s">
        <v>672</v>
      </c>
      <c r="T1076">
        <v>0</v>
      </c>
      <c r="U1076">
        <v>1</v>
      </c>
    </row>
    <row r="1077" spans="1:24" x14ac:dyDescent="0.25">
      <c r="A1077" t="s">
        <v>337</v>
      </c>
      <c r="B1077" t="s">
        <v>176</v>
      </c>
      <c r="C1077">
        <v>12</v>
      </c>
      <c r="D1077" t="s">
        <v>150</v>
      </c>
      <c r="E1077" t="s">
        <v>152</v>
      </c>
      <c r="F1077" t="s">
        <v>151</v>
      </c>
      <c r="G1077" t="s">
        <v>171</v>
      </c>
      <c r="H1077" t="s">
        <v>172</v>
      </c>
      <c r="I1077" t="s">
        <v>338</v>
      </c>
      <c r="J1077" t="s">
        <v>16</v>
      </c>
      <c r="K1077" s="16">
        <v>44791</v>
      </c>
      <c r="L1077" s="17">
        <v>44791.715277777781</v>
      </c>
      <c r="M1077" s="17">
        <v>44795</v>
      </c>
      <c r="N1077" t="s">
        <v>17</v>
      </c>
      <c r="O1077" t="s">
        <v>670</v>
      </c>
      <c r="P1077" t="s">
        <v>676</v>
      </c>
      <c r="R1077">
        <v>79.650000000000006</v>
      </c>
      <c r="S1077" t="s">
        <v>672</v>
      </c>
      <c r="T1077">
        <v>0</v>
      </c>
      <c r="U1077">
        <v>1</v>
      </c>
    </row>
    <row r="1078" spans="1:24" x14ac:dyDescent="0.25">
      <c r="A1078" t="s">
        <v>560</v>
      </c>
      <c r="B1078" t="s">
        <v>166</v>
      </c>
      <c r="C1078">
        <v>24</v>
      </c>
      <c r="D1078" t="s">
        <v>150</v>
      </c>
      <c r="E1078" t="s">
        <v>151</v>
      </c>
      <c r="F1078" t="s">
        <v>152</v>
      </c>
      <c r="G1078" t="s">
        <v>153</v>
      </c>
      <c r="I1078" t="s">
        <v>686</v>
      </c>
      <c r="J1078" t="s">
        <v>16</v>
      </c>
      <c r="K1078" s="16">
        <v>44811</v>
      </c>
      <c r="L1078" s="17">
        <v>44811.634722222225</v>
      </c>
      <c r="M1078" s="17">
        <v>44811</v>
      </c>
      <c r="N1078" t="s">
        <v>17</v>
      </c>
      <c r="O1078" t="s">
        <v>670</v>
      </c>
      <c r="P1078" t="s">
        <v>671</v>
      </c>
      <c r="R1078">
        <v>57.8</v>
      </c>
      <c r="S1078" t="s">
        <v>672</v>
      </c>
      <c r="T1078">
        <v>0</v>
      </c>
      <c r="U1078">
        <v>1</v>
      </c>
    </row>
    <row r="1079" spans="1:24" x14ac:dyDescent="0.25">
      <c r="A1079" t="s">
        <v>634</v>
      </c>
      <c r="B1079" t="s">
        <v>176</v>
      </c>
      <c r="C1079">
        <v>20</v>
      </c>
      <c r="D1079" t="s">
        <v>150</v>
      </c>
      <c r="E1079" t="s">
        <v>151</v>
      </c>
      <c r="F1079" t="s">
        <v>152</v>
      </c>
      <c r="G1079" t="s">
        <v>153</v>
      </c>
      <c r="I1079" t="s">
        <v>635</v>
      </c>
      <c r="J1079" t="s">
        <v>16</v>
      </c>
      <c r="K1079" s="16">
        <v>44755</v>
      </c>
      <c r="L1079" s="17">
        <v>44755.620138888888</v>
      </c>
      <c r="M1079" s="17">
        <v>44755</v>
      </c>
      <c r="N1079" t="s">
        <v>17</v>
      </c>
      <c r="O1079" t="s">
        <v>21</v>
      </c>
      <c r="P1079" t="s">
        <v>22</v>
      </c>
      <c r="R1079">
        <v>1.01E-2</v>
      </c>
      <c r="S1079" t="s">
        <v>20</v>
      </c>
      <c r="T1079">
        <v>4.1099999999999998E-2</v>
      </c>
      <c r="U1079">
        <v>0.02</v>
      </c>
    </row>
    <row r="1080" spans="1:24" x14ac:dyDescent="0.25">
      <c r="A1080" t="s">
        <v>547</v>
      </c>
      <c r="B1080" t="s">
        <v>176</v>
      </c>
      <c r="C1080">
        <v>14</v>
      </c>
      <c r="D1080" t="s">
        <v>150</v>
      </c>
      <c r="E1080" t="s">
        <v>152</v>
      </c>
      <c r="F1080" t="s">
        <v>151</v>
      </c>
      <c r="G1080" t="s">
        <v>171</v>
      </c>
      <c r="H1080" t="s">
        <v>172</v>
      </c>
      <c r="I1080" t="s">
        <v>548</v>
      </c>
      <c r="J1080" t="s">
        <v>16</v>
      </c>
      <c r="K1080" s="16">
        <v>44791</v>
      </c>
      <c r="L1080" s="17">
        <v>44791.715277777781</v>
      </c>
      <c r="M1080" s="17">
        <v>44796</v>
      </c>
      <c r="N1080" t="s">
        <v>17</v>
      </c>
      <c r="O1080" t="s">
        <v>21</v>
      </c>
      <c r="P1080" t="s">
        <v>23</v>
      </c>
      <c r="R1080">
        <v>6.1699999999999998E-2</v>
      </c>
      <c r="S1080" t="s">
        <v>20</v>
      </c>
      <c r="T1080">
        <v>5.8799999999999998E-3</v>
      </c>
      <c r="U1080">
        <v>0.02</v>
      </c>
      <c r="X1080" t="s">
        <v>155</v>
      </c>
    </row>
    <row r="1081" spans="1:24" x14ac:dyDescent="0.25">
      <c r="A1081" t="s">
        <v>547</v>
      </c>
      <c r="B1081" t="s">
        <v>176</v>
      </c>
      <c r="C1081">
        <v>14</v>
      </c>
      <c r="D1081" t="s">
        <v>150</v>
      </c>
      <c r="E1081" t="s">
        <v>152</v>
      </c>
      <c r="F1081" t="s">
        <v>151</v>
      </c>
      <c r="G1081" t="s">
        <v>171</v>
      </c>
      <c r="H1081" t="s">
        <v>172</v>
      </c>
      <c r="I1081" t="s">
        <v>548</v>
      </c>
      <c r="J1081" t="s">
        <v>16</v>
      </c>
      <c r="K1081" s="16">
        <v>44791</v>
      </c>
      <c r="L1081" s="17">
        <v>44791.715277777781</v>
      </c>
      <c r="M1081" s="17">
        <v>44793</v>
      </c>
      <c r="N1081" t="s">
        <v>17</v>
      </c>
      <c r="O1081" t="s">
        <v>670</v>
      </c>
      <c r="P1081" t="s">
        <v>677</v>
      </c>
      <c r="R1081">
        <v>0</v>
      </c>
      <c r="S1081" t="s">
        <v>672</v>
      </c>
      <c r="T1081">
        <v>0</v>
      </c>
      <c r="U1081">
        <v>1</v>
      </c>
    </row>
    <row r="1082" spans="1:24" x14ac:dyDescent="0.25">
      <c r="A1082" t="s">
        <v>547</v>
      </c>
      <c r="B1082" t="s">
        <v>176</v>
      </c>
      <c r="C1082">
        <v>14</v>
      </c>
      <c r="D1082" t="s">
        <v>150</v>
      </c>
      <c r="E1082" t="s">
        <v>152</v>
      </c>
      <c r="F1082" t="s">
        <v>151</v>
      </c>
      <c r="G1082" t="s">
        <v>171</v>
      </c>
      <c r="H1082" t="s">
        <v>172</v>
      </c>
      <c r="I1082" t="s">
        <v>548</v>
      </c>
      <c r="J1082" t="s">
        <v>16</v>
      </c>
      <c r="K1082" s="16">
        <v>44791</v>
      </c>
      <c r="L1082" s="17">
        <v>44791.715277777781</v>
      </c>
      <c r="M1082" s="17">
        <v>44793</v>
      </c>
      <c r="N1082" t="s">
        <v>17</v>
      </c>
      <c r="O1082" t="s">
        <v>670</v>
      </c>
      <c r="P1082" t="s">
        <v>678</v>
      </c>
      <c r="R1082">
        <v>0</v>
      </c>
      <c r="S1082" t="s">
        <v>672</v>
      </c>
      <c r="T1082">
        <v>0</v>
      </c>
      <c r="U1082">
        <v>1</v>
      </c>
    </row>
    <row r="1083" spans="1:24" x14ac:dyDescent="0.25">
      <c r="A1083" t="s">
        <v>547</v>
      </c>
      <c r="B1083" t="s">
        <v>176</v>
      </c>
      <c r="C1083">
        <v>14</v>
      </c>
      <c r="D1083" t="s">
        <v>150</v>
      </c>
      <c r="E1083" t="s">
        <v>152</v>
      </c>
      <c r="F1083" t="s">
        <v>151</v>
      </c>
      <c r="G1083" t="s">
        <v>171</v>
      </c>
      <c r="H1083" t="s">
        <v>172</v>
      </c>
      <c r="I1083" t="s">
        <v>548</v>
      </c>
      <c r="J1083" t="s">
        <v>16</v>
      </c>
      <c r="K1083" s="16">
        <v>44791</v>
      </c>
      <c r="L1083" s="17">
        <v>44791.715277777781</v>
      </c>
      <c r="M1083" s="17">
        <v>44793</v>
      </c>
      <c r="N1083" t="s">
        <v>17</v>
      </c>
      <c r="O1083" t="s">
        <v>670</v>
      </c>
      <c r="P1083" t="s">
        <v>676</v>
      </c>
      <c r="R1083">
        <v>90.83</v>
      </c>
      <c r="S1083" t="s">
        <v>672</v>
      </c>
      <c r="T1083">
        <v>0</v>
      </c>
      <c r="U1083">
        <v>1</v>
      </c>
    </row>
    <row r="1084" spans="1:24" x14ac:dyDescent="0.25">
      <c r="A1084" t="s">
        <v>727</v>
      </c>
      <c r="B1084" t="s">
        <v>166</v>
      </c>
      <c r="C1084">
        <v>16</v>
      </c>
      <c r="D1084" t="s">
        <v>150</v>
      </c>
      <c r="E1084" t="s">
        <v>152</v>
      </c>
      <c r="F1084" t="s">
        <v>151</v>
      </c>
      <c r="G1084" t="s">
        <v>171</v>
      </c>
      <c r="H1084" t="s">
        <v>172</v>
      </c>
      <c r="I1084" t="s">
        <v>728</v>
      </c>
      <c r="J1084" t="s">
        <v>16</v>
      </c>
      <c r="K1084" s="16">
        <v>44791</v>
      </c>
      <c r="L1084" s="17">
        <v>44791.715277777781</v>
      </c>
      <c r="M1084" s="17">
        <v>44795</v>
      </c>
      <c r="N1084" t="s">
        <v>17</v>
      </c>
      <c r="O1084" t="s">
        <v>670</v>
      </c>
      <c r="P1084" t="s">
        <v>676</v>
      </c>
      <c r="R1084">
        <v>34.99</v>
      </c>
      <c r="S1084" t="s">
        <v>672</v>
      </c>
      <c r="T1084">
        <v>0</v>
      </c>
      <c r="U1084">
        <v>1</v>
      </c>
      <c r="X1084" t="s">
        <v>155</v>
      </c>
    </row>
    <row r="1085" spans="1:24" x14ac:dyDescent="0.25">
      <c r="A1085" t="s">
        <v>727</v>
      </c>
      <c r="B1085" t="s">
        <v>166</v>
      </c>
      <c r="C1085">
        <v>16</v>
      </c>
      <c r="D1085" t="s">
        <v>150</v>
      </c>
      <c r="E1085" t="s">
        <v>152</v>
      </c>
      <c r="F1085" t="s">
        <v>151</v>
      </c>
      <c r="G1085" t="s">
        <v>171</v>
      </c>
      <c r="H1085" t="s">
        <v>172</v>
      </c>
      <c r="I1085" t="s">
        <v>728</v>
      </c>
      <c r="J1085" t="s">
        <v>16</v>
      </c>
      <c r="K1085" s="16">
        <v>44791</v>
      </c>
      <c r="L1085" s="17">
        <v>44791.715277777781</v>
      </c>
      <c r="M1085" s="17">
        <v>44796</v>
      </c>
      <c r="N1085" t="s">
        <v>17</v>
      </c>
      <c r="O1085" t="s">
        <v>21</v>
      </c>
      <c r="P1085" t="s">
        <v>23</v>
      </c>
      <c r="R1085">
        <v>4.2999999999999997E-2</v>
      </c>
      <c r="S1085" t="s">
        <v>20</v>
      </c>
      <c r="T1085">
        <v>5.8799999999999998E-3</v>
      </c>
      <c r="U1085">
        <v>0.02</v>
      </c>
    </row>
    <row r="1086" spans="1:24" x14ac:dyDescent="0.25">
      <c r="A1086" t="s">
        <v>727</v>
      </c>
      <c r="B1086" t="s">
        <v>166</v>
      </c>
      <c r="C1086">
        <v>16</v>
      </c>
      <c r="D1086" t="s">
        <v>150</v>
      </c>
      <c r="E1086" t="s">
        <v>152</v>
      </c>
      <c r="F1086" t="s">
        <v>151</v>
      </c>
      <c r="G1086" t="s">
        <v>171</v>
      </c>
      <c r="H1086" t="s">
        <v>172</v>
      </c>
      <c r="I1086" t="s">
        <v>728</v>
      </c>
      <c r="J1086" t="s">
        <v>16</v>
      </c>
      <c r="K1086" s="16">
        <v>44791</v>
      </c>
      <c r="L1086" s="17">
        <v>44791.715277777781</v>
      </c>
      <c r="M1086" s="17">
        <v>44795</v>
      </c>
      <c r="N1086" t="s">
        <v>17</v>
      </c>
      <c r="O1086" t="s">
        <v>670</v>
      </c>
      <c r="P1086" t="s">
        <v>677</v>
      </c>
      <c r="R1086">
        <v>17.7</v>
      </c>
      <c r="S1086" t="s">
        <v>672</v>
      </c>
      <c r="T1086">
        <v>0</v>
      </c>
      <c r="U1086">
        <v>1</v>
      </c>
    </row>
    <row r="1087" spans="1:24" x14ac:dyDescent="0.25">
      <c r="A1087" t="s">
        <v>727</v>
      </c>
      <c r="B1087" t="s">
        <v>166</v>
      </c>
      <c r="C1087">
        <v>16</v>
      </c>
      <c r="D1087" t="s">
        <v>150</v>
      </c>
      <c r="E1087" t="s">
        <v>152</v>
      </c>
      <c r="F1087" t="s">
        <v>151</v>
      </c>
      <c r="G1087" t="s">
        <v>171</v>
      </c>
      <c r="H1087" t="s">
        <v>172</v>
      </c>
      <c r="I1087" t="s">
        <v>728</v>
      </c>
      <c r="J1087" t="s">
        <v>16</v>
      </c>
      <c r="K1087" s="16">
        <v>44791</v>
      </c>
      <c r="L1087" s="17">
        <v>44791.715277777781</v>
      </c>
      <c r="M1087" s="17">
        <v>44795</v>
      </c>
      <c r="N1087" t="s">
        <v>17</v>
      </c>
      <c r="O1087" t="s">
        <v>670</v>
      </c>
      <c r="P1087" t="s">
        <v>678</v>
      </c>
      <c r="R1087">
        <v>0</v>
      </c>
      <c r="S1087" t="s">
        <v>672</v>
      </c>
      <c r="T1087">
        <v>0</v>
      </c>
      <c r="U1087">
        <v>1</v>
      </c>
    </row>
    <row r="1088" spans="1:24" x14ac:dyDescent="0.25">
      <c r="A1088" t="s">
        <v>58</v>
      </c>
      <c r="B1088" t="s">
        <v>176</v>
      </c>
      <c r="C1088">
        <v>16</v>
      </c>
      <c r="D1088" t="s">
        <v>150</v>
      </c>
      <c r="E1088" t="s">
        <v>151</v>
      </c>
      <c r="F1088" t="s">
        <v>152</v>
      </c>
      <c r="G1088" t="s">
        <v>153</v>
      </c>
      <c r="I1088" t="s">
        <v>703</v>
      </c>
      <c r="J1088" t="s">
        <v>16</v>
      </c>
      <c r="K1088" s="16">
        <v>44781</v>
      </c>
      <c r="L1088" s="17">
        <v>44781.618750000001</v>
      </c>
      <c r="M1088" s="17">
        <v>44782</v>
      </c>
      <c r="N1088" t="s">
        <v>17</v>
      </c>
      <c r="O1088" t="s">
        <v>21</v>
      </c>
      <c r="P1088" t="s">
        <v>22</v>
      </c>
      <c r="Q1088" t="s">
        <v>81</v>
      </c>
      <c r="R1088">
        <v>1.01E-2</v>
      </c>
      <c r="S1088" t="s">
        <v>20</v>
      </c>
      <c r="T1088">
        <v>4.1999999999999997E-3</v>
      </c>
      <c r="U1088">
        <v>5.0000000000000001E-3</v>
      </c>
    </row>
    <row r="1089" spans="1:24" x14ac:dyDescent="0.25">
      <c r="A1089" t="s">
        <v>632</v>
      </c>
      <c r="B1089" t="s">
        <v>176</v>
      </c>
      <c r="C1089">
        <v>24</v>
      </c>
      <c r="D1089" t="s">
        <v>150</v>
      </c>
      <c r="E1089" t="s">
        <v>151</v>
      </c>
      <c r="F1089" t="s">
        <v>152</v>
      </c>
      <c r="G1089" t="s">
        <v>153</v>
      </c>
      <c r="I1089" t="s">
        <v>633</v>
      </c>
      <c r="J1089" t="s">
        <v>16</v>
      </c>
      <c r="K1089" s="16">
        <v>44818</v>
      </c>
      <c r="L1089" s="17">
        <v>44818.738194444442</v>
      </c>
      <c r="M1089" s="17">
        <v>44819</v>
      </c>
      <c r="N1089" t="s">
        <v>17</v>
      </c>
      <c r="O1089" t="s">
        <v>670</v>
      </c>
      <c r="P1089" t="s">
        <v>671</v>
      </c>
      <c r="R1089">
        <v>58.8</v>
      </c>
      <c r="S1089" t="s">
        <v>672</v>
      </c>
      <c r="T1089">
        <v>0</v>
      </c>
      <c r="U1089">
        <v>1</v>
      </c>
    </row>
    <row r="1090" spans="1:24" x14ac:dyDescent="0.25">
      <c r="A1090" t="s">
        <v>738</v>
      </c>
      <c r="B1090" t="s">
        <v>166</v>
      </c>
      <c r="C1090">
        <v>17</v>
      </c>
      <c r="D1090" t="s">
        <v>150</v>
      </c>
      <c r="E1090" t="s">
        <v>152</v>
      </c>
      <c r="F1090" t="s">
        <v>151</v>
      </c>
      <c r="G1090" t="s">
        <v>171</v>
      </c>
      <c r="H1090" t="s">
        <v>172</v>
      </c>
      <c r="I1090" t="s">
        <v>739</v>
      </c>
      <c r="J1090" t="s">
        <v>16</v>
      </c>
      <c r="K1090" s="16">
        <v>44791</v>
      </c>
      <c r="L1090" s="17">
        <v>44791.715277777781</v>
      </c>
      <c r="M1090" s="17">
        <v>44795</v>
      </c>
      <c r="N1090" t="s">
        <v>17</v>
      </c>
      <c r="O1090" t="s">
        <v>670</v>
      </c>
      <c r="P1090" t="s">
        <v>676</v>
      </c>
      <c r="R1090">
        <v>33</v>
      </c>
      <c r="S1090" t="s">
        <v>672</v>
      </c>
      <c r="T1090">
        <v>0</v>
      </c>
      <c r="U1090">
        <v>1</v>
      </c>
      <c r="X1090" t="s">
        <v>155</v>
      </c>
    </row>
    <row r="1091" spans="1:24" x14ac:dyDescent="0.25">
      <c r="A1091" t="s">
        <v>738</v>
      </c>
      <c r="B1091" t="s">
        <v>166</v>
      </c>
      <c r="C1091">
        <v>17</v>
      </c>
      <c r="D1091" t="s">
        <v>150</v>
      </c>
      <c r="E1091" t="s">
        <v>152</v>
      </c>
      <c r="F1091" t="s">
        <v>151</v>
      </c>
      <c r="G1091" t="s">
        <v>171</v>
      </c>
      <c r="H1091" t="s">
        <v>172</v>
      </c>
      <c r="I1091" t="s">
        <v>739</v>
      </c>
      <c r="J1091" t="s">
        <v>16</v>
      </c>
      <c r="K1091" s="16">
        <v>44791</v>
      </c>
      <c r="L1091" s="17">
        <v>44791.715277777781</v>
      </c>
      <c r="M1091" s="17">
        <v>44796</v>
      </c>
      <c r="N1091" t="s">
        <v>17</v>
      </c>
      <c r="O1091" t="s">
        <v>21</v>
      </c>
      <c r="P1091" t="s">
        <v>23</v>
      </c>
      <c r="R1091">
        <v>5.4600000000000003E-2</v>
      </c>
      <c r="S1091" t="s">
        <v>20</v>
      </c>
      <c r="T1091">
        <v>5.8799999999999998E-3</v>
      </c>
      <c r="U1091">
        <v>0.02</v>
      </c>
    </row>
    <row r="1092" spans="1:24" x14ac:dyDescent="0.25">
      <c r="A1092" t="s">
        <v>738</v>
      </c>
      <c r="B1092" t="s">
        <v>166</v>
      </c>
      <c r="C1092">
        <v>17</v>
      </c>
      <c r="D1092" t="s">
        <v>150</v>
      </c>
      <c r="E1092" t="s">
        <v>152</v>
      </c>
      <c r="F1092" t="s">
        <v>151</v>
      </c>
      <c r="G1092" t="s">
        <v>171</v>
      </c>
      <c r="H1092" t="s">
        <v>172</v>
      </c>
      <c r="I1092" t="s">
        <v>739</v>
      </c>
      <c r="J1092" t="s">
        <v>16</v>
      </c>
      <c r="K1092" s="16">
        <v>44791</v>
      </c>
      <c r="L1092" s="17">
        <v>44791.715277777781</v>
      </c>
      <c r="M1092" s="17">
        <v>44795</v>
      </c>
      <c r="N1092" t="s">
        <v>17</v>
      </c>
      <c r="O1092" t="s">
        <v>670</v>
      </c>
      <c r="P1092" t="s">
        <v>677</v>
      </c>
      <c r="R1092">
        <v>19.7</v>
      </c>
      <c r="S1092" t="s">
        <v>672</v>
      </c>
      <c r="T1092">
        <v>0</v>
      </c>
      <c r="U1092">
        <v>1</v>
      </c>
    </row>
    <row r="1093" spans="1:24" x14ac:dyDescent="0.25">
      <c r="A1093" t="s">
        <v>738</v>
      </c>
      <c r="B1093" t="s">
        <v>166</v>
      </c>
      <c r="C1093">
        <v>17</v>
      </c>
      <c r="D1093" t="s">
        <v>150</v>
      </c>
      <c r="E1093" t="s">
        <v>152</v>
      </c>
      <c r="F1093" t="s">
        <v>151</v>
      </c>
      <c r="G1093" t="s">
        <v>171</v>
      </c>
      <c r="H1093" t="s">
        <v>172</v>
      </c>
      <c r="I1093" t="s">
        <v>739</v>
      </c>
      <c r="J1093" t="s">
        <v>16</v>
      </c>
      <c r="K1093" s="16">
        <v>44791</v>
      </c>
      <c r="L1093" s="17">
        <v>44791.715277777781</v>
      </c>
      <c r="M1093" s="17">
        <v>44795</v>
      </c>
      <c r="N1093" t="s">
        <v>17</v>
      </c>
      <c r="O1093" t="s">
        <v>670</v>
      </c>
      <c r="P1093" t="s">
        <v>678</v>
      </c>
      <c r="R1093">
        <v>0</v>
      </c>
      <c r="S1093" t="s">
        <v>672</v>
      </c>
      <c r="T1093">
        <v>0</v>
      </c>
      <c r="U1093">
        <v>1</v>
      </c>
    </row>
    <row r="1094" spans="1:24" x14ac:dyDescent="0.25">
      <c r="A1094" t="s">
        <v>58</v>
      </c>
      <c r="B1094" t="s">
        <v>166</v>
      </c>
      <c r="C1094">
        <v>16</v>
      </c>
      <c r="D1094" t="s">
        <v>150</v>
      </c>
      <c r="E1094" t="s">
        <v>151</v>
      </c>
      <c r="F1094" t="s">
        <v>152</v>
      </c>
      <c r="G1094" t="s">
        <v>153</v>
      </c>
      <c r="I1094" t="s">
        <v>781</v>
      </c>
      <c r="J1094" t="s">
        <v>16</v>
      </c>
      <c r="K1094" s="16">
        <v>44873</v>
      </c>
      <c r="L1094" s="17">
        <v>44873.70416666667</v>
      </c>
      <c r="M1094" s="17">
        <v>44874</v>
      </c>
      <c r="N1094" t="s">
        <v>17</v>
      </c>
      <c r="O1094" t="s">
        <v>21</v>
      </c>
      <c r="P1094" t="s">
        <v>22</v>
      </c>
      <c r="R1094">
        <v>1.01E-2</v>
      </c>
      <c r="S1094" t="s">
        <v>20</v>
      </c>
      <c r="T1094">
        <v>4.1999999999999997E-3</v>
      </c>
      <c r="U1094">
        <v>0.02</v>
      </c>
    </row>
    <row r="1095" spans="1:24" x14ac:dyDescent="0.25">
      <c r="A1095" t="s">
        <v>782</v>
      </c>
      <c r="B1095" t="s">
        <v>176</v>
      </c>
      <c r="C1095">
        <v>18</v>
      </c>
      <c r="D1095" t="s">
        <v>150</v>
      </c>
      <c r="E1095" t="s">
        <v>151</v>
      </c>
      <c r="F1095" t="s">
        <v>152</v>
      </c>
      <c r="G1095" t="s">
        <v>153</v>
      </c>
      <c r="I1095" t="s">
        <v>783</v>
      </c>
      <c r="J1095" t="s">
        <v>16</v>
      </c>
      <c r="K1095" s="16">
        <v>44797</v>
      </c>
      <c r="L1095" s="17">
        <v>44797.657638888886</v>
      </c>
      <c r="M1095" s="17">
        <v>44797</v>
      </c>
      <c r="N1095" t="s">
        <v>17</v>
      </c>
      <c r="O1095" t="s">
        <v>670</v>
      </c>
      <c r="P1095" t="s">
        <v>671</v>
      </c>
      <c r="R1095">
        <v>59.3</v>
      </c>
      <c r="S1095" t="s">
        <v>672</v>
      </c>
      <c r="T1095">
        <v>0</v>
      </c>
      <c r="U1095">
        <v>1</v>
      </c>
    </row>
    <row r="1096" spans="1:24" x14ac:dyDescent="0.25">
      <c r="A1096" t="s">
        <v>751</v>
      </c>
      <c r="B1096" t="s">
        <v>166</v>
      </c>
      <c r="C1096" t="s">
        <v>684</v>
      </c>
      <c r="D1096" t="s">
        <v>150</v>
      </c>
      <c r="E1096" t="s">
        <v>152</v>
      </c>
      <c r="F1096" t="s">
        <v>151</v>
      </c>
      <c r="G1096" t="s">
        <v>171</v>
      </c>
      <c r="H1096" t="s">
        <v>172</v>
      </c>
      <c r="I1096" t="s">
        <v>752</v>
      </c>
      <c r="J1096" t="s">
        <v>16</v>
      </c>
      <c r="K1096" s="16">
        <v>44791</v>
      </c>
      <c r="L1096" s="17">
        <v>44791.715277777781</v>
      </c>
      <c r="M1096" s="17">
        <v>44795</v>
      </c>
      <c r="N1096" t="s">
        <v>17</v>
      </c>
      <c r="O1096" t="s">
        <v>670</v>
      </c>
      <c r="P1096" t="s">
        <v>676</v>
      </c>
      <c r="R1096">
        <v>43.07</v>
      </c>
      <c r="S1096" t="s">
        <v>672</v>
      </c>
      <c r="T1096">
        <v>0</v>
      </c>
      <c r="U1096">
        <v>1</v>
      </c>
      <c r="X1096" t="s">
        <v>155</v>
      </c>
    </row>
    <row r="1097" spans="1:24" x14ac:dyDescent="0.25">
      <c r="A1097" t="s">
        <v>751</v>
      </c>
      <c r="B1097" t="s">
        <v>166</v>
      </c>
      <c r="C1097" t="s">
        <v>684</v>
      </c>
      <c r="D1097" t="s">
        <v>150</v>
      </c>
      <c r="E1097" t="s">
        <v>152</v>
      </c>
      <c r="F1097" t="s">
        <v>151</v>
      </c>
      <c r="G1097" t="s">
        <v>171</v>
      </c>
      <c r="H1097" t="s">
        <v>172</v>
      </c>
      <c r="I1097" t="s">
        <v>752</v>
      </c>
      <c r="J1097" t="s">
        <v>16</v>
      </c>
      <c r="K1097" s="16">
        <v>44791</v>
      </c>
      <c r="L1097" s="17">
        <v>44791.715277777781</v>
      </c>
      <c r="M1097" s="17">
        <v>44796</v>
      </c>
      <c r="N1097" t="s">
        <v>17</v>
      </c>
      <c r="O1097" t="s">
        <v>21</v>
      </c>
      <c r="P1097" t="s">
        <v>23</v>
      </c>
      <c r="R1097">
        <v>4.7E-2</v>
      </c>
      <c r="S1097" t="s">
        <v>20</v>
      </c>
      <c r="T1097">
        <v>5.8799999999999998E-3</v>
      </c>
      <c r="U1097">
        <v>0.02</v>
      </c>
    </row>
    <row r="1098" spans="1:24" x14ac:dyDescent="0.25">
      <c r="A1098" t="s">
        <v>751</v>
      </c>
      <c r="B1098" t="s">
        <v>166</v>
      </c>
      <c r="C1098" t="s">
        <v>684</v>
      </c>
      <c r="D1098" t="s">
        <v>150</v>
      </c>
      <c r="E1098" t="s">
        <v>152</v>
      </c>
      <c r="F1098" t="s">
        <v>151</v>
      </c>
      <c r="G1098" t="s">
        <v>171</v>
      </c>
      <c r="H1098" t="s">
        <v>172</v>
      </c>
      <c r="I1098" t="s">
        <v>752</v>
      </c>
      <c r="J1098" t="s">
        <v>16</v>
      </c>
      <c r="K1098" s="16">
        <v>44791</v>
      </c>
      <c r="L1098" s="17">
        <v>44791.715277777781</v>
      </c>
      <c r="M1098" s="17">
        <v>44795</v>
      </c>
      <c r="N1098" t="s">
        <v>17</v>
      </c>
      <c r="O1098" t="s">
        <v>670</v>
      </c>
      <c r="P1098" t="s">
        <v>677</v>
      </c>
      <c r="R1098">
        <v>11.76</v>
      </c>
      <c r="S1098" t="s">
        <v>672</v>
      </c>
      <c r="T1098">
        <v>0</v>
      </c>
      <c r="U1098">
        <v>1</v>
      </c>
    </row>
    <row r="1099" spans="1:24" x14ac:dyDescent="0.25">
      <c r="A1099" t="s">
        <v>751</v>
      </c>
      <c r="B1099" t="s">
        <v>166</v>
      </c>
      <c r="C1099" t="s">
        <v>684</v>
      </c>
      <c r="D1099" t="s">
        <v>150</v>
      </c>
      <c r="E1099" t="s">
        <v>152</v>
      </c>
      <c r="F1099" t="s">
        <v>151</v>
      </c>
      <c r="G1099" t="s">
        <v>171</v>
      </c>
      <c r="H1099" t="s">
        <v>172</v>
      </c>
      <c r="I1099" t="s">
        <v>752</v>
      </c>
      <c r="J1099" t="s">
        <v>16</v>
      </c>
      <c r="K1099" s="16">
        <v>44791</v>
      </c>
      <c r="L1099" s="17">
        <v>44791.715277777781</v>
      </c>
      <c r="M1099" s="17">
        <v>44795</v>
      </c>
      <c r="N1099" t="s">
        <v>17</v>
      </c>
      <c r="O1099" t="s">
        <v>670</v>
      </c>
      <c r="P1099" t="s">
        <v>678</v>
      </c>
      <c r="R1099">
        <v>0</v>
      </c>
      <c r="S1099" t="s">
        <v>672</v>
      </c>
      <c r="T1099">
        <v>0</v>
      </c>
      <c r="U1099">
        <v>1</v>
      </c>
    </row>
    <row r="1100" spans="1:24" x14ac:dyDescent="0.25">
      <c r="A1100" t="s">
        <v>58</v>
      </c>
      <c r="B1100" t="s">
        <v>166</v>
      </c>
      <c r="C1100">
        <v>16</v>
      </c>
      <c r="D1100" t="s">
        <v>150</v>
      </c>
      <c r="E1100" t="s">
        <v>151</v>
      </c>
      <c r="F1100" t="s">
        <v>152</v>
      </c>
      <c r="G1100" t="s">
        <v>153</v>
      </c>
      <c r="I1100" t="s">
        <v>781</v>
      </c>
      <c r="J1100" t="s">
        <v>16</v>
      </c>
      <c r="K1100" s="16">
        <v>44873</v>
      </c>
      <c r="L1100" s="17">
        <v>44873.70416666667</v>
      </c>
      <c r="M1100" s="17">
        <v>44874</v>
      </c>
      <c r="N1100" t="s">
        <v>17</v>
      </c>
      <c r="O1100" t="s">
        <v>21</v>
      </c>
      <c r="P1100" t="s">
        <v>22</v>
      </c>
      <c r="R1100">
        <v>1.01E-2</v>
      </c>
      <c r="S1100" t="s">
        <v>20</v>
      </c>
      <c r="T1100">
        <v>4.1999999999999997E-3</v>
      </c>
      <c r="U1100">
        <v>0.02</v>
      </c>
    </row>
    <row r="1101" spans="1:24" x14ac:dyDescent="0.25">
      <c r="A1101" t="s">
        <v>58</v>
      </c>
      <c r="B1101" t="s">
        <v>166</v>
      </c>
      <c r="C1101">
        <v>16</v>
      </c>
      <c r="D1101" t="s">
        <v>150</v>
      </c>
      <c r="E1101" t="s">
        <v>151</v>
      </c>
      <c r="F1101" t="s">
        <v>152</v>
      </c>
      <c r="G1101" t="s">
        <v>153</v>
      </c>
      <c r="I1101" t="s">
        <v>784</v>
      </c>
      <c r="J1101" t="s">
        <v>16</v>
      </c>
      <c r="K1101" s="16">
        <v>44811</v>
      </c>
      <c r="L1101" s="17">
        <v>44811.634722222225</v>
      </c>
      <c r="M1101" s="17">
        <v>44811</v>
      </c>
      <c r="N1101" t="s">
        <v>17</v>
      </c>
      <c r="O1101" t="s">
        <v>670</v>
      </c>
      <c r="P1101" t="s">
        <v>671</v>
      </c>
      <c r="R1101">
        <v>59.4</v>
      </c>
      <c r="S1101" t="s">
        <v>672</v>
      </c>
      <c r="T1101">
        <v>0</v>
      </c>
      <c r="U1101">
        <v>1</v>
      </c>
    </row>
    <row r="1102" spans="1:24" x14ac:dyDescent="0.25">
      <c r="A1102" t="s">
        <v>693</v>
      </c>
      <c r="B1102" t="s">
        <v>166</v>
      </c>
      <c r="C1102">
        <v>22</v>
      </c>
      <c r="D1102" t="s">
        <v>150</v>
      </c>
      <c r="E1102" t="s">
        <v>151</v>
      </c>
      <c r="F1102" t="s">
        <v>152</v>
      </c>
      <c r="G1102" t="s">
        <v>153</v>
      </c>
      <c r="I1102" t="s">
        <v>694</v>
      </c>
      <c r="J1102" t="s">
        <v>16</v>
      </c>
      <c r="K1102" s="16">
        <v>44860</v>
      </c>
      <c r="L1102" s="17">
        <v>44860.684027777781</v>
      </c>
      <c r="M1102" s="17">
        <v>44865</v>
      </c>
      <c r="N1102" t="s">
        <v>17</v>
      </c>
      <c r="O1102" t="s">
        <v>670</v>
      </c>
      <c r="P1102" t="s">
        <v>671</v>
      </c>
      <c r="R1102">
        <v>59.75</v>
      </c>
      <c r="S1102" t="s">
        <v>672</v>
      </c>
      <c r="U1102">
        <v>1</v>
      </c>
    </row>
    <row r="1103" spans="1:24" x14ac:dyDescent="0.25">
      <c r="A1103" t="s">
        <v>768</v>
      </c>
      <c r="B1103" t="s">
        <v>176</v>
      </c>
      <c r="C1103">
        <v>7</v>
      </c>
      <c r="D1103" t="s">
        <v>150</v>
      </c>
      <c r="E1103" t="s">
        <v>151</v>
      </c>
      <c r="F1103" t="s">
        <v>152</v>
      </c>
      <c r="G1103" t="s">
        <v>153</v>
      </c>
      <c r="I1103" t="s">
        <v>769</v>
      </c>
      <c r="J1103" t="s">
        <v>16</v>
      </c>
      <c r="K1103" s="16">
        <v>44865</v>
      </c>
      <c r="L1103" s="17">
        <v>44865.693055555559</v>
      </c>
      <c r="M1103" s="17">
        <v>44867</v>
      </c>
      <c r="N1103" t="s">
        <v>17</v>
      </c>
      <c r="O1103" t="s">
        <v>21</v>
      </c>
      <c r="P1103" t="s">
        <v>22</v>
      </c>
      <c r="Q1103" t="s">
        <v>726</v>
      </c>
      <c r="R1103">
        <v>0.01</v>
      </c>
      <c r="S1103" t="s">
        <v>20</v>
      </c>
      <c r="T1103">
        <v>4.1999999999999997E-3</v>
      </c>
      <c r="U1103">
        <v>5.0000000000000001E-3</v>
      </c>
    </row>
    <row r="1104" spans="1:24" x14ac:dyDescent="0.25">
      <c r="A1104" t="s">
        <v>250</v>
      </c>
      <c r="B1104" t="s">
        <v>176</v>
      </c>
      <c r="C1104" t="s">
        <v>251</v>
      </c>
      <c r="D1104" t="s">
        <v>150</v>
      </c>
      <c r="E1104" t="s">
        <v>152</v>
      </c>
      <c r="F1104" t="s">
        <v>151</v>
      </c>
      <c r="G1104" t="s">
        <v>171</v>
      </c>
      <c r="H1104" t="s">
        <v>172</v>
      </c>
      <c r="I1104" t="s">
        <v>252</v>
      </c>
      <c r="J1104" t="s">
        <v>16</v>
      </c>
      <c r="K1104" s="16">
        <v>44791</v>
      </c>
      <c r="L1104" s="17">
        <v>44791.715277777781</v>
      </c>
      <c r="M1104" s="17">
        <v>44796</v>
      </c>
      <c r="N1104" t="s">
        <v>17</v>
      </c>
      <c r="O1104" t="s">
        <v>21</v>
      </c>
      <c r="P1104" t="s">
        <v>23</v>
      </c>
      <c r="R1104">
        <v>8.7800000000000003E-2</v>
      </c>
      <c r="S1104" t="s">
        <v>20</v>
      </c>
      <c r="T1104">
        <v>5.8799999999999998E-3</v>
      </c>
      <c r="U1104">
        <v>0.02</v>
      </c>
      <c r="X1104" t="s">
        <v>155</v>
      </c>
    </row>
    <row r="1105" spans="1:24" x14ac:dyDescent="0.25">
      <c r="A1105" t="s">
        <v>250</v>
      </c>
      <c r="B1105" t="s">
        <v>176</v>
      </c>
      <c r="C1105" t="s">
        <v>251</v>
      </c>
      <c r="D1105" t="s">
        <v>150</v>
      </c>
      <c r="E1105" t="s">
        <v>152</v>
      </c>
      <c r="F1105" t="s">
        <v>151</v>
      </c>
      <c r="G1105" t="s">
        <v>171</v>
      </c>
      <c r="H1105" t="s">
        <v>172</v>
      </c>
      <c r="I1105" t="s">
        <v>252</v>
      </c>
      <c r="J1105" t="s">
        <v>16</v>
      </c>
      <c r="K1105" s="16">
        <v>44791</v>
      </c>
      <c r="L1105" s="17">
        <v>44791.715277777781</v>
      </c>
      <c r="M1105" s="17">
        <v>44795</v>
      </c>
      <c r="N1105" t="s">
        <v>17</v>
      </c>
      <c r="O1105" t="s">
        <v>670</v>
      </c>
      <c r="P1105" t="s">
        <v>677</v>
      </c>
      <c r="R1105">
        <v>0</v>
      </c>
      <c r="S1105" t="s">
        <v>672</v>
      </c>
      <c r="T1105">
        <v>0</v>
      </c>
      <c r="U1105">
        <v>1</v>
      </c>
    </row>
    <row r="1106" spans="1:24" x14ac:dyDescent="0.25">
      <c r="A1106" t="s">
        <v>250</v>
      </c>
      <c r="B1106" t="s">
        <v>176</v>
      </c>
      <c r="C1106" t="s">
        <v>251</v>
      </c>
      <c r="D1106" t="s">
        <v>150</v>
      </c>
      <c r="E1106" t="s">
        <v>152</v>
      </c>
      <c r="F1106" t="s">
        <v>151</v>
      </c>
      <c r="G1106" t="s">
        <v>171</v>
      </c>
      <c r="H1106" t="s">
        <v>172</v>
      </c>
      <c r="I1106" t="s">
        <v>252</v>
      </c>
      <c r="J1106" t="s">
        <v>16</v>
      </c>
      <c r="K1106" s="16">
        <v>44791</v>
      </c>
      <c r="L1106" s="17">
        <v>44791.715277777781</v>
      </c>
      <c r="M1106" s="17">
        <v>44795</v>
      </c>
      <c r="N1106" t="s">
        <v>17</v>
      </c>
      <c r="O1106" t="s">
        <v>670</v>
      </c>
      <c r="P1106" t="s">
        <v>678</v>
      </c>
      <c r="R1106">
        <v>0</v>
      </c>
      <c r="S1106" t="s">
        <v>672</v>
      </c>
      <c r="T1106">
        <v>0</v>
      </c>
      <c r="U1106">
        <v>1</v>
      </c>
    </row>
    <row r="1107" spans="1:24" x14ac:dyDescent="0.25">
      <c r="A1107" t="s">
        <v>250</v>
      </c>
      <c r="B1107" t="s">
        <v>176</v>
      </c>
      <c r="C1107" t="s">
        <v>251</v>
      </c>
      <c r="D1107" t="s">
        <v>150</v>
      </c>
      <c r="E1107" t="s">
        <v>152</v>
      </c>
      <c r="F1107" t="s">
        <v>151</v>
      </c>
      <c r="G1107" t="s">
        <v>171</v>
      </c>
      <c r="H1107" t="s">
        <v>172</v>
      </c>
      <c r="I1107" t="s">
        <v>252</v>
      </c>
      <c r="J1107" t="s">
        <v>16</v>
      </c>
      <c r="K1107" s="16">
        <v>44791</v>
      </c>
      <c r="L1107" s="17">
        <v>44791.715277777781</v>
      </c>
      <c r="M1107" s="17">
        <v>44795</v>
      </c>
      <c r="N1107" t="s">
        <v>17</v>
      </c>
      <c r="O1107" t="s">
        <v>670</v>
      </c>
      <c r="P1107" t="s">
        <v>676</v>
      </c>
      <c r="R1107">
        <v>93.97</v>
      </c>
      <c r="S1107" t="s">
        <v>672</v>
      </c>
      <c r="T1107">
        <v>0</v>
      </c>
      <c r="U1107">
        <v>1</v>
      </c>
    </row>
    <row r="1108" spans="1:24" x14ac:dyDescent="0.25">
      <c r="A1108" t="s">
        <v>570</v>
      </c>
      <c r="B1108" t="s">
        <v>166</v>
      </c>
      <c r="C1108" t="s">
        <v>357</v>
      </c>
      <c r="D1108" t="s">
        <v>150</v>
      </c>
      <c r="E1108" t="s">
        <v>152</v>
      </c>
      <c r="F1108" t="s">
        <v>151</v>
      </c>
      <c r="G1108" t="s">
        <v>171</v>
      </c>
      <c r="H1108" t="s">
        <v>172</v>
      </c>
      <c r="I1108" t="s">
        <v>571</v>
      </c>
      <c r="J1108" t="s">
        <v>16</v>
      </c>
      <c r="K1108" s="16">
        <v>44791</v>
      </c>
      <c r="L1108" s="17">
        <v>44791.715277777781</v>
      </c>
      <c r="M1108" s="17">
        <v>44795</v>
      </c>
      <c r="N1108" t="s">
        <v>17</v>
      </c>
      <c r="O1108" t="s">
        <v>670</v>
      </c>
      <c r="P1108" t="s">
        <v>676</v>
      </c>
      <c r="R1108">
        <v>61.08</v>
      </c>
      <c r="S1108" t="s">
        <v>672</v>
      </c>
      <c r="T1108">
        <v>0</v>
      </c>
      <c r="U1108">
        <v>1</v>
      </c>
      <c r="X1108" t="s">
        <v>155</v>
      </c>
    </row>
    <row r="1109" spans="1:24" x14ac:dyDescent="0.25">
      <c r="A1109" t="s">
        <v>768</v>
      </c>
      <c r="B1109" t="s">
        <v>176</v>
      </c>
      <c r="C1109">
        <v>7</v>
      </c>
      <c r="D1109" t="s">
        <v>150</v>
      </c>
      <c r="E1109" t="s">
        <v>151</v>
      </c>
      <c r="F1109" t="s">
        <v>152</v>
      </c>
      <c r="G1109" t="s">
        <v>153</v>
      </c>
      <c r="I1109" t="s">
        <v>769</v>
      </c>
      <c r="J1109" t="s">
        <v>16</v>
      </c>
      <c r="K1109" s="16">
        <v>44865</v>
      </c>
      <c r="L1109" s="17">
        <v>44865.693055555559</v>
      </c>
      <c r="M1109" s="17">
        <v>44867</v>
      </c>
      <c r="N1109" t="s">
        <v>17</v>
      </c>
      <c r="O1109" t="s">
        <v>21</v>
      </c>
      <c r="P1109" t="s">
        <v>22</v>
      </c>
      <c r="Q1109" t="s">
        <v>726</v>
      </c>
      <c r="R1109">
        <v>0.01</v>
      </c>
      <c r="S1109" t="s">
        <v>20</v>
      </c>
      <c r="T1109">
        <v>4.1999999999999997E-3</v>
      </c>
      <c r="U1109">
        <v>5.0000000000000001E-3</v>
      </c>
    </row>
    <row r="1110" spans="1:24" x14ac:dyDescent="0.25">
      <c r="A1110" t="s">
        <v>570</v>
      </c>
      <c r="B1110" t="s">
        <v>166</v>
      </c>
      <c r="C1110" t="s">
        <v>357</v>
      </c>
      <c r="D1110" t="s">
        <v>150</v>
      </c>
      <c r="E1110" t="s">
        <v>152</v>
      </c>
      <c r="F1110" t="s">
        <v>151</v>
      </c>
      <c r="G1110" t="s">
        <v>171</v>
      </c>
      <c r="H1110" t="s">
        <v>172</v>
      </c>
      <c r="I1110" t="s">
        <v>571</v>
      </c>
      <c r="J1110" t="s">
        <v>16</v>
      </c>
      <c r="K1110" s="16">
        <v>44791</v>
      </c>
      <c r="L1110" s="17">
        <v>44791.715277777781</v>
      </c>
      <c r="M1110" s="17">
        <v>44796</v>
      </c>
      <c r="N1110" t="s">
        <v>17</v>
      </c>
      <c r="O1110" t="s">
        <v>21</v>
      </c>
      <c r="P1110" t="s">
        <v>23</v>
      </c>
      <c r="R1110">
        <v>7.85E-2</v>
      </c>
      <c r="S1110" t="s">
        <v>20</v>
      </c>
      <c r="T1110">
        <v>5.8799999999999998E-3</v>
      </c>
      <c r="U1110">
        <v>0.02</v>
      </c>
    </row>
    <row r="1111" spans="1:24" x14ac:dyDescent="0.25">
      <c r="A1111" t="s">
        <v>570</v>
      </c>
      <c r="B1111" t="s">
        <v>166</v>
      </c>
      <c r="C1111" t="s">
        <v>357</v>
      </c>
      <c r="D1111" t="s">
        <v>150</v>
      </c>
      <c r="E1111" t="s">
        <v>152</v>
      </c>
      <c r="F1111" t="s">
        <v>151</v>
      </c>
      <c r="G1111" t="s">
        <v>171</v>
      </c>
      <c r="H1111" t="s">
        <v>172</v>
      </c>
      <c r="I1111" t="s">
        <v>571</v>
      </c>
      <c r="J1111" t="s">
        <v>16</v>
      </c>
      <c r="K1111" s="16">
        <v>44791</v>
      </c>
      <c r="L1111" s="17">
        <v>44791.715277777781</v>
      </c>
      <c r="M1111" s="17">
        <v>44795</v>
      </c>
      <c r="N1111" t="s">
        <v>17</v>
      </c>
      <c r="O1111" t="s">
        <v>670</v>
      </c>
      <c r="P1111" t="s">
        <v>677</v>
      </c>
      <c r="R1111">
        <v>6.1</v>
      </c>
      <c r="S1111" t="s">
        <v>672</v>
      </c>
      <c r="T1111">
        <v>0</v>
      </c>
      <c r="U1111">
        <v>1</v>
      </c>
    </row>
    <row r="1112" spans="1:24" x14ac:dyDescent="0.25">
      <c r="A1112" t="s">
        <v>570</v>
      </c>
      <c r="B1112" t="s">
        <v>166</v>
      </c>
      <c r="C1112" t="s">
        <v>357</v>
      </c>
      <c r="D1112" t="s">
        <v>150</v>
      </c>
      <c r="E1112" t="s">
        <v>152</v>
      </c>
      <c r="F1112" t="s">
        <v>151</v>
      </c>
      <c r="G1112" t="s">
        <v>171</v>
      </c>
      <c r="H1112" t="s">
        <v>172</v>
      </c>
      <c r="I1112" t="s">
        <v>571</v>
      </c>
      <c r="J1112" t="s">
        <v>16</v>
      </c>
      <c r="K1112" s="16">
        <v>44791</v>
      </c>
      <c r="L1112" s="17">
        <v>44791.715277777781</v>
      </c>
      <c r="M1112" s="17">
        <v>44795</v>
      </c>
      <c r="N1112" t="s">
        <v>17</v>
      </c>
      <c r="O1112" t="s">
        <v>670</v>
      </c>
      <c r="P1112" t="s">
        <v>678</v>
      </c>
      <c r="R1112">
        <v>0</v>
      </c>
      <c r="S1112" t="s">
        <v>672</v>
      </c>
      <c r="T1112">
        <v>0</v>
      </c>
      <c r="U1112">
        <v>1</v>
      </c>
    </row>
    <row r="1113" spans="1:24" x14ac:dyDescent="0.25">
      <c r="A1113" t="s">
        <v>785</v>
      </c>
      <c r="B1113" t="s">
        <v>166</v>
      </c>
      <c r="C1113">
        <v>16</v>
      </c>
      <c r="D1113" t="s">
        <v>150</v>
      </c>
      <c r="E1113" t="s">
        <v>151</v>
      </c>
      <c r="F1113" t="s">
        <v>151</v>
      </c>
      <c r="G1113" t="s">
        <v>757</v>
      </c>
      <c r="H1113" t="s">
        <v>786</v>
      </c>
      <c r="I1113" t="s">
        <v>787</v>
      </c>
      <c r="J1113" t="s">
        <v>16</v>
      </c>
      <c r="K1113" s="16">
        <v>44804</v>
      </c>
      <c r="L1113" s="17">
        <v>44804.684027777781</v>
      </c>
      <c r="M1113" s="17">
        <v>44811</v>
      </c>
      <c r="N1113" t="s">
        <v>17</v>
      </c>
      <c r="O1113" t="s">
        <v>670</v>
      </c>
      <c r="P1113" t="s">
        <v>671</v>
      </c>
      <c r="R1113">
        <v>59.83</v>
      </c>
      <c r="S1113" t="s">
        <v>672</v>
      </c>
      <c r="T1113">
        <v>0</v>
      </c>
      <c r="U1113">
        <v>1</v>
      </c>
    </row>
    <row r="1114" spans="1:24" x14ac:dyDescent="0.25">
      <c r="A1114" t="s">
        <v>777</v>
      </c>
      <c r="B1114" t="s">
        <v>166</v>
      </c>
      <c r="C1114" t="s">
        <v>778</v>
      </c>
      <c r="D1114" t="s">
        <v>150</v>
      </c>
      <c r="E1114" t="s">
        <v>152</v>
      </c>
      <c r="F1114" t="s">
        <v>151</v>
      </c>
      <c r="G1114" t="s">
        <v>171</v>
      </c>
      <c r="H1114" t="s">
        <v>172</v>
      </c>
      <c r="I1114" t="s">
        <v>779</v>
      </c>
      <c r="J1114" t="s">
        <v>16</v>
      </c>
      <c r="K1114" s="16">
        <v>44791</v>
      </c>
      <c r="L1114" s="17">
        <v>44791.715277777781</v>
      </c>
      <c r="M1114" s="17">
        <v>44795</v>
      </c>
      <c r="N1114" t="s">
        <v>17</v>
      </c>
      <c r="O1114" t="s">
        <v>670</v>
      </c>
      <c r="P1114" t="s">
        <v>676</v>
      </c>
      <c r="R1114">
        <v>36.36</v>
      </c>
      <c r="S1114" t="s">
        <v>672</v>
      </c>
      <c r="T1114">
        <v>0</v>
      </c>
      <c r="U1114">
        <v>1</v>
      </c>
      <c r="X1114" t="s">
        <v>155</v>
      </c>
    </row>
    <row r="1115" spans="1:24" x14ac:dyDescent="0.25">
      <c r="A1115" t="s">
        <v>777</v>
      </c>
      <c r="B1115" t="s">
        <v>166</v>
      </c>
      <c r="C1115" t="s">
        <v>778</v>
      </c>
      <c r="D1115" t="s">
        <v>150</v>
      </c>
      <c r="E1115" t="s">
        <v>152</v>
      </c>
      <c r="F1115" t="s">
        <v>151</v>
      </c>
      <c r="G1115" t="s">
        <v>171</v>
      </c>
      <c r="H1115" t="s">
        <v>172</v>
      </c>
      <c r="I1115" t="s">
        <v>779</v>
      </c>
      <c r="J1115" t="s">
        <v>16</v>
      </c>
      <c r="K1115" s="16">
        <v>44791</v>
      </c>
      <c r="L1115" s="17">
        <v>44791.715277777781</v>
      </c>
      <c r="M1115" s="17">
        <v>44796</v>
      </c>
      <c r="N1115" t="s">
        <v>17</v>
      </c>
      <c r="O1115" t="s">
        <v>21</v>
      </c>
      <c r="P1115" t="s">
        <v>23</v>
      </c>
      <c r="R1115">
        <v>3.9399999999999998E-2</v>
      </c>
      <c r="S1115" t="s">
        <v>20</v>
      </c>
      <c r="T1115">
        <v>5.8799999999999998E-3</v>
      </c>
      <c r="U1115">
        <v>0.02</v>
      </c>
    </row>
    <row r="1116" spans="1:24" x14ac:dyDescent="0.25">
      <c r="A1116" t="s">
        <v>777</v>
      </c>
      <c r="B1116" t="s">
        <v>166</v>
      </c>
      <c r="C1116" t="s">
        <v>778</v>
      </c>
      <c r="D1116" t="s">
        <v>150</v>
      </c>
      <c r="E1116" t="s">
        <v>152</v>
      </c>
      <c r="F1116" t="s">
        <v>151</v>
      </c>
      <c r="G1116" t="s">
        <v>171</v>
      </c>
      <c r="H1116" t="s">
        <v>172</v>
      </c>
      <c r="I1116" t="s">
        <v>779</v>
      </c>
      <c r="J1116" t="s">
        <v>16</v>
      </c>
      <c r="K1116" s="16">
        <v>44791</v>
      </c>
      <c r="L1116" s="17">
        <v>44791.715277777781</v>
      </c>
      <c r="M1116" s="17">
        <v>44795</v>
      </c>
      <c r="N1116" t="s">
        <v>17</v>
      </c>
      <c r="O1116" t="s">
        <v>670</v>
      </c>
      <c r="P1116" t="s">
        <v>677</v>
      </c>
      <c r="R1116">
        <v>19.98</v>
      </c>
      <c r="S1116" t="s">
        <v>672</v>
      </c>
      <c r="T1116">
        <v>0</v>
      </c>
      <c r="U1116">
        <v>1</v>
      </c>
    </row>
    <row r="1117" spans="1:24" x14ac:dyDescent="0.25">
      <c r="A1117" t="s">
        <v>777</v>
      </c>
      <c r="B1117" t="s">
        <v>166</v>
      </c>
      <c r="C1117" t="s">
        <v>778</v>
      </c>
      <c r="D1117" t="s">
        <v>150</v>
      </c>
      <c r="E1117" t="s">
        <v>152</v>
      </c>
      <c r="F1117" t="s">
        <v>151</v>
      </c>
      <c r="G1117" t="s">
        <v>171</v>
      </c>
      <c r="H1117" t="s">
        <v>172</v>
      </c>
      <c r="I1117" t="s">
        <v>779</v>
      </c>
      <c r="J1117" t="s">
        <v>16</v>
      </c>
      <c r="K1117" s="16">
        <v>44791</v>
      </c>
      <c r="L1117" s="17">
        <v>44791.715277777781</v>
      </c>
      <c r="M1117" s="17">
        <v>44795</v>
      </c>
      <c r="N1117" t="s">
        <v>17</v>
      </c>
      <c r="O1117" t="s">
        <v>670</v>
      </c>
      <c r="P1117" t="s">
        <v>678</v>
      </c>
      <c r="R1117">
        <v>0</v>
      </c>
      <c r="S1117" t="s">
        <v>672</v>
      </c>
      <c r="T1117">
        <v>0</v>
      </c>
      <c r="U1117">
        <v>1</v>
      </c>
    </row>
    <row r="1118" spans="1:24" x14ac:dyDescent="0.25">
      <c r="A1118" t="s">
        <v>48</v>
      </c>
      <c r="B1118" t="s">
        <v>190</v>
      </c>
      <c r="C1118">
        <v>15</v>
      </c>
      <c r="D1118" t="s">
        <v>150</v>
      </c>
      <c r="E1118" t="s">
        <v>151</v>
      </c>
      <c r="F1118" t="s">
        <v>152</v>
      </c>
      <c r="G1118" t="s">
        <v>153</v>
      </c>
      <c r="I1118" t="s">
        <v>390</v>
      </c>
      <c r="J1118" t="s">
        <v>16</v>
      </c>
      <c r="K1118" s="16">
        <v>44719</v>
      </c>
      <c r="L1118" s="17">
        <v>44719.707638888889</v>
      </c>
      <c r="M1118" s="17">
        <v>44720</v>
      </c>
      <c r="N1118" t="s">
        <v>17</v>
      </c>
      <c r="O1118" t="s">
        <v>21</v>
      </c>
      <c r="P1118" t="s">
        <v>22</v>
      </c>
      <c r="R1118">
        <v>9.9000000000000008E-3</v>
      </c>
      <c r="S1118" t="s">
        <v>20</v>
      </c>
      <c r="T1118">
        <v>4.1099999999999998E-2</v>
      </c>
      <c r="U1118">
        <v>0.02</v>
      </c>
    </row>
    <row r="1119" spans="1:24" x14ac:dyDescent="0.25">
      <c r="A1119" t="s">
        <v>756</v>
      </c>
      <c r="B1119" t="s">
        <v>166</v>
      </c>
      <c r="C1119">
        <v>17</v>
      </c>
      <c r="D1119" t="s">
        <v>150</v>
      </c>
      <c r="E1119" t="s">
        <v>151</v>
      </c>
      <c r="F1119" t="s">
        <v>151</v>
      </c>
      <c r="G1119" t="s">
        <v>757</v>
      </c>
      <c r="H1119" t="s">
        <v>758</v>
      </c>
      <c r="I1119" t="s">
        <v>759</v>
      </c>
      <c r="J1119" t="s">
        <v>16</v>
      </c>
      <c r="K1119" s="16">
        <v>44804</v>
      </c>
      <c r="L1119" s="17">
        <v>44804.684027777781</v>
      </c>
      <c r="M1119" s="17">
        <v>44811</v>
      </c>
      <c r="N1119" t="s">
        <v>17</v>
      </c>
      <c r="O1119" t="s">
        <v>670</v>
      </c>
      <c r="P1119" t="s">
        <v>671</v>
      </c>
      <c r="R1119">
        <v>60.05</v>
      </c>
      <c r="S1119" t="s">
        <v>672</v>
      </c>
      <c r="T1119">
        <v>0</v>
      </c>
      <c r="U1119">
        <v>1</v>
      </c>
    </row>
    <row r="1120" spans="1:24" x14ac:dyDescent="0.25">
      <c r="A1120" t="s">
        <v>656</v>
      </c>
      <c r="B1120" t="s">
        <v>166</v>
      </c>
      <c r="C1120" t="s">
        <v>215</v>
      </c>
      <c r="D1120" t="s">
        <v>216</v>
      </c>
      <c r="E1120" t="s">
        <v>152</v>
      </c>
      <c r="F1120" t="s">
        <v>152</v>
      </c>
      <c r="G1120" t="s">
        <v>217</v>
      </c>
      <c r="I1120" t="s">
        <v>788</v>
      </c>
      <c r="J1120" t="s">
        <v>16</v>
      </c>
      <c r="K1120" s="16">
        <v>44791</v>
      </c>
      <c r="L1120" s="17">
        <v>44791.715277777781</v>
      </c>
      <c r="M1120" s="17">
        <v>44793</v>
      </c>
      <c r="N1120" t="s">
        <v>17</v>
      </c>
      <c r="O1120" t="s">
        <v>670</v>
      </c>
      <c r="P1120" t="s">
        <v>676</v>
      </c>
      <c r="R1120">
        <v>1.01</v>
      </c>
      <c r="S1120" t="s">
        <v>672</v>
      </c>
      <c r="U1120">
        <v>1</v>
      </c>
      <c r="X1120" t="s">
        <v>155</v>
      </c>
    </row>
    <row r="1121" spans="1:24" x14ac:dyDescent="0.25">
      <c r="A1121" t="s">
        <v>581</v>
      </c>
      <c r="B1121" t="s">
        <v>176</v>
      </c>
      <c r="C1121" t="s">
        <v>215</v>
      </c>
      <c r="D1121" t="s">
        <v>216</v>
      </c>
      <c r="E1121" t="s">
        <v>152</v>
      </c>
      <c r="F1121" t="s">
        <v>152</v>
      </c>
      <c r="G1121" t="s">
        <v>217</v>
      </c>
      <c r="I1121" t="s">
        <v>789</v>
      </c>
      <c r="J1121" t="s">
        <v>16</v>
      </c>
      <c r="K1121" s="16">
        <v>44791</v>
      </c>
      <c r="L1121" s="17">
        <v>44791.715277777781</v>
      </c>
      <c r="M1121" s="17">
        <v>44796</v>
      </c>
      <c r="N1121" t="s">
        <v>17</v>
      </c>
      <c r="O1121" t="s">
        <v>21</v>
      </c>
      <c r="P1121" t="s">
        <v>23</v>
      </c>
      <c r="Q1121" t="s">
        <v>81</v>
      </c>
      <c r="R1121">
        <v>7.1999999999999998E-3</v>
      </c>
      <c r="S1121" t="s">
        <v>20</v>
      </c>
      <c r="T1121">
        <v>5.8999999999999999E-3</v>
      </c>
      <c r="U1121">
        <v>6.0000000000000001E-3</v>
      </c>
      <c r="X1121" t="s">
        <v>155</v>
      </c>
    </row>
    <row r="1122" spans="1:24" x14ac:dyDescent="0.25">
      <c r="A1122" t="s">
        <v>656</v>
      </c>
      <c r="B1122" t="s">
        <v>166</v>
      </c>
      <c r="C1122" t="s">
        <v>215</v>
      </c>
      <c r="D1122" t="s">
        <v>216</v>
      </c>
      <c r="E1122" t="s">
        <v>152</v>
      </c>
      <c r="F1122" t="s">
        <v>152</v>
      </c>
      <c r="G1122" t="s">
        <v>217</v>
      </c>
      <c r="I1122" t="s">
        <v>788</v>
      </c>
      <c r="J1122" t="s">
        <v>16</v>
      </c>
      <c r="K1122" s="16">
        <v>44791</v>
      </c>
      <c r="L1122" s="17">
        <v>44791.715277777781</v>
      </c>
      <c r="M1122" s="17">
        <v>44793</v>
      </c>
      <c r="N1122" t="s">
        <v>17</v>
      </c>
      <c r="O1122" t="s">
        <v>670</v>
      </c>
      <c r="P1122" t="s">
        <v>677</v>
      </c>
      <c r="R1122">
        <v>0</v>
      </c>
      <c r="S1122" t="s">
        <v>672</v>
      </c>
      <c r="U1122">
        <v>1</v>
      </c>
    </row>
    <row r="1123" spans="1:24" x14ac:dyDescent="0.25">
      <c r="A1123" t="s">
        <v>656</v>
      </c>
      <c r="B1123" t="s">
        <v>166</v>
      </c>
      <c r="C1123" t="s">
        <v>215</v>
      </c>
      <c r="D1123" t="s">
        <v>216</v>
      </c>
      <c r="E1123" t="s">
        <v>152</v>
      </c>
      <c r="F1123" t="s">
        <v>152</v>
      </c>
      <c r="G1123" t="s">
        <v>217</v>
      </c>
      <c r="I1123" t="s">
        <v>788</v>
      </c>
      <c r="J1123" t="s">
        <v>16</v>
      </c>
      <c r="K1123" s="16">
        <v>44791</v>
      </c>
      <c r="L1123" s="17">
        <v>44791.715277777781</v>
      </c>
      <c r="M1123" s="17">
        <v>44793</v>
      </c>
      <c r="N1123" t="s">
        <v>17</v>
      </c>
      <c r="O1123" t="s">
        <v>670</v>
      </c>
      <c r="P1123" t="s">
        <v>678</v>
      </c>
      <c r="R1123">
        <v>0</v>
      </c>
      <c r="S1123" t="s">
        <v>672</v>
      </c>
      <c r="U1123">
        <v>1</v>
      </c>
    </row>
    <row r="1124" spans="1:24" x14ac:dyDescent="0.25">
      <c r="A1124" t="s">
        <v>581</v>
      </c>
      <c r="B1124" t="s">
        <v>176</v>
      </c>
      <c r="C1124" t="s">
        <v>215</v>
      </c>
      <c r="D1124" t="s">
        <v>216</v>
      </c>
      <c r="E1124" t="s">
        <v>152</v>
      </c>
      <c r="F1124" t="s">
        <v>152</v>
      </c>
      <c r="G1124" t="s">
        <v>217</v>
      </c>
      <c r="I1124" t="s">
        <v>789</v>
      </c>
      <c r="J1124" t="s">
        <v>16</v>
      </c>
      <c r="K1124" s="16">
        <v>44791</v>
      </c>
      <c r="L1124" s="17">
        <v>44791.715277777781</v>
      </c>
      <c r="M1124" s="17">
        <v>44793</v>
      </c>
      <c r="N1124" t="s">
        <v>17</v>
      </c>
      <c r="O1124" t="s">
        <v>670</v>
      </c>
      <c r="P1124" t="s">
        <v>677</v>
      </c>
      <c r="R1124">
        <v>0</v>
      </c>
      <c r="S1124" t="s">
        <v>672</v>
      </c>
      <c r="U1124">
        <v>1</v>
      </c>
    </row>
    <row r="1125" spans="1:24" x14ac:dyDescent="0.25">
      <c r="A1125" t="s">
        <v>581</v>
      </c>
      <c r="B1125" t="s">
        <v>176</v>
      </c>
      <c r="C1125" t="s">
        <v>215</v>
      </c>
      <c r="D1125" t="s">
        <v>216</v>
      </c>
      <c r="E1125" t="s">
        <v>152</v>
      </c>
      <c r="F1125" t="s">
        <v>152</v>
      </c>
      <c r="G1125" t="s">
        <v>217</v>
      </c>
      <c r="I1125" t="s">
        <v>789</v>
      </c>
      <c r="J1125" t="s">
        <v>16</v>
      </c>
      <c r="K1125" s="16">
        <v>44791</v>
      </c>
      <c r="L1125" s="17">
        <v>44791.715277777781</v>
      </c>
      <c r="M1125" s="17">
        <v>44793</v>
      </c>
      <c r="N1125" t="s">
        <v>17</v>
      </c>
      <c r="O1125" t="s">
        <v>670</v>
      </c>
      <c r="P1125" t="s">
        <v>678</v>
      </c>
      <c r="R1125">
        <v>0</v>
      </c>
      <c r="S1125" t="s">
        <v>672</v>
      </c>
      <c r="U1125">
        <v>1</v>
      </c>
    </row>
    <row r="1126" spans="1:24" x14ac:dyDescent="0.25">
      <c r="A1126" t="s">
        <v>581</v>
      </c>
      <c r="B1126" t="s">
        <v>176</v>
      </c>
      <c r="C1126" t="s">
        <v>215</v>
      </c>
      <c r="D1126" t="s">
        <v>216</v>
      </c>
      <c r="E1126" t="s">
        <v>152</v>
      </c>
      <c r="F1126" t="s">
        <v>152</v>
      </c>
      <c r="G1126" t="s">
        <v>217</v>
      </c>
      <c r="I1126" t="s">
        <v>789</v>
      </c>
      <c r="J1126" t="s">
        <v>16</v>
      </c>
      <c r="K1126" s="16">
        <v>44791</v>
      </c>
      <c r="L1126" s="17">
        <v>44791.715277777781</v>
      </c>
      <c r="M1126" s="17">
        <v>44793</v>
      </c>
      <c r="N1126" t="s">
        <v>17</v>
      </c>
      <c r="O1126" t="s">
        <v>670</v>
      </c>
      <c r="P1126" t="s">
        <v>676</v>
      </c>
      <c r="R1126">
        <v>0.41</v>
      </c>
      <c r="S1126" t="s">
        <v>672</v>
      </c>
      <c r="U1126">
        <v>1</v>
      </c>
    </row>
    <row r="1127" spans="1:24" x14ac:dyDescent="0.25">
      <c r="A1127" t="s">
        <v>656</v>
      </c>
      <c r="B1127" t="s">
        <v>166</v>
      </c>
      <c r="C1127" t="s">
        <v>215</v>
      </c>
      <c r="D1127" t="s">
        <v>216</v>
      </c>
      <c r="E1127" t="s">
        <v>152</v>
      </c>
      <c r="F1127" t="s">
        <v>152</v>
      </c>
      <c r="G1127" t="s">
        <v>217</v>
      </c>
      <c r="I1127" t="s">
        <v>788</v>
      </c>
      <c r="J1127" t="s">
        <v>16</v>
      </c>
      <c r="K1127" s="16">
        <v>44791</v>
      </c>
      <c r="L1127" s="17">
        <v>44791.715277777781</v>
      </c>
      <c r="M1127" s="17">
        <v>44796</v>
      </c>
      <c r="N1127" t="s">
        <v>17</v>
      </c>
      <c r="O1127" t="s">
        <v>18</v>
      </c>
      <c r="P1127" t="s">
        <v>19</v>
      </c>
      <c r="Q1127" t="s">
        <v>86</v>
      </c>
      <c r="R1127">
        <v>0</v>
      </c>
      <c r="S1127" t="s">
        <v>20</v>
      </c>
      <c r="T1127">
        <v>6.1999999999999998E-3</v>
      </c>
      <c r="U1127">
        <v>0.01</v>
      </c>
    </row>
    <row r="1128" spans="1:24" x14ac:dyDescent="0.25">
      <c r="A1128" t="s">
        <v>581</v>
      </c>
      <c r="B1128" t="s">
        <v>176</v>
      </c>
      <c r="C1128" t="s">
        <v>215</v>
      </c>
      <c r="D1128" t="s">
        <v>216</v>
      </c>
      <c r="E1128" t="s">
        <v>152</v>
      </c>
      <c r="F1128" t="s">
        <v>152</v>
      </c>
      <c r="G1128" t="s">
        <v>217</v>
      </c>
      <c r="I1128" t="s">
        <v>789</v>
      </c>
      <c r="J1128" t="s">
        <v>16</v>
      </c>
      <c r="K1128" s="16">
        <v>44791</v>
      </c>
      <c r="L1128" s="17">
        <v>44791.715277777781</v>
      </c>
      <c r="M1128" s="17">
        <v>44796</v>
      </c>
      <c r="N1128" t="s">
        <v>17</v>
      </c>
      <c r="O1128" t="s">
        <v>18</v>
      </c>
      <c r="P1128" t="s">
        <v>19</v>
      </c>
      <c r="Q1128" t="s">
        <v>86</v>
      </c>
      <c r="R1128">
        <v>0</v>
      </c>
      <c r="S1128" t="s">
        <v>20</v>
      </c>
      <c r="T1128">
        <v>6.1999999999999998E-3</v>
      </c>
      <c r="U1128">
        <v>0.01</v>
      </c>
    </row>
    <row r="1129" spans="1:24" x14ac:dyDescent="0.25">
      <c r="A1129" t="s">
        <v>656</v>
      </c>
      <c r="B1129" t="s">
        <v>166</v>
      </c>
      <c r="C1129" t="s">
        <v>215</v>
      </c>
      <c r="D1129" t="s">
        <v>216</v>
      </c>
      <c r="E1129" t="s">
        <v>152</v>
      </c>
      <c r="F1129" t="s">
        <v>152</v>
      </c>
      <c r="G1129" t="s">
        <v>217</v>
      </c>
      <c r="I1129" t="s">
        <v>788</v>
      </c>
      <c r="J1129" t="s">
        <v>16</v>
      </c>
      <c r="K1129" s="16">
        <v>44791</v>
      </c>
      <c r="L1129" s="17">
        <v>44791.715277777781</v>
      </c>
      <c r="M1129" s="17">
        <v>44793</v>
      </c>
      <c r="N1129" t="s">
        <v>17</v>
      </c>
      <c r="O1129" t="s">
        <v>670</v>
      </c>
      <c r="P1129" t="s">
        <v>671</v>
      </c>
      <c r="R1129">
        <v>1.01</v>
      </c>
      <c r="S1129" t="s">
        <v>672</v>
      </c>
      <c r="U1129">
        <v>1</v>
      </c>
      <c r="X1129" t="s">
        <v>155</v>
      </c>
    </row>
    <row r="1130" spans="1:24" x14ac:dyDescent="0.25">
      <c r="A1130" t="s">
        <v>581</v>
      </c>
      <c r="B1130" t="s">
        <v>176</v>
      </c>
      <c r="C1130" t="s">
        <v>215</v>
      </c>
      <c r="D1130" t="s">
        <v>216</v>
      </c>
      <c r="E1130" t="s">
        <v>152</v>
      </c>
      <c r="F1130" t="s">
        <v>152</v>
      </c>
      <c r="G1130" t="s">
        <v>217</v>
      </c>
      <c r="I1130" t="s">
        <v>789</v>
      </c>
      <c r="J1130" t="s">
        <v>16</v>
      </c>
      <c r="K1130" s="16">
        <v>44791</v>
      </c>
      <c r="L1130" s="17">
        <v>44791.715277777781</v>
      </c>
      <c r="M1130" s="17">
        <v>44802</v>
      </c>
      <c r="N1130" t="s">
        <v>17</v>
      </c>
      <c r="O1130" t="s">
        <v>24</v>
      </c>
      <c r="P1130" t="s">
        <v>25</v>
      </c>
      <c r="Q1130" t="s">
        <v>86</v>
      </c>
      <c r="R1130">
        <v>2.1350000000000001E-2</v>
      </c>
      <c r="S1130" t="s">
        <v>20</v>
      </c>
      <c r="T1130">
        <v>0.11</v>
      </c>
      <c r="U1130">
        <v>0.06</v>
      </c>
    </row>
    <row r="1131" spans="1:24" x14ac:dyDescent="0.25">
      <c r="A1131" t="s">
        <v>656</v>
      </c>
      <c r="B1131" t="s">
        <v>166</v>
      </c>
      <c r="C1131" t="s">
        <v>215</v>
      </c>
      <c r="D1131" t="s">
        <v>216</v>
      </c>
      <c r="E1131" t="s">
        <v>152</v>
      </c>
      <c r="F1131" t="s">
        <v>152</v>
      </c>
      <c r="G1131" t="s">
        <v>217</v>
      </c>
      <c r="I1131" t="s">
        <v>788</v>
      </c>
      <c r="J1131" t="s">
        <v>16</v>
      </c>
      <c r="K1131" s="16">
        <v>44791</v>
      </c>
      <c r="L1131" s="17">
        <v>44791.715277777781</v>
      </c>
      <c r="M1131" s="17">
        <v>44796</v>
      </c>
      <c r="N1131" t="s">
        <v>17</v>
      </c>
      <c r="O1131" t="s">
        <v>21</v>
      </c>
      <c r="P1131" t="s">
        <v>23</v>
      </c>
      <c r="Q1131" t="s">
        <v>86</v>
      </c>
      <c r="R1131">
        <v>5.3E-3</v>
      </c>
      <c r="S1131" t="s">
        <v>20</v>
      </c>
      <c r="T1131">
        <v>5.8999999999999999E-3</v>
      </c>
      <c r="U1131">
        <v>6.0000000000000001E-3</v>
      </c>
    </row>
    <row r="1132" spans="1:24" x14ac:dyDescent="0.25">
      <c r="A1132" t="s">
        <v>656</v>
      </c>
      <c r="B1132" t="s">
        <v>166</v>
      </c>
      <c r="C1132" t="s">
        <v>215</v>
      </c>
      <c r="D1132" t="s">
        <v>216</v>
      </c>
      <c r="E1132" t="s">
        <v>152</v>
      </c>
      <c r="F1132" t="s">
        <v>152</v>
      </c>
      <c r="G1132" t="s">
        <v>217</v>
      </c>
      <c r="I1132" t="s">
        <v>788</v>
      </c>
      <c r="J1132" t="s">
        <v>16</v>
      </c>
      <c r="K1132" s="16">
        <v>44791</v>
      </c>
      <c r="L1132" s="17">
        <v>44791.715277777781</v>
      </c>
      <c r="M1132" s="17">
        <v>44802</v>
      </c>
      <c r="N1132" t="s">
        <v>17</v>
      </c>
      <c r="O1132" t="s">
        <v>24</v>
      </c>
      <c r="P1132" t="s">
        <v>25</v>
      </c>
      <c r="Q1132" t="s">
        <v>86</v>
      </c>
      <c r="R1132">
        <v>7.5000000000000002E-4</v>
      </c>
      <c r="S1132" t="s">
        <v>20</v>
      </c>
      <c r="T1132">
        <v>0.11</v>
      </c>
      <c r="U1132">
        <v>0.06</v>
      </c>
    </row>
    <row r="1133" spans="1:24" x14ac:dyDescent="0.25">
      <c r="A1133" t="s">
        <v>656</v>
      </c>
      <c r="B1133" t="s">
        <v>166</v>
      </c>
      <c r="C1133" t="s">
        <v>215</v>
      </c>
      <c r="D1133" t="s">
        <v>216</v>
      </c>
      <c r="E1133" t="s">
        <v>152</v>
      </c>
      <c r="F1133" t="s">
        <v>152</v>
      </c>
      <c r="G1133" t="s">
        <v>217</v>
      </c>
      <c r="I1133" t="s">
        <v>788</v>
      </c>
      <c r="J1133" t="s">
        <v>16</v>
      </c>
      <c r="K1133" s="16">
        <v>44791</v>
      </c>
      <c r="L1133" s="17">
        <v>44791.715277777781</v>
      </c>
      <c r="M1133" s="17">
        <v>44792</v>
      </c>
      <c r="N1133" t="s">
        <v>17</v>
      </c>
      <c r="O1133" t="s">
        <v>21</v>
      </c>
      <c r="P1133" t="s">
        <v>22</v>
      </c>
      <c r="Q1133" t="s">
        <v>86</v>
      </c>
      <c r="R1133">
        <v>0</v>
      </c>
      <c r="S1133" t="s">
        <v>20</v>
      </c>
      <c r="T1133">
        <v>4.1999999999999997E-3</v>
      </c>
      <c r="U1133">
        <v>0.05</v>
      </c>
    </row>
    <row r="1134" spans="1:24" x14ac:dyDescent="0.25">
      <c r="A1134" t="s">
        <v>581</v>
      </c>
      <c r="B1134" t="s">
        <v>176</v>
      </c>
      <c r="C1134" t="s">
        <v>215</v>
      </c>
      <c r="D1134" t="s">
        <v>216</v>
      </c>
      <c r="E1134" t="s">
        <v>152</v>
      </c>
      <c r="F1134" t="s">
        <v>152</v>
      </c>
      <c r="G1134" t="s">
        <v>217</v>
      </c>
      <c r="I1134" t="s">
        <v>789</v>
      </c>
      <c r="J1134" t="s">
        <v>16</v>
      </c>
      <c r="K1134" s="16">
        <v>44791</v>
      </c>
      <c r="L1134" s="17">
        <v>44791.715277777781</v>
      </c>
      <c r="M1134" s="17">
        <v>44792</v>
      </c>
      <c r="N1134" t="s">
        <v>17</v>
      </c>
      <c r="O1134" t="s">
        <v>21</v>
      </c>
      <c r="P1134" t="s">
        <v>22</v>
      </c>
      <c r="Q1134" t="s">
        <v>86</v>
      </c>
      <c r="R1134">
        <v>0</v>
      </c>
      <c r="S1134" t="s">
        <v>20</v>
      </c>
      <c r="T1134">
        <v>4.1999999999999997E-3</v>
      </c>
      <c r="U1134">
        <v>5.0000000000000001E-3</v>
      </c>
    </row>
    <row r="1135" spans="1:24" x14ac:dyDescent="0.25">
      <c r="A1135" t="s">
        <v>581</v>
      </c>
      <c r="B1135" t="s">
        <v>176</v>
      </c>
      <c r="C1135" t="s">
        <v>215</v>
      </c>
      <c r="D1135" t="s">
        <v>216</v>
      </c>
      <c r="E1135" t="s">
        <v>152</v>
      </c>
      <c r="F1135" t="s">
        <v>152</v>
      </c>
      <c r="G1135" t="s">
        <v>217</v>
      </c>
      <c r="I1135" t="s">
        <v>789</v>
      </c>
      <c r="J1135" t="s">
        <v>16</v>
      </c>
      <c r="K1135" s="16">
        <v>44791</v>
      </c>
      <c r="L1135" s="17">
        <v>44791.715277777781</v>
      </c>
      <c r="M1135" s="17">
        <v>44793</v>
      </c>
      <c r="N1135" t="s">
        <v>17</v>
      </c>
      <c r="O1135" t="s">
        <v>670</v>
      </c>
      <c r="P1135" t="s">
        <v>671</v>
      </c>
      <c r="R1135">
        <v>0.41</v>
      </c>
      <c r="S1135" t="s">
        <v>672</v>
      </c>
      <c r="U1135">
        <v>1</v>
      </c>
    </row>
    <row r="1136" spans="1:24" x14ac:dyDescent="0.25">
      <c r="A1136" t="s">
        <v>318</v>
      </c>
      <c r="B1136" t="s">
        <v>166</v>
      </c>
      <c r="C1136">
        <v>18</v>
      </c>
      <c r="D1136" t="s">
        <v>157</v>
      </c>
      <c r="E1136" t="s">
        <v>151</v>
      </c>
      <c r="F1136" t="s">
        <v>152</v>
      </c>
      <c r="G1136" t="s">
        <v>153</v>
      </c>
      <c r="H1136" t="s">
        <v>158</v>
      </c>
      <c r="I1136" t="s">
        <v>319</v>
      </c>
      <c r="J1136" t="s">
        <v>16</v>
      </c>
      <c r="K1136" s="16">
        <v>44713</v>
      </c>
      <c r="L1136" s="17">
        <v>44714.704861111109</v>
      </c>
      <c r="M1136" s="17">
        <v>44714</v>
      </c>
      <c r="N1136" t="s">
        <v>17</v>
      </c>
      <c r="O1136" t="s">
        <v>21</v>
      </c>
      <c r="P1136" t="s">
        <v>22</v>
      </c>
      <c r="R1136">
        <v>3.8999999999999998E-3</v>
      </c>
      <c r="S1136" t="s">
        <v>20</v>
      </c>
      <c r="T1136">
        <v>4.1099999999999998E-2</v>
      </c>
      <c r="U1136">
        <v>0.02</v>
      </c>
    </row>
    <row r="1137" spans="1:24" x14ac:dyDescent="0.25">
      <c r="A1137" t="s">
        <v>417</v>
      </c>
      <c r="B1137" t="s">
        <v>176</v>
      </c>
      <c r="C1137">
        <v>25</v>
      </c>
      <c r="D1137" t="s">
        <v>157</v>
      </c>
      <c r="E1137" t="s">
        <v>151</v>
      </c>
      <c r="F1137" t="s">
        <v>152</v>
      </c>
      <c r="G1137" t="s">
        <v>153</v>
      </c>
      <c r="H1137" t="s">
        <v>158</v>
      </c>
      <c r="I1137" t="s">
        <v>418</v>
      </c>
      <c r="J1137" t="s">
        <v>16</v>
      </c>
      <c r="K1137" s="16">
        <v>44721</v>
      </c>
      <c r="L1137" s="17">
        <v>44721.705555555556</v>
      </c>
      <c r="M1137" s="17">
        <v>44722</v>
      </c>
      <c r="N1137" t="s">
        <v>17</v>
      </c>
      <c r="O1137" t="s">
        <v>21</v>
      </c>
      <c r="P1137" t="s">
        <v>22</v>
      </c>
      <c r="R1137">
        <v>3.5000000000000001E-3</v>
      </c>
      <c r="S1137" t="s">
        <v>20</v>
      </c>
      <c r="T1137">
        <v>4.1099999999999998E-2</v>
      </c>
      <c r="U1137">
        <v>0.02</v>
      </c>
    </row>
    <row r="1138" spans="1:24" x14ac:dyDescent="0.25">
      <c r="A1138" t="s">
        <v>484</v>
      </c>
      <c r="B1138" t="s">
        <v>176</v>
      </c>
      <c r="C1138">
        <v>22</v>
      </c>
      <c r="D1138" t="s">
        <v>150</v>
      </c>
      <c r="E1138" t="s">
        <v>151</v>
      </c>
      <c r="F1138" t="s">
        <v>152</v>
      </c>
      <c r="G1138" t="s">
        <v>153</v>
      </c>
      <c r="I1138" t="s">
        <v>746</v>
      </c>
      <c r="J1138" t="s">
        <v>16</v>
      </c>
      <c r="K1138" s="16">
        <v>44795</v>
      </c>
      <c r="L1138" s="17">
        <v>44796.543055555558</v>
      </c>
      <c r="M1138" s="17">
        <v>44797</v>
      </c>
      <c r="N1138" t="s">
        <v>17</v>
      </c>
      <c r="O1138" t="s">
        <v>670</v>
      </c>
      <c r="P1138" t="s">
        <v>676</v>
      </c>
      <c r="R1138">
        <v>42.75</v>
      </c>
      <c r="S1138" t="s">
        <v>672</v>
      </c>
      <c r="T1138">
        <v>0</v>
      </c>
      <c r="U1138">
        <v>1</v>
      </c>
      <c r="X1138" t="s">
        <v>155</v>
      </c>
    </row>
    <row r="1139" spans="1:24" x14ac:dyDescent="0.25">
      <c r="A1139" t="s">
        <v>466</v>
      </c>
      <c r="B1139" t="s">
        <v>166</v>
      </c>
      <c r="C1139">
        <v>15</v>
      </c>
      <c r="D1139" t="s">
        <v>157</v>
      </c>
      <c r="E1139" t="s">
        <v>151</v>
      </c>
      <c r="F1139" t="s">
        <v>152</v>
      </c>
      <c r="G1139" t="s">
        <v>153</v>
      </c>
      <c r="H1139" t="s">
        <v>158</v>
      </c>
      <c r="I1139" t="s">
        <v>467</v>
      </c>
      <c r="J1139" t="s">
        <v>16</v>
      </c>
      <c r="K1139" s="16">
        <v>44726</v>
      </c>
      <c r="L1139" s="17">
        <v>44726.713194444441</v>
      </c>
      <c r="M1139" s="17">
        <v>44726</v>
      </c>
      <c r="N1139" t="s">
        <v>17</v>
      </c>
      <c r="O1139" t="s">
        <v>21</v>
      </c>
      <c r="P1139" t="s">
        <v>22</v>
      </c>
      <c r="R1139">
        <v>5.7000000000000002E-3</v>
      </c>
      <c r="S1139" t="s">
        <v>20</v>
      </c>
      <c r="T1139">
        <v>4.1099999999999998E-2</v>
      </c>
      <c r="U1139">
        <v>0.02</v>
      </c>
    </row>
    <row r="1140" spans="1:24" x14ac:dyDescent="0.25">
      <c r="A1140" t="s">
        <v>484</v>
      </c>
      <c r="B1140" t="s">
        <v>176</v>
      </c>
      <c r="C1140">
        <v>22</v>
      </c>
      <c r="D1140" t="s">
        <v>150</v>
      </c>
      <c r="E1140" t="s">
        <v>151</v>
      </c>
      <c r="F1140" t="s">
        <v>152</v>
      </c>
      <c r="G1140" t="s">
        <v>153</v>
      </c>
      <c r="I1140" t="s">
        <v>746</v>
      </c>
      <c r="J1140" t="s">
        <v>16</v>
      </c>
      <c r="K1140" s="16">
        <v>44795</v>
      </c>
      <c r="L1140" s="17">
        <v>44796.543055555558</v>
      </c>
      <c r="M1140" s="17">
        <v>44797</v>
      </c>
      <c r="N1140" t="s">
        <v>17</v>
      </c>
      <c r="O1140" t="s">
        <v>670</v>
      </c>
      <c r="P1140" t="s">
        <v>677</v>
      </c>
      <c r="R1140">
        <v>10.6</v>
      </c>
      <c r="S1140" t="s">
        <v>672</v>
      </c>
      <c r="T1140">
        <v>0</v>
      </c>
      <c r="U1140">
        <v>1</v>
      </c>
      <c r="X1140" t="s">
        <v>160</v>
      </c>
    </row>
    <row r="1141" spans="1:24" x14ac:dyDescent="0.25">
      <c r="A1141" t="s">
        <v>484</v>
      </c>
      <c r="B1141" t="s">
        <v>176</v>
      </c>
      <c r="C1141">
        <v>22</v>
      </c>
      <c r="D1141" t="s">
        <v>150</v>
      </c>
      <c r="E1141" t="s">
        <v>151</v>
      </c>
      <c r="F1141" t="s">
        <v>152</v>
      </c>
      <c r="G1141" t="s">
        <v>153</v>
      </c>
      <c r="I1141" t="s">
        <v>746</v>
      </c>
      <c r="J1141" t="s">
        <v>16</v>
      </c>
      <c r="K1141" s="16">
        <v>44795</v>
      </c>
      <c r="L1141" s="17">
        <v>44796.543055555558</v>
      </c>
      <c r="M1141" s="17">
        <v>44798</v>
      </c>
      <c r="N1141" t="s">
        <v>17</v>
      </c>
      <c r="O1141" t="s">
        <v>21</v>
      </c>
      <c r="P1141" t="s">
        <v>23</v>
      </c>
      <c r="R1141">
        <v>4.4699999999999997E-2</v>
      </c>
      <c r="S1141" t="s">
        <v>20</v>
      </c>
      <c r="T1141">
        <v>5.8799999999999998E-3</v>
      </c>
      <c r="U1141">
        <v>0.02</v>
      </c>
      <c r="X1141" t="s">
        <v>155</v>
      </c>
    </row>
    <row r="1142" spans="1:24" x14ac:dyDescent="0.25">
      <c r="A1142" t="s">
        <v>510</v>
      </c>
      <c r="B1142" t="s">
        <v>176</v>
      </c>
      <c r="C1142">
        <v>11</v>
      </c>
      <c r="D1142" t="s">
        <v>157</v>
      </c>
      <c r="E1142" t="s">
        <v>151</v>
      </c>
      <c r="F1142" t="s">
        <v>152</v>
      </c>
      <c r="G1142" t="s">
        <v>153</v>
      </c>
      <c r="H1142" t="s">
        <v>158</v>
      </c>
      <c r="I1142" t="s">
        <v>511</v>
      </c>
      <c r="J1142" t="s">
        <v>16</v>
      </c>
      <c r="K1142" s="16">
        <v>44732</v>
      </c>
      <c r="L1142" s="17">
        <v>44732.662499999999</v>
      </c>
      <c r="M1142" s="17">
        <v>44732</v>
      </c>
      <c r="N1142" t="s">
        <v>17</v>
      </c>
      <c r="O1142" t="s">
        <v>21</v>
      </c>
      <c r="P1142" t="s">
        <v>22</v>
      </c>
      <c r="R1142">
        <v>7.4999999999999997E-3</v>
      </c>
      <c r="S1142" t="s">
        <v>20</v>
      </c>
      <c r="T1142">
        <v>4.1099999999999998E-2</v>
      </c>
      <c r="U1142">
        <v>0.02</v>
      </c>
    </row>
    <row r="1143" spans="1:24" x14ac:dyDescent="0.25">
      <c r="A1143" t="s">
        <v>484</v>
      </c>
      <c r="B1143" t="s">
        <v>176</v>
      </c>
      <c r="C1143">
        <v>22</v>
      </c>
      <c r="D1143" t="s">
        <v>150</v>
      </c>
      <c r="E1143" t="s">
        <v>151</v>
      </c>
      <c r="F1143" t="s">
        <v>152</v>
      </c>
      <c r="G1143" t="s">
        <v>153</v>
      </c>
      <c r="I1143" t="s">
        <v>746</v>
      </c>
      <c r="J1143" t="s">
        <v>16</v>
      </c>
      <c r="K1143" s="16">
        <v>44795</v>
      </c>
      <c r="L1143" s="17">
        <v>44796.543055555558</v>
      </c>
      <c r="M1143" s="17">
        <v>44802</v>
      </c>
      <c r="N1143" t="s">
        <v>17</v>
      </c>
      <c r="O1143" t="s">
        <v>24</v>
      </c>
      <c r="P1143" t="s">
        <v>25</v>
      </c>
      <c r="R1143">
        <v>0.38005</v>
      </c>
      <c r="S1143" t="s">
        <v>20</v>
      </c>
      <c r="T1143">
        <v>5.3499999999999999E-2</v>
      </c>
      <c r="U1143">
        <v>0.2</v>
      </c>
    </row>
    <row r="1144" spans="1:24" x14ac:dyDescent="0.25">
      <c r="A1144" t="s">
        <v>607</v>
      </c>
      <c r="B1144" t="s">
        <v>166</v>
      </c>
      <c r="C1144">
        <v>18</v>
      </c>
      <c r="D1144" t="s">
        <v>150</v>
      </c>
      <c r="E1144" t="s">
        <v>151</v>
      </c>
      <c r="F1144" t="s">
        <v>152</v>
      </c>
      <c r="G1144" t="s">
        <v>153</v>
      </c>
      <c r="I1144" t="s">
        <v>701</v>
      </c>
      <c r="J1144" t="s">
        <v>16</v>
      </c>
      <c r="K1144" s="16">
        <v>44852</v>
      </c>
      <c r="L1144" s="17">
        <v>44852.64166666667</v>
      </c>
      <c r="M1144" s="17">
        <v>44852</v>
      </c>
      <c r="N1144" t="s">
        <v>17</v>
      </c>
      <c r="O1144" t="s">
        <v>21</v>
      </c>
      <c r="P1144" t="s">
        <v>22</v>
      </c>
      <c r="Q1144" t="s">
        <v>81</v>
      </c>
      <c r="R1144">
        <v>9.9000000000000008E-3</v>
      </c>
      <c r="S1144" t="s">
        <v>20</v>
      </c>
      <c r="T1144">
        <v>4.1999999999999997E-3</v>
      </c>
      <c r="U1144">
        <v>5.0000000000000001E-3</v>
      </c>
    </row>
    <row r="1145" spans="1:24" x14ac:dyDescent="0.25">
      <c r="A1145" t="s">
        <v>567</v>
      </c>
      <c r="B1145" t="s">
        <v>176</v>
      </c>
      <c r="C1145">
        <v>5</v>
      </c>
      <c r="D1145" t="s">
        <v>157</v>
      </c>
      <c r="E1145" t="s">
        <v>151</v>
      </c>
      <c r="F1145" t="s">
        <v>152</v>
      </c>
      <c r="G1145" t="s">
        <v>153</v>
      </c>
      <c r="H1145" t="s">
        <v>158</v>
      </c>
      <c r="I1145" t="s">
        <v>568</v>
      </c>
      <c r="J1145" t="s">
        <v>16</v>
      </c>
      <c r="K1145" s="16">
        <v>44739</v>
      </c>
      <c r="L1145" s="17">
        <v>44739.652083333334</v>
      </c>
      <c r="M1145" s="17">
        <v>44740</v>
      </c>
      <c r="N1145" t="s">
        <v>17</v>
      </c>
      <c r="O1145" t="s">
        <v>21</v>
      </c>
      <c r="P1145" t="s">
        <v>22</v>
      </c>
      <c r="R1145">
        <v>4.4000000000000003E-3</v>
      </c>
      <c r="S1145" t="s">
        <v>20</v>
      </c>
      <c r="T1145">
        <v>4.1099999999999998E-2</v>
      </c>
      <c r="U1145">
        <v>0.02</v>
      </c>
    </row>
    <row r="1146" spans="1:24" x14ac:dyDescent="0.25">
      <c r="A1146" t="s">
        <v>611</v>
      </c>
      <c r="B1146" t="s">
        <v>166</v>
      </c>
      <c r="C1146">
        <v>21</v>
      </c>
      <c r="D1146" t="s">
        <v>157</v>
      </c>
      <c r="E1146" t="s">
        <v>151</v>
      </c>
      <c r="F1146" t="s">
        <v>152</v>
      </c>
      <c r="G1146" t="s">
        <v>153</v>
      </c>
      <c r="H1146" t="s">
        <v>158</v>
      </c>
      <c r="I1146" t="s">
        <v>612</v>
      </c>
      <c r="J1146" t="s">
        <v>16</v>
      </c>
      <c r="K1146" s="16">
        <v>44747</v>
      </c>
      <c r="L1146" s="17">
        <v>44747.70416666667</v>
      </c>
      <c r="M1146" s="17">
        <v>44748</v>
      </c>
      <c r="N1146" t="s">
        <v>17</v>
      </c>
      <c r="O1146" t="s">
        <v>21</v>
      </c>
      <c r="P1146" t="s">
        <v>22</v>
      </c>
      <c r="R1146">
        <v>8.6999999999999994E-3</v>
      </c>
      <c r="S1146" t="s">
        <v>20</v>
      </c>
      <c r="T1146">
        <v>4.1099999999999998E-2</v>
      </c>
      <c r="U1146">
        <v>0.02</v>
      </c>
    </row>
    <row r="1147" spans="1:24" x14ac:dyDescent="0.25">
      <c r="A1147" t="s">
        <v>484</v>
      </c>
      <c r="B1147" t="s">
        <v>176</v>
      </c>
      <c r="C1147">
        <v>22</v>
      </c>
      <c r="D1147" t="s">
        <v>150</v>
      </c>
      <c r="E1147" t="s">
        <v>151</v>
      </c>
      <c r="F1147" t="s">
        <v>152</v>
      </c>
      <c r="G1147" t="s">
        <v>153</v>
      </c>
      <c r="I1147" t="s">
        <v>746</v>
      </c>
      <c r="J1147" t="s">
        <v>16</v>
      </c>
      <c r="K1147" s="16">
        <v>44795</v>
      </c>
      <c r="L1147" s="17">
        <v>44796.543055555558</v>
      </c>
      <c r="M1147" s="17">
        <v>44797</v>
      </c>
      <c r="N1147" t="s">
        <v>17</v>
      </c>
      <c r="O1147" t="s">
        <v>670</v>
      </c>
      <c r="P1147" t="s">
        <v>678</v>
      </c>
      <c r="R1147">
        <v>0</v>
      </c>
      <c r="S1147" t="s">
        <v>672</v>
      </c>
      <c r="T1147">
        <v>0</v>
      </c>
      <c r="U1147">
        <v>1</v>
      </c>
    </row>
    <row r="1148" spans="1:24" x14ac:dyDescent="0.25">
      <c r="A1148" t="s">
        <v>623</v>
      </c>
      <c r="B1148" t="s">
        <v>176</v>
      </c>
      <c r="C1148">
        <v>23</v>
      </c>
      <c r="D1148" t="s">
        <v>157</v>
      </c>
      <c r="E1148" t="s">
        <v>151</v>
      </c>
      <c r="F1148" t="s">
        <v>152</v>
      </c>
      <c r="G1148" t="s">
        <v>153</v>
      </c>
      <c r="H1148" t="s">
        <v>158</v>
      </c>
      <c r="I1148" t="s">
        <v>624</v>
      </c>
      <c r="J1148" t="s">
        <v>16</v>
      </c>
      <c r="K1148" s="16">
        <v>44754</v>
      </c>
      <c r="L1148" s="17">
        <v>44754.622916666667</v>
      </c>
      <c r="M1148" s="17">
        <v>44755</v>
      </c>
      <c r="N1148" t="s">
        <v>17</v>
      </c>
      <c r="O1148" t="s">
        <v>21</v>
      </c>
      <c r="P1148" t="s">
        <v>22</v>
      </c>
      <c r="R1148">
        <v>1.8100000000000002E-2</v>
      </c>
      <c r="S1148" t="s">
        <v>20</v>
      </c>
      <c r="T1148">
        <v>4.1099999999999998E-2</v>
      </c>
      <c r="U1148">
        <v>0.02</v>
      </c>
    </row>
    <row r="1149" spans="1:24" x14ac:dyDescent="0.25">
      <c r="A1149" t="s">
        <v>98</v>
      </c>
      <c r="B1149" t="s">
        <v>190</v>
      </c>
      <c r="C1149">
        <v>21</v>
      </c>
      <c r="D1149" t="s">
        <v>150</v>
      </c>
      <c r="E1149" t="s">
        <v>151</v>
      </c>
      <c r="F1149" t="s">
        <v>152</v>
      </c>
      <c r="G1149" t="s">
        <v>153</v>
      </c>
      <c r="I1149" t="s">
        <v>267</v>
      </c>
      <c r="J1149" t="s">
        <v>16</v>
      </c>
      <c r="K1149" s="16">
        <v>44700</v>
      </c>
      <c r="L1149" s="17">
        <v>44700.738194444442</v>
      </c>
      <c r="M1149" s="17">
        <v>44708</v>
      </c>
      <c r="N1149" t="s">
        <v>17</v>
      </c>
      <c r="O1149" t="s">
        <v>18</v>
      </c>
      <c r="P1149" t="s">
        <v>19</v>
      </c>
      <c r="R1149">
        <v>0</v>
      </c>
      <c r="S1149" t="s">
        <v>20</v>
      </c>
      <c r="T1149">
        <v>6.1999999999999998E-3</v>
      </c>
      <c r="U1149">
        <v>0.02</v>
      </c>
    </row>
    <row r="1150" spans="1:24" x14ac:dyDescent="0.25">
      <c r="A1150" t="s">
        <v>427</v>
      </c>
      <c r="B1150" t="s">
        <v>176</v>
      </c>
      <c r="C1150">
        <v>24</v>
      </c>
      <c r="D1150" t="s">
        <v>150</v>
      </c>
      <c r="E1150" t="s">
        <v>151</v>
      </c>
      <c r="F1150" t="s">
        <v>152</v>
      </c>
      <c r="G1150" t="s">
        <v>153</v>
      </c>
      <c r="I1150" t="s">
        <v>428</v>
      </c>
      <c r="J1150" t="s">
        <v>16</v>
      </c>
      <c r="K1150" s="16">
        <v>44825</v>
      </c>
      <c r="L1150" s="17">
        <v>44825.675000000003</v>
      </c>
      <c r="M1150" s="17">
        <v>44825</v>
      </c>
      <c r="N1150" t="s">
        <v>17</v>
      </c>
      <c r="O1150" t="s">
        <v>670</v>
      </c>
      <c r="P1150" t="s">
        <v>671</v>
      </c>
      <c r="R1150">
        <v>60.15</v>
      </c>
      <c r="S1150" t="s">
        <v>672</v>
      </c>
      <c r="T1150">
        <v>0</v>
      </c>
      <c r="U1150">
        <v>1</v>
      </c>
    </row>
    <row r="1151" spans="1:24" x14ac:dyDescent="0.25">
      <c r="A1151" t="s">
        <v>642</v>
      </c>
      <c r="B1151" t="s">
        <v>176</v>
      </c>
      <c r="C1151">
        <v>22</v>
      </c>
      <c r="D1151" t="s">
        <v>157</v>
      </c>
      <c r="E1151" t="s">
        <v>151</v>
      </c>
      <c r="F1151" t="s">
        <v>152</v>
      </c>
      <c r="G1151" t="s">
        <v>153</v>
      </c>
      <c r="H1151" t="s">
        <v>158</v>
      </c>
      <c r="I1151" t="s">
        <v>643</v>
      </c>
      <c r="J1151" t="s">
        <v>16</v>
      </c>
      <c r="K1151" s="16">
        <v>44761</v>
      </c>
      <c r="L1151" s="17">
        <v>44761.62222222222</v>
      </c>
      <c r="M1151" s="17">
        <v>44762</v>
      </c>
      <c r="N1151" t="s">
        <v>17</v>
      </c>
      <c r="O1151" t="s">
        <v>21</v>
      </c>
      <c r="P1151" t="s">
        <v>22</v>
      </c>
      <c r="R1151">
        <v>7.7999999999999996E-3</v>
      </c>
      <c r="S1151" t="s">
        <v>20</v>
      </c>
      <c r="T1151">
        <v>4.1099999999999998E-2</v>
      </c>
      <c r="U1151">
        <v>0.02</v>
      </c>
    </row>
    <row r="1152" spans="1:24" x14ac:dyDescent="0.25">
      <c r="A1152" t="s">
        <v>581</v>
      </c>
      <c r="B1152" t="s">
        <v>176</v>
      </c>
      <c r="C1152" t="s">
        <v>215</v>
      </c>
      <c r="D1152" t="s">
        <v>216</v>
      </c>
      <c r="E1152" t="s">
        <v>152</v>
      </c>
      <c r="F1152" t="s">
        <v>152</v>
      </c>
      <c r="G1152" t="s">
        <v>217</v>
      </c>
      <c r="I1152" t="s">
        <v>791</v>
      </c>
      <c r="J1152" t="s">
        <v>16</v>
      </c>
      <c r="K1152" s="16">
        <v>44795</v>
      </c>
      <c r="L1152" s="17">
        <v>44796.543055555558</v>
      </c>
      <c r="M1152" s="17">
        <v>44797</v>
      </c>
      <c r="N1152" t="s">
        <v>17</v>
      </c>
      <c r="O1152" t="s">
        <v>670</v>
      </c>
      <c r="P1152" t="s">
        <v>676</v>
      </c>
      <c r="R1152">
        <v>1.04</v>
      </c>
      <c r="S1152" t="s">
        <v>672</v>
      </c>
      <c r="T1152">
        <v>0</v>
      </c>
      <c r="U1152">
        <v>1</v>
      </c>
      <c r="X1152" t="s">
        <v>155</v>
      </c>
    </row>
    <row r="1153" spans="1:24" x14ac:dyDescent="0.25">
      <c r="A1153" t="s">
        <v>581</v>
      </c>
      <c r="B1153" t="s">
        <v>176</v>
      </c>
      <c r="C1153" t="s">
        <v>215</v>
      </c>
      <c r="D1153" t="s">
        <v>216</v>
      </c>
      <c r="E1153" t="s">
        <v>152</v>
      </c>
      <c r="F1153" t="s">
        <v>152</v>
      </c>
      <c r="G1153" t="s">
        <v>217</v>
      </c>
      <c r="I1153" t="s">
        <v>791</v>
      </c>
      <c r="J1153" t="s">
        <v>16</v>
      </c>
      <c r="K1153" s="16">
        <v>44795</v>
      </c>
      <c r="L1153" s="17">
        <v>44796.543055555558</v>
      </c>
      <c r="M1153" s="17">
        <v>44798</v>
      </c>
      <c r="N1153" t="s">
        <v>17</v>
      </c>
      <c r="O1153" t="s">
        <v>21</v>
      </c>
      <c r="P1153" t="s">
        <v>23</v>
      </c>
      <c r="Q1153" t="s">
        <v>81</v>
      </c>
      <c r="R1153">
        <v>1.29E-2</v>
      </c>
      <c r="S1153" t="s">
        <v>20</v>
      </c>
      <c r="T1153">
        <v>5.8799999999999998E-3</v>
      </c>
      <c r="U1153">
        <v>6.0000000000000001E-3</v>
      </c>
      <c r="X1153" t="s">
        <v>155</v>
      </c>
    </row>
    <row r="1154" spans="1:24" x14ac:dyDescent="0.25">
      <c r="A1154" t="s">
        <v>581</v>
      </c>
      <c r="B1154" t="s">
        <v>176</v>
      </c>
      <c r="C1154" t="s">
        <v>215</v>
      </c>
      <c r="D1154" t="s">
        <v>216</v>
      </c>
      <c r="E1154" t="s">
        <v>152</v>
      </c>
      <c r="F1154" t="s">
        <v>152</v>
      </c>
      <c r="G1154" t="s">
        <v>217</v>
      </c>
      <c r="I1154" t="s">
        <v>791</v>
      </c>
      <c r="J1154" t="s">
        <v>16</v>
      </c>
      <c r="K1154" s="16">
        <v>44795</v>
      </c>
      <c r="L1154" s="17">
        <v>44796.543055555558</v>
      </c>
      <c r="M1154" s="17">
        <v>44797</v>
      </c>
      <c r="N1154" t="s">
        <v>17</v>
      </c>
      <c r="O1154" t="s">
        <v>670</v>
      </c>
      <c r="P1154" t="s">
        <v>677</v>
      </c>
      <c r="R1154">
        <v>0</v>
      </c>
      <c r="S1154" t="s">
        <v>672</v>
      </c>
      <c r="T1154">
        <v>0</v>
      </c>
      <c r="U1154">
        <v>1</v>
      </c>
      <c r="X1154" t="s">
        <v>160</v>
      </c>
    </row>
    <row r="1155" spans="1:24" x14ac:dyDescent="0.25">
      <c r="A1155" t="s">
        <v>581</v>
      </c>
      <c r="B1155" t="s">
        <v>176</v>
      </c>
      <c r="C1155" t="s">
        <v>215</v>
      </c>
      <c r="D1155" t="s">
        <v>216</v>
      </c>
      <c r="E1155" t="s">
        <v>152</v>
      </c>
      <c r="F1155" t="s">
        <v>152</v>
      </c>
      <c r="G1155" t="s">
        <v>217</v>
      </c>
      <c r="I1155" t="s">
        <v>791</v>
      </c>
      <c r="J1155" t="s">
        <v>16</v>
      </c>
      <c r="K1155" s="16">
        <v>44795</v>
      </c>
      <c r="L1155" s="17">
        <v>44796.543055555558</v>
      </c>
      <c r="M1155" s="17">
        <v>44797</v>
      </c>
      <c r="N1155" t="s">
        <v>17</v>
      </c>
      <c r="O1155" t="s">
        <v>670</v>
      </c>
      <c r="P1155" t="s">
        <v>678</v>
      </c>
      <c r="R1155">
        <v>0</v>
      </c>
      <c r="S1155" t="s">
        <v>672</v>
      </c>
      <c r="T1155">
        <v>0</v>
      </c>
      <c r="U1155">
        <v>1</v>
      </c>
    </row>
    <row r="1156" spans="1:24" x14ac:dyDescent="0.25">
      <c r="A1156" t="s">
        <v>581</v>
      </c>
      <c r="B1156" t="s">
        <v>176</v>
      </c>
      <c r="C1156" t="s">
        <v>215</v>
      </c>
      <c r="D1156" t="s">
        <v>216</v>
      </c>
      <c r="E1156" t="s">
        <v>152</v>
      </c>
      <c r="F1156" t="s">
        <v>152</v>
      </c>
      <c r="G1156" t="s">
        <v>217</v>
      </c>
      <c r="I1156" t="s">
        <v>791</v>
      </c>
      <c r="J1156" t="s">
        <v>16</v>
      </c>
      <c r="K1156" s="16">
        <v>44795</v>
      </c>
      <c r="L1156" s="17">
        <v>44796.543055555558</v>
      </c>
      <c r="M1156" s="17">
        <v>44799</v>
      </c>
      <c r="N1156" t="s">
        <v>17</v>
      </c>
      <c r="O1156" t="s">
        <v>18</v>
      </c>
      <c r="P1156" t="s">
        <v>19</v>
      </c>
      <c r="Q1156" t="s">
        <v>86</v>
      </c>
      <c r="R1156">
        <v>0</v>
      </c>
      <c r="S1156" t="s">
        <v>20</v>
      </c>
      <c r="T1156">
        <v>0</v>
      </c>
      <c r="U1156">
        <v>0.01</v>
      </c>
    </row>
    <row r="1157" spans="1:24" x14ac:dyDescent="0.25">
      <c r="A1157" t="s">
        <v>581</v>
      </c>
      <c r="B1157" t="s">
        <v>176</v>
      </c>
      <c r="C1157" t="s">
        <v>215</v>
      </c>
      <c r="D1157" t="s">
        <v>216</v>
      </c>
      <c r="E1157" t="s">
        <v>152</v>
      </c>
      <c r="F1157" t="s">
        <v>152</v>
      </c>
      <c r="G1157" t="s">
        <v>217</v>
      </c>
      <c r="I1157" t="s">
        <v>791</v>
      </c>
      <c r="J1157" t="s">
        <v>16</v>
      </c>
      <c r="K1157" s="16">
        <v>44795</v>
      </c>
      <c r="L1157" s="17">
        <v>44796.543055555558</v>
      </c>
      <c r="M1157" s="17">
        <v>44797</v>
      </c>
      <c r="N1157" t="s">
        <v>17</v>
      </c>
      <c r="O1157" t="s">
        <v>670</v>
      </c>
      <c r="P1157" t="s">
        <v>671</v>
      </c>
      <c r="R1157">
        <v>1.04</v>
      </c>
      <c r="S1157" t="s">
        <v>672</v>
      </c>
      <c r="T1157">
        <v>0</v>
      </c>
      <c r="U1157">
        <v>1</v>
      </c>
      <c r="X1157" t="s">
        <v>155</v>
      </c>
    </row>
    <row r="1158" spans="1:24" x14ac:dyDescent="0.25">
      <c r="A1158" t="s">
        <v>581</v>
      </c>
      <c r="B1158" t="s">
        <v>176</v>
      </c>
      <c r="C1158" t="s">
        <v>215</v>
      </c>
      <c r="D1158" t="s">
        <v>216</v>
      </c>
      <c r="E1158" t="s">
        <v>152</v>
      </c>
      <c r="F1158" t="s">
        <v>152</v>
      </c>
      <c r="G1158" t="s">
        <v>217</v>
      </c>
      <c r="I1158" t="s">
        <v>791</v>
      </c>
      <c r="J1158" t="s">
        <v>16</v>
      </c>
      <c r="K1158" s="16">
        <v>44795</v>
      </c>
      <c r="L1158" s="17">
        <v>44796.543055555558</v>
      </c>
      <c r="M1158" s="17">
        <v>44802</v>
      </c>
      <c r="N1158" t="s">
        <v>17</v>
      </c>
      <c r="O1158" t="s">
        <v>24</v>
      </c>
      <c r="P1158" t="s">
        <v>25</v>
      </c>
      <c r="Q1158" t="s">
        <v>86</v>
      </c>
      <c r="R1158">
        <v>3.0949999999999998E-2</v>
      </c>
      <c r="S1158" t="s">
        <v>20</v>
      </c>
      <c r="T1158">
        <v>5.3499999999999999E-2</v>
      </c>
      <c r="U1158">
        <v>0.06</v>
      </c>
    </row>
    <row r="1159" spans="1:24" x14ac:dyDescent="0.25">
      <c r="A1159" t="s">
        <v>581</v>
      </c>
      <c r="B1159" t="s">
        <v>176</v>
      </c>
      <c r="C1159" t="s">
        <v>215</v>
      </c>
      <c r="D1159" t="s">
        <v>216</v>
      </c>
      <c r="E1159" t="s">
        <v>152</v>
      </c>
      <c r="F1159" t="s">
        <v>152</v>
      </c>
      <c r="G1159" t="s">
        <v>217</v>
      </c>
      <c r="I1159" t="s">
        <v>791</v>
      </c>
      <c r="J1159" t="s">
        <v>16</v>
      </c>
      <c r="K1159" s="16">
        <v>44795</v>
      </c>
      <c r="L1159" s="17">
        <v>44796.543055555558</v>
      </c>
      <c r="M1159" s="17">
        <v>44796</v>
      </c>
      <c r="N1159" t="s">
        <v>17</v>
      </c>
      <c r="O1159" t="s">
        <v>21</v>
      </c>
      <c r="P1159" t="s">
        <v>22</v>
      </c>
      <c r="Q1159" t="s">
        <v>86</v>
      </c>
      <c r="R1159">
        <v>0</v>
      </c>
      <c r="S1159" t="s">
        <v>20</v>
      </c>
      <c r="T1159">
        <v>4.1099999999999998E-2</v>
      </c>
      <c r="U1159">
        <v>5.0000000000000001E-3</v>
      </c>
    </row>
    <row r="1160" spans="1:24" x14ac:dyDescent="0.25">
      <c r="A1160" t="s">
        <v>296</v>
      </c>
      <c r="B1160" t="s">
        <v>176</v>
      </c>
      <c r="C1160">
        <v>20</v>
      </c>
      <c r="D1160" t="s">
        <v>150</v>
      </c>
      <c r="E1160" t="s">
        <v>151</v>
      </c>
      <c r="F1160" t="s">
        <v>152</v>
      </c>
      <c r="G1160" t="s">
        <v>153</v>
      </c>
      <c r="I1160" t="s">
        <v>297</v>
      </c>
      <c r="J1160" t="s">
        <v>16</v>
      </c>
      <c r="K1160" s="16">
        <v>44796</v>
      </c>
      <c r="L1160" s="17">
        <v>44796.543055555558</v>
      </c>
      <c r="M1160" s="17">
        <v>44797</v>
      </c>
      <c r="N1160" t="s">
        <v>17</v>
      </c>
      <c r="O1160" t="s">
        <v>670</v>
      </c>
      <c r="P1160" t="s">
        <v>676</v>
      </c>
      <c r="R1160">
        <v>63.5</v>
      </c>
      <c r="S1160" t="s">
        <v>672</v>
      </c>
      <c r="T1160">
        <v>0</v>
      </c>
      <c r="U1160">
        <v>1</v>
      </c>
      <c r="X1160" t="s">
        <v>155</v>
      </c>
    </row>
    <row r="1161" spans="1:24" x14ac:dyDescent="0.25">
      <c r="A1161" t="s">
        <v>296</v>
      </c>
      <c r="B1161" t="s">
        <v>176</v>
      </c>
      <c r="C1161">
        <v>20</v>
      </c>
      <c r="D1161" t="s">
        <v>150</v>
      </c>
      <c r="E1161" t="s">
        <v>151</v>
      </c>
      <c r="F1161" t="s">
        <v>152</v>
      </c>
      <c r="G1161" t="s">
        <v>153</v>
      </c>
      <c r="I1161" t="s">
        <v>297</v>
      </c>
      <c r="J1161" t="s">
        <v>16</v>
      </c>
      <c r="K1161" s="16">
        <v>44796</v>
      </c>
      <c r="L1161" s="17">
        <v>44796.543055555558</v>
      </c>
      <c r="M1161" s="17">
        <v>44802</v>
      </c>
      <c r="N1161" t="s">
        <v>17</v>
      </c>
      <c r="O1161" t="s">
        <v>24</v>
      </c>
      <c r="P1161" t="s">
        <v>25</v>
      </c>
      <c r="R1161">
        <v>0.74790000000000001</v>
      </c>
      <c r="S1161" t="s">
        <v>20</v>
      </c>
      <c r="T1161">
        <v>5.3499999999999999E-2</v>
      </c>
      <c r="U1161">
        <v>0.2</v>
      </c>
    </row>
    <row r="1162" spans="1:24" x14ac:dyDescent="0.25">
      <c r="A1162" t="s">
        <v>411</v>
      </c>
      <c r="B1162" t="s">
        <v>176</v>
      </c>
      <c r="C1162">
        <v>23</v>
      </c>
      <c r="D1162" t="s">
        <v>150</v>
      </c>
      <c r="E1162" t="s">
        <v>151</v>
      </c>
      <c r="F1162" t="s">
        <v>152</v>
      </c>
      <c r="G1162" t="s">
        <v>153</v>
      </c>
      <c r="I1162" t="s">
        <v>412</v>
      </c>
      <c r="J1162" t="s">
        <v>16</v>
      </c>
      <c r="K1162" s="16">
        <v>44721</v>
      </c>
      <c r="L1162" s="17">
        <v>44721.705555555556</v>
      </c>
      <c r="M1162" s="17">
        <v>44725</v>
      </c>
      <c r="N1162" t="s">
        <v>17</v>
      </c>
      <c r="O1162" t="s">
        <v>18</v>
      </c>
      <c r="P1162" t="s">
        <v>19</v>
      </c>
      <c r="R1162">
        <v>0</v>
      </c>
      <c r="S1162" t="s">
        <v>20</v>
      </c>
      <c r="T1162">
        <v>0</v>
      </c>
      <c r="U1162">
        <v>0.02</v>
      </c>
    </row>
    <row r="1163" spans="1:24" x14ac:dyDescent="0.25">
      <c r="A1163" t="s">
        <v>296</v>
      </c>
      <c r="B1163" t="s">
        <v>176</v>
      </c>
      <c r="C1163">
        <v>20</v>
      </c>
      <c r="D1163" t="s">
        <v>150</v>
      </c>
      <c r="E1163" t="s">
        <v>151</v>
      </c>
      <c r="F1163" t="s">
        <v>152</v>
      </c>
      <c r="G1163" t="s">
        <v>153</v>
      </c>
      <c r="I1163" t="s">
        <v>297</v>
      </c>
      <c r="J1163" t="s">
        <v>16</v>
      </c>
      <c r="K1163" s="16">
        <v>44796</v>
      </c>
      <c r="L1163" s="17">
        <v>44796.543055555558</v>
      </c>
      <c r="M1163" s="17">
        <v>44803</v>
      </c>
      <c r="N1163" t="s">
        <v>17</v>
      </c>
      <c r="O1163" t="s">
        <v>21</v>
      </c>
      <c r="P1163" t="s">
        <v>23</v>
      </c>
      <c r="R1163">
        <v>3.9300000000000002E-2</v>
      </c>
      <c r="S1163" t="s">
        <v>20</v>
      </c>
      <c r="T1163">
        <v>5.8799999999999998E-3</v>
      </c>
      <c r="U1163">
        <v>0.02</v>
      </c>
      <c r="X1163" t="s">
        <v>155</v>
      </c>
    </row>
    <row r="1164" spans="1:24" x14ac:dyDescent="0.25">
      <c r="A1164" t="s">
        <v>296</v>
      </c>
      <c r="B1164" t="s">
        <v>176</v>
      </c>
      <c r="C1164">
        <v>20</v>
      </c>
      <c r="D1164" t="s">
        <v>150</v>
      </c>
      <c r="E1164" t="s">
        <v>151</v>
      </c>
      <c r="F1164" t="s">
        <v>152</v>
      </c>
      <c r="G1164" t="s">
        <v>153</v>
      </c>
      <c r="I1164" t="s">
        <v>297</v>
      </c>
      <c r="J1164" t="s">
        <v>16</v>
      </c>
      <c r="K1164" s="16">
        <v>44796</v>
      </c>
      <c r="L1164" s="17">
        <v>44796.543055555558</v>
      </c>
      <c r="M1164" s="17">
        <v>44797</v>
      </c>
      <c r="N1164" t="s">
        <v>17</v>
      </c>
      <c r="O1164" t="s">
        <v>670</v>
      </c>
      <c r="P1164" t="s">
        <v>677</v>
      </c>
      <c r="R1164">
        <v>0</v>
      </c>
      <c r="S1164" t="s">
        <v>672</v>
      </c>
      <c r="T1164">
        <v>0</v>
      </c>
      <c r="U1164">
        <v>1</v>
      </c>
    </row>
    <row r="1165" spans="1:24" x14ac:dyDescent="0.25">
      <c r="A1165" t="s">
        <v>296</v>
      </c>
      <c r="B1165" t="s">
        <v>176</v>
      </c>
      <c r="C1165">
        <v>20</v>
      </c>
      <c r="D1165" t="s">
        <v>150</v>
      </c>
      <c r="E1165" t="s">
        <v>151</v>
      </c>
      <c r="F1165" t="s">
        <v>152</v>
      </c>
      <c r="G1165" t="s">
        <v>153</v>
      </c>
      <c r="I1165" t="s">
        <v>297</v>
      </c>
      <c r="J1165" t="s">
        <v>16</v>
      </c>
      <c r="K1165" s="16">
        <v>44796</v>
      </c>
      <c r="L1165" s="17">
        <v>44796.543055555558</v>
      </c>
      <c r="M1165" s="17">
        <v>44797</v>
      </c>
      <c r="N1165" t="s">
        <v>17</v>
      </c>
      <c r="O1165" t="s">
        <v>670</v>
      </c>
      <c r="P1165" t="s">
        <v>678</v>
      </c>
      <c r="R1165">
        <v>0</v>
      </c>
      <c r="S1165" t="s">
        <v>672</v>
      </c>
      <c r="T1165">
        <v>0</v>
      </c>
      <c r="U1165">
        <v>1</v>
      </c>
    </row>
    <row r="1166" spans="1:24" x14ac:dyDescent="0.25">
      <c r="A1166" t="s">
        <v>201</v>
      </c>
      <c r="B1166" t="s">
        <v>166</v>
      </c>
      <c r="C1166">
        <v>18</v>
      </c>
      <c r="D1166" t="s">
        <v>150</v>
      </c>
      <c r="E1166" t="s">
        <v>151</v>
      </c>
      <c r="F1166" t="s">
        <v>152</v>
      </c>
      <c r="G1166" t="s">
        <v>153</v>
      </c>
      <c r="I1166" t="s">
        <v>792</v>
      </c>
      <c r="J1166" t="s">
        <v>16</v>
      </c>
      <c r="K1166" s="16">
        <v>44811</v>
      </c>
      <c r="L1166" s="17">
        <v>44811.634722222225</v>
      </c>
      <c r="M1166" s="17">
        <v>44811</v>
      </c>
      <c r="N1166" t="s">
        <v>17</v>
      </c>
      <c r="O1166" t="s">
        <v>670</v>
      </c>
      <c r="P1166" t="s">
        <v>671</v>
      </c>
      <c r="R1166">
        <v>60.9</v>
      </c>
      <c r="S1166" t="s">
        <v>672</v>
      </c>
      <c r="T1166">
        <v>0</v>
      </c>
      <c r="U1166">
        <v>1</v>
      </c>
    </row>
    <row r="1167" spans="1:24" x14ac:dyDescent="0.25">
      <c r="A1167" t="s">
        <v>793</v>
      </c>
      <c r="B1167" t="s">
        <v>166</v>
      </c>
      <c r="C1167">
        <v>13</v>
      </c>
      <c r="D1167" t="s">
        <v>150</v>
      </c>
      <c r="E1167" t="s">
        <v>152</v>
      </c>
      <c r="F1167" t="s">
        <v>151</v>
      </c>
      <c r="G1167" t="s">
        <v>171</v>
      </c>
      <c r="H1167" t="s">
        <v>172</v>
      </c>
      <c r="I1167" t="s">
        <v>794</v>
      </c>
      <c r="J1167" t="s">
        <v>16</v>
      </c>
      <c r="K1167" s="16">
        <v>44858</v>
      </c>
      <c r="L1167" s="17">
        <v>44858.739583333336</v>
      </c>
      <c r="M1167" s="17">
        <v>44859</v>
      </c>
      <c r="N1167" t="s">
        <v>17</v>
      </c>
      <c r="O1167" t="s">
        <v>21</v>
      </c>
      <c r="P1167" t="s">
        <v>22</v>
      </c>
      <c r="R1167">
        <v>9.9000000000000008E-3</v>
      </c>
      <c r="S1167" t="s">
        <v>20</v>
      </c>
      <c r="T1167">
        <v>4.1999999999999997E-3</v>
      </c>
      <c r="U1167">
        <v>0.02</v>
      </c>
    </row>
    <row r="1168" spans="1:24" x14ac:dyDescent="0.25">
      <c r="A1168" t="s">
        <v>372</v>
      </c>
      <c r="B1168" t="s">
        <v>176</v>
      </c>
      <c r="C1168">
        <v>21</v>
      </c>
      <c r="D1168" t="s">
        <v>150</v>
      </c>
      <c r="E1168" t="s">
        <v>151</v>
      </c>
      <c r="F1168" t="s">
        <v>152</v>
      </c>
      <c r="G1168" t="s">
        <v>153</v>
      </c>
      <c r="I1168" t="s">
        <v>373</v>
      </c>
      <c r="J1168" t="s">
        <v>16</v>
      </c>
      <c r="K1168" s="16">
        <v>44796</v>
      </c>
      <c r="L1168" s="17">
        <v>44796.543055555558</v>
      </c>
      <c r="M1168" s="17">
        <v>44802</v>
      </c>
      <c r="N1168" t="s">
        <v>17</v>
      </c>
      <c r="O1168" t="s">
        <v>24</v>
      </c>
      <c r="P1168" t="s">
        <v>25</v>
      </c>
      <c r="R1168">
        <v>1.4671000000000001</v>
      </c>
      <c r="S1168" t="s">
        <v>20</v>
      </c>
      <c r="T1168">
        <v>5.3499999999999999E-2</v>
      </c>
      <c r="U1168">
        <v>0.2</v>
      </c>
    </row>
    <row r="1169" spans="1:24" x14ac:dyDescent="0.25">
      <c r="A1169" t="s">
        <v>372</v>
      </c>
      <c r="B1169" t="s">
        <v>176</v>
      </c>
      <c r="C1169">
        <v>21</v>
      </c>
      <c r="D1169" t="s">
        <v>150</v>
      </c>
      <c r="E1169" t="s">
        <v>151</v>
      </c>
      <c r="F1169" t="s">
        <v>152</v>
      </c>
      <c r="G1169" t="s">
        <v>153</v>
      </c>
      <c r="I1169" t="s">
        <v>373</v>
      </c>
      <c r="J1169" t="s">
        <v>16</v>
      </c>
      <c r="K1169" s="16">
        <v>44796</v>
      </c>
      <c r="L1169" s="17">
        <v>44796.543055555558</v>
      </c>
      <c r="M1169" s="17">
        <v>44797</v>
      </c>
      <c r="N1169" t="s">
        <v>17</v>
      </c>
      <c r="O1169" t="s">
        <v>670</v>
      </c>
      <c r="P1169" t="s">
        <v>676</v>
      </c>
      <c r="R1169">
        <v>80</v>
      </c>
      <c r="S1169" t="s">
        <v>672</v>
      </c>
      <c r="T1169">
        <v>0</v>
      </c>
      <c r="U1169">
        <v>1</v>
      </c>
      <c r="X1169" t="s">
        <v>155</v>
      </c>
    </row>
    <row r="1170" spans="1:24" x14ac:dyDescent="0.25">
      <c r="A1170" t="s">
        <v>579</v>
      </c>
      <c r="B1170" t="s">
        <v>166</v>
      </c>
      <c r="C1170">
        <v>17</v>
      </c>
      <c r="D1170" t="s">
        <v>150</v>
      </c>
      <c r="E1170" t="s">
        <v>151</v>
      </c>
      <c r="F1170" t="s">
        <v>152</v>
      </c>
      <c r="G1170" t="s">
        <v>153</v>
      </c>
      <c r="I1170" t="s">
        <v>580</v>
      </c>
      <c r="J1170" t="s">
        <v>16</v>
      </c>
      <c r="K1170" s="16">
        <v>44739</v>
      </c>
      <c r="L1170" s="17">
        <v>44739.652083333334</v>
      </c>
      <c r="M1170" s="17">
        <v>44740</v>
      </c>
      <c r="N1170" t="s">
        <v>17</v>
      </c>
      <c r="O1170" t="s">
        <v>21</v>
      </c>
      <c r="P1170" t="s">
        <v>22</v>
      </c>
      <c r="R1170">
        <v>9.7999999999999997E-3</v>
      </c>
      <c r="S1170" t="s">
        <v>20</v>
      </c>
      <c r="T1170">
        <v>4.1099999999999998E-2</v>
      </c>
      <c r="U1170">
        <v>0.02</v>
      </c>
    </row>
    <row r="1171" spans="1:24" x14ac:dyDescent="0.25">
      <c r="A1171" t="s">
        <v>414</v>
      </c>
      <c r="B1171" t="s">
        <v>176</v>
      </c>
      <c r="C1171">
        <v>24</v>
      </c>
      <c r="D1171" t="s">
        <v>150</v>
      </c>
      <c r="E1171" t="s">
        <v>151</v>
      </c>
      <c r="F1171" t="s">
        <v>152</v>
      </c>
      <c r="G1171" t="s">
        <v>153</v>
      </c>
      <c r="I1171" t="s">
        <v>415</v>
      </c>
      <c r="J1171" t="s">
        <v>16</v>
      </c>
      <c r="K1171" s="16">
        <v>44721</v>
      </c>
      <c r="L1171" s="17">
        <v>44721.705555555556</v>
      </c>
      <c r="M1171" s="17">
        <v>44725</v>
      </c>
      <c r="N1171" t="s">
        <v>17</v>
      </c>
      <c r="O1171" t="s">
        <v>18</v>
      </c>
      <c r="P1171" t="s">
        <v>19</v>
      </c>
      <c r="R1171">
        <v>0</v>
      </c>
      <c r="S1171" t="s">
        <v>20</v>
      </c>
      <c r="T1171">
        <v>0</v>
      </c>
      <c r="U1171">
        <v>0.02</v>
      </c>
    </row>
    <row r="1172" spans="1:24" x14ac:dyDescent="0.25">
      <c r="A1172" t="s">
        <v>372</v>
      </c>
      <c r="B1172" t="s">
        <v>176</v>
      </c>
      <c r="C1172">
        <v>21</v>
      </c>
      <c r="D1172" t="s">
        <v>150</v>
      </c>
      <c r="E1172" t="s">
        <v>151</v>
      </c>
      <c r="F1172" t="s">
        <v>152</v>
      </c>
      <c r="G1172" t="s">
        <v>153</v>
      </c>
      <c r="I1172" t="s">
        <v>373</v>
      </c>
      <c r="J1172" t="s">
        <v>16</v>
      </c>
      <c r="K1172" s="16">
        <v>44796</v>
      </c>
      <c r="L1172" s="17">
        <v>44796.543055555558</v>
      </c>
      <c r="M1172" s="17">
        <v>44803</v>
      </c>
      <c r="N1172" t="s">
        <v>17</v>
      </c>
      <c r="O1172" t="s">
        <v>21</v>
      </c>
      <c r="P1172" t="s">
        <v>23</v>
      </c>
      <c r="R1172">
        <v>0.14030000000000001</v>
      </c>
      <c r="S1172" t="s">
        <v>20</v>
      </c>
      <c r="T1172">
        <v>5.8799999999999998E-3</v>
      </c>
      <c r="U1172">
        <v>0.02</v>
      </c>
      <c r="X1172" t="s">
        <v>155</v>
      </c>
    </row>
    <row r="1173" spans="1:24" x14ac:dyDescent="0.25">
      <c r="A1173" t="s">
        <v>463</v>
      </c>
      <c r="B1173" t="s">
        <v>176</v>
      </c>
      <c r="C1173">
        <v>20</v>
      </c>
      <c r="D1173" t="s">
        <v>150</v>
      </c>
      <c r="E1173" t="s">
        <v>151</v>
      </c>
      <c r="F1173" t="s">
        <v>152</v>
      </c>
      <c r="G1173" t="s">
        <v>153</v>
      </c>
      <c r="I1173" t="s">
        <v>795</v>
      </c>
      <c r="J1173" t="s">
        <v>16</v>
      </c>
      <c r="K1173" s="16">
        <v>44811</v>
      </c>
      <c r="L1173" s="17">
        <v>44811.633333333331</v>
      </c>
      <c r="M1173" s="17">
        <v>44811</v>
      </c>
      <c r="N1173" t="s">
        <v>17</v>
      </c>
      <c r="O1173" t="s">
        <v>670</v>
      </c>
      <c r="P1173" t="s">
        <v>671</v>
      </c>
      <c r="R1173">
        <v>61.15</v>
      </c>
      <c r="S1173" t="s">
        <v>672</v>
      </c>
      <c r="T1173">
        <v>0</v>
      </c>
      <c r="U1173">
        <v>1</v>
      </c>
    </row>
    <row r="1174" spans="1:24" x14ac:dyDescent="0.25">
      <c r="A1174" t="s">
        <v>372</v>
      </c>
      <c r="B1174" t="s">
        <v>176</v>
      </c>
      <c r="C1174">
        <v>21</v>
      </c>
      <c r="D1174" t="s">
        <v>150</v>
      </c>
      <c r="E1174" t="s">
        <v>151</v>
      </c>
      <c r="F1174" t="s">
        <v>152</v>
      </c>
      <c r="G1174" t="s">
        <v>153</v>
      </c>
      <c r="I1174" t="s">
        <v>373</v>
      </c>
      <c r="J1174" t="s">
        <v>16</v>
      </c>
      <c r="K1174" s="16">
        <v>44796</v>
      </c>
      <c r="L1174" s="17">
        <v>44796.543055555558</v>
      </c>
      <c r="M1174" s="17">
        <v>44797</v>
      </c>
      <c r="N1174" t="s">
        <v>17</v>
      </c>
      <c r="O1174" t="s">
        <v>670</v>
      </c>
      <c r="P1174" t="s">
        <v>677</v>
      </c>
      <c r="R1174">
        <v>0</v>
      </c>
      <c r="S1174" t="s">
        <v>672</v>
      </c>
      <c r="T1174">
        <v>0</v>
      </c>
      <c r="U1174">
        <v>1</v>
      </c>
    </row>
    <row r="1175" spans="1:24" x14ac:dyDescent="0.25">
      <c r="A1175" t="s">
        <v>372</v>
      </c>
      <c r="B1175" t="s">
        <v>176</v>
      </c>
      <c r="C1175">
        <v>21</v>
      </c>
      <c r="D1175" t="s">
        <v>150</v>
      </c>
      <c r="E1175" t="s">
        <v>151</v>
      </c>
      <c r="F1175" t="s">
        <v>152</v>
      </c>
      <c r="G1175" t="s">
        <v>153</v>
      </c>
      <c r="I1175" t="s">
        <v>373</v>
      </c>
      <c r="J1175" t="s">
        <v>16</v>
      </c>
      <c r="K1175" s="16">
        <v>44796</v>
      </c>
      <c r="L1175" s="17">
        <v>44796.543055555558</v>
      </c>
      <c r="M1175" s="17">
        <v>44797</v>
      </c>
      <c r="N1175" t="s">
        <v>17</v>
      </c>
      <c r="O1175" t="s">
        <v>670</v>
      </c>
      <c r="P1175" t="s">
        <v>678</v>
      </c>
      <c r="R1175">
        <v>0</v>
      </c>
      <c r="S1175" t="s">
        <v>672</v>
      </c>
      <c r="T1175">
        <v>0</v>
      </c>
      <c r="U1175">
        <v>1</v>
      </c>
    </row>
    <row r="1176" spans="1:24" x14ac:dyDescent="0.25">
      <c r="A1176" t="s">
        <v>796</v>
      </c>
      <c r="B1176" t="s">
        <v>176</v>
      </c>
      <c r="C1176" t="s">
        <v>215</v>
      </c>
      <c r="D1176" t="s">
        <v>216</v>
      </c>
      <c r="E1176" t="s">
        <v>152</v>
      </c>
      <c r="F1176" t="s">
        <v>152</v>
      </c>
      <c r="G1176" t="s">
        <v>217</v>
      </c>
      <c r="I1176" t="s">
        <v>797</v>
      </c>
      <c r="J1176" t="s">
        <v>16</v>
      </c>
      <c r="K1176" s="16">
        <v>44796</v>
      </c>
      <c r="L1176" s="17">
        <v>44796.543055555558</v>
      </c>
      <c r="M1176" s="17">
        <v>44797</v>
      </c>
      <c r="N1176" t="s">
        <v>17</v>
      </c>
      <c r="O1176" t="s">
        <v>670</v>
      </c>
      <c r="P1176" t="s">
        <v>676</v>
      </c>
      <c r="R1176">
        <v>1.33</v>
      </c>
      <c r="S1176" t="s">
        <v>672</v>
      </c>
      <c r="T1176">
        <v>0</v>
      </c>
      <c r="U1176">
        <v>1</v>
      </c>
      <c r="X1176" t="s">
        <v>155</v>
      </c>
    </row>
    <row r="1177" spans="1:24" x14ac:dyDescent="0.25">
      <c r="A1177" t="s">
        <v>796</v>
      </c>
      <c r="B1177" t="s">
        <v>176</v>
      </c>
      <c r="C1177" t="s">
        <v>215</v>
      </c>
      <c r="D1177" t="s">
        <v>216</v>
      </c>
      <c r="E1177" t="s">
        <v>152</v>
      </c>
      <c r="F1177" t="s">
        <v>152</v>
      </c>
      <c r="G1177" t="s">
        <v>217</v>
      </c>
      <c r="I1177" t="s">
        <v>797</v>
      </c>
      <c r="J1177" t="s">
        <v>16</v>
      </c>
      <c r="K1177" s="16">
        <v>44796</v>
      </c>
      <c r="L1177" s="17">
        <v>44796.543055555558</v>
      </c>
      <c r="M1177" s="17">
        <v>44803</v>
      </c>
      <c r="N1177" t="s">
        <v>17</v>
      </c>
      <c r="O1177" t="s">
        <v>21</v>
      </c>
      <c r="P1177" t="s">
        <v>23</v>
      </c>
      <c r="Q1177" t="s">
        <v>81</v>
      </c>
      <c r="R1177">
        <v>1.1599999999999999E-2</v>
      </c>
      <c r="S1177" t="s">
        <v>20</v>
      </c>
      <c r="T1177">
        <v>5.8799999999999998E-3</v>
      </c>
      <c r="U1177">
        <v>6.0000000000000001E-3</v>
      </c>
      <c r="X1177" t="s">
        <v>155</v>
      </c>
    </row>
    <row r="1178" spans="1:24" x14ac:dyDescent="0.25">
      <c r="A1178" t="s">
        <v>796</v>
      </c>
      <c r="B1178" t="s">
        <v>176</v>
      </c>
      <c r="C1178" t="s">
        <v>215</v>
      </c>
      <c r="D1178" t="s">
        <v>216</v>
      </c>
      <c r="E1178" t="s">
        <v>152</v>
      </c>
      <c r="F1178" t="s">
        <v>152</v>
      </c>
      <c r="G1178" t="s">
        <v>217</v>
      </c>
      <c r="I1178" t="s">
        <v>797</v>
      </c>
      <c r="J1178" t="s">
        <v>16</v>
      </c>
      <c r="K1178" s="16">
        <v>44796</v>
      </c>
      <c r="L1178" s="17">
        <v>44796.543055555558</v>
      </c>
      <c r="M1178" s="17">
        <v>44797</v>
      </c>
      <c r="N1178" t="s">
        <v>17</v>
      </c>
      <c r="O1178" t="s">
        <v>670</v>
      </c>
      <c r="P1178" t="s">
        <v>677</v>
      </c>
      <c r="R1178">
        <v>0</v>
      </c>
      <c r="S1178" t="s">
        <v>672</v>
      </c>
      <c r="T1178">
        <v>0</v>
      </c>
      <c r="U1178">
        <v>1</v>
      </c>
    </row>
    <row r="1179" spans="1:24" x14ac:dyDescent="0.25">
      <c r="A1179" t="s">
        <v>796</v>
      </c>
      <c r="B1179" t="s">
        <v>176</v>
      </c>
      <c r="C1179" t="s">
        <v>215</v>
      </c>
      <c r="D1179" t="s">
        <v>216</v>
      </c>
      <c r="E1179" t="s">
        <v>152</v>
      </c>
      <c r="F1179" t="s">
        <v>152</v>
      </c>
      <c r="G1179" t="s">
        <v>217</v>
      </c>
      <c r="I1179" t="s">
        <v>797</v>
      </c>
      <c r="J1179" t="s">
        <v>16</v>
      </c>
      <c r="K1179" s="16">
        <v>44796</v>
      </c>
      <c r="L1179" s="17">
        <v>44796.543055555558</v>
      </c>
      <c r="M1179" s="17">
        <v>44797</v>
      </c>
      <c r="N1179" t="s">
        <v>17</v>
      </c>
      <c r="O1179" t="s">
        <v>670</v>
      </c>
      <c r="P1179" t="s">
        <v>678</v>
      </c>
      <c r="R1179">
        <v>0</v>
      </c>
      <c r="S1179" t="s">
        <v>672</v>
      </c>
      <c r="T1179">
        <v>0</v>
      </c>
      <c r="U1179">
        <v>1</v>
      </c>
    </row>
    <row r="1180" spans="1:24" x14ac:dyDescent="0.25">
      <c r="A1180" t="s">
        <v>796</v>
      </c>
      <c r="B1180" t="s">
        <v>176</v>
      </c>
      <c r="C1180" t="s">
        <v>215</v>
      </c>
      <c r="D1180" t="s">
        <v>216</v>
      </c>
      <c r="E1180" t="s">
        <v>152</v>
      </c>
      <c r="F1180" t="s">
        <v>152</v>
      </c>
      <c r="G1180" t="s">
        <v>217</v>
      </c>
      <c r="I1180" t="s">
        <v>797</v>
      </c>
      <c r="J1180" t="s">
        <v>16</v>
      </c>
      <c r="K1180" s="16">
        <v>44796</v>
      </c>
      <c r="L1180" s="17">
        <v>44796.543055555558</v>
      </c>
      <c r="M1180" s="17">
        <v>44799</v>
      </c>
      <c r="N1180" t="s">
        <v>17</v>
      </c>
      <c r="O1180" t="s">
        <v>18</v>
      </c>
      <c r="P1180" t="s">
        <v>19</v>
      </c>
      <c r="Q1180" t="s">
        <v>86</v>
      </c>
      <c r="R1180">
        <v>0</v>
      </c>
      <c r="S1180" t="s">
        <v>20</v>
      </c>
      <c r="T1180">
        <v>0</v>
      </c>
      <c r="U1180">
        <v>0.01</v>
      </c>
    </row>
    <row r="1181" spans="1:24" x14ac:dyDescent="0.25">
      <c r="A1181" t="s">
        <v>796</v>
      </c>
      <c r="B1181" t="s">
        <v>176</v>
      </c>
      <c r="C1181" t="s">
        <v>215</v>
      </c>
      <c r="D1181" t="s">
        <v>216</v>
      </c>
      <c r="E1181" t="s">
        <v>152</v>
      </c>
      <c r="F1181" t="s">
        <v>152</v>
      </c>
      <c r="G1181" t="s">
        <v>217</v>
      </c>
      <c r="I1181" t="s">
        <v>797</v>
      </c>
      <c r="J1181" t="s">
        <v>16</v>
      </c>
      <c r="K1181" s="16">
        <v>44796</v>
      </c>
      <c r="L1181" s="17">
        <v>44796.543055555558</v>
      </c>
      <c r="M1181" s="17">
        <v>44797</v>
      </c>
      <c r="N1181" t="s">
        <v>17</v>
      </c>
      <c r="O1181" t="s">
        <v>670</v>
      </c>
      <c r="P1181" t="s">
        <v>671</v>
      </c>
      <c r="R1181">
        <v>1.33</v>
      </c>
      <c r="S1181" t="s">
        <v>672</v>
      </c>
      <c r="T1181">
        <v>0</v>
      </c>
      <c r="U1181">
        <v>1</v>
      </c>
      <c r="X1181" t="s">
        <v>155</v>
      </c>
    </row>
    <row r="1182" spans="1:24" x14ac:dyDescent="0.25">
      <c r="A1182" t="s">
        <v>796</v>
      </c>
      <c r="B1182" t="s">
        <v>176</v>
      </c>
      <c r="C1182" t="s">
        <v>215</v>
      </c>
      <c r="D1182" t="s">
        <v>216</v>
      </c>
      <c r="E1182" t="s">
        <v>152</v>
      </c>
      <c r="F1182" t="s">
        <v>152</v>
      </c>
      <c r="G1182" t="s">
        <v>217</v>
      </c>
      <c r="I1182" t="s">
        <v>797</v>
      </c>
      <c r="J1182" t="s">
        <v>16</v>
      </c>
      <c r="K1182" s="16">
        <v>44796</v>
      </c>
      <c r="L1182" s="17">
        <v>44796.543055555558</v>
      </c>
      <c r="M1182" s="17">
        <v>44802</v>
      </c>
      <c r="N1182" t="s">
        <v>17</v>
      </c>
      <c r="O1182" t="s">
        <v>24</v>
      </c>
      <c r="P1182" t="s">
        <v>25</v>
      </c>
      <c r="Q1182" t="s">
        <v>86</v>
      </c>
      <c r="R1182">
        <v>2.2349999999999998E-2</v>
      </c>
      <c r="S1182" t="s">
        <v>20</v>
      </c>
      <c r="T1182">
        <v>5.3499999999999999E-2</v>
      </c>
      <c r="U1182">
        <v>0.06</v>
      </c>
    </row>
    <row r="1183" spans="1:24" x14ac:dyDescent="0.25">
      <c r="A1183" t="s">
        <v>796</v>
      </c>
      <c r="B1183" t="s">
        <v>176</v>
      </c>
      <c r="C1183" t="s">
        <v>215</v>
      </c>
      <c r="D1183" t="s">
        <v>216</v>
      </c>
      <c r="E1183" t="s">
        <v>152</v>
      </c>
      <c r="F1183" t="s">
        <v>152</v>
      </c>
      <c r="G1183" t="s">
        <v>217</v>
      </c>
      <c r="I1183" t="s">
        <v>797</v>
      </c>
      <c r="J1183" t="s">
        <v>16</v>
      </c>
      <c r="K1183" s="16">
        <v>44796</v>
      </c>
      <c r="L1183" s="17">
        <v>44796.543055555558</v>
      </c>
      <c r="M1183" s="17">
        <v>44796</v>
      </c>
      <c r="N1183" t="s">
        <v>17</v>
      </c>
      <c r="O1183" t="s">
        <v>21</v>
      </c>
      <c r="P1183" t="s">
        <v>22</v>
      </c>
      <c r="Q1183" t="s">
        <v>86</v>
      </c>
      <c r="R1183">
        <v>0</v>
      </c>
      <c r="S1183" t="s">
        <v>20</v>
      </c>
      <c r="T1183">
        <v>4.1099999999999998E-2</v>
      </c>
      <c r="U1183">
        <v>5.0000000000000001E-3</v>
      </c>
    </row>
    <row r="1184" spans="1:24" x14ac:dyDescent="0.25">
      <c r="A1184" t="s">
        <v>58</v>
      </c>
      <c r="B1184" t="s">
        <v>176</v>
      </c>
      <c r="C1184">
        <v>16</v>
      </c>
      <c r="D1184" t="s">
        <v>150</v>
      </c>
      <c r="E1184" t="s">
        <v>151</v>
      </c>
      <c r="F1184" t="s">
        <v>152</v>
      </c>
      <c r="G1184" t="s">
        <v>153</v>
      </c>
      <c r="I1184" t="s">
        <v>732</v>
      </c>
      <c r="J1184" t="s">
        <v>16</v>
      </c>
      <c r="K1184" s="16">
        <v>44797</v>
      </c>
      <c r="L1184" s="17">
        <v>44797.657638888886</v>
      </c>
      <c r="M1184" s="17">
        <v>44806</v>
      </c>
      <c r="N1184" t="s">
        <v>17</v>
      </c>
      <c r="O1184" t="s">
        <v>24</v>
      </c>
      <c r="P1184" t="s">
        <v>25</v>
      </c>
      <c r="R1184">
        <v>1.0432999999999999</v>
      </c>
      <c r="S1184" t="s">
        <v>20</v>
      </c>
      <c r="T1184">
        <v>5.3499999999999999E-2</v>
      </c>
      <c r="U1184">
        <v>0.2</v>
      </c>
    </row>
    <row r="1185" spans="1:24" x14ac:dyDescent="0.25">
      <c r="A1185" t="s">
        <v>798</v>
      </c>
      <c r="B1185" t="s">
        <v>166</v>
      </c>
      <c r="C1185">
        <v>15</v>
      </c>
      <c r="D1185" t="s">
        <v>150</v>
      </c>
      <c r="E1185" t="s">
        <v>151</v>
      </c>
      <c r="F1185" t="s">
        <v>152</v>
      </c>
      <c r="G1185" t="s">
        <v>153</v>
      </c>
      <c r="I1185" t="s">
        <v>799</v>
      </c>
      <c r="J1185" t="s">
        <v>16</v>
      </c>
      <c r="K1185" s="16">
        <v>44851</v>
      </c>
      <c r="L1185" s="17">
        <v>44852.64166666667</v>
      </c>
      <c r="M1185" s="17">
        <v>44852</v>
      </c>
      <c r="N1185" t="s">
        <v>17</v>
      </c>
      <c r="O1185" t="s">
        <v>21</v>
      </c>
      <c r="P1185" t="s">
        <v>22</v>
      </c>
      <c r="Q1185" t="s">
        <v>81</v>
      </c>
      <c r="R1185">
        <v>9.7999999999999997E-3</v>
      </c>
      <c r="S1185" t="s">
        <v>20</v>
      </c>
      <c r="T1185">
        <v>4.1999999999999997E-3</v>
      </c>
      <c r="U1185">
        <v>5.0000000000000001E-3</v>
      </c>
    </row>
    <row r="1186" spans="1:24" x14ac:dyDescent="0.25">
      <c r="A1186" t="s">
        <v>58</v>
      </c>
      <c r="B1186" t="s">
        <v>176</v>
      </c>
      <c r="C1186">
        <v>16</v>
      </c>
      <c r="D1186" t="s">
        <v>150</v>
      </c>
      <c r="E1186" t="s">
        <v>151</v>
      </c>
      <c r="F1186" t="s">
        <v>152</v>
      </c>
      <c r="G1186" t="s">
        <v>153</v>
      </c>
      <c r="I1186" t="s">
        <v>732</v>
      </c>
      <c r="J1186" t="s">
        <v>16</v>
      </c>
      <c r="K1186" s="16">
        <v>44797</v>
      </c>
      <c r="L1186" s="17">
        <v>44797.657638888886</v>
      </c>
      <c r="M1186" s="17">
        <v>44803</v>
      </c>
      <c r="N1186" t="s">
        <v>17</v>
      </c>
      <c r="O1186" t="s">
        <v>21</v>
      </c>
      <c r="P1186" t="s">
        <v>23</v>
      </c>
      <c r="R1186">
        <v>7.5899999999999995E-2</v>
      </c>
      <c r="S1186" t="s">
        <v>20</v>
      </c>
      <c r="T1186">
        <v>5.8799999999999998E-3</v>
      </c>
      <c r="U1186">
        <v>0.02</v>
      </c>
    </row>
    <row r="1187" spans="1:24" x14ac:dyDescent="0.25">
      <c r="A1187" t="s">
        <v>58</v>
      </c>
      <c r="B1187" t="s">
        <v>176</v>
      </c>
      <c r="C1187">
        <v>16</v>
      </c>
      <c r="D1187" t="s">
        <v>150</v>
      </c>
      <c r="E1187" t="s">
        <v>151</v>
      </c>
      <c r="F1187" t="s">
        <v>152</v>
      </c>
      <c r="G1187" t="s">
        <v>153</v>
      </c>
      <c r="I1187" t="s">
        <v>732</v>
      </c>
      <c r="J1187" t="s">
        <v>16</v>
      </c>
      <c r="K1187" s="16">
        <v>44797</v>
      </c>
      <c r="L1187" s="17">
        <v>44797.657638888886</v>
      </c>
      <c r="M1187" s="17">
        <v>44798</v>
      </c>
      <c r="N1187" t="s">
        <v>17</v>
      </c>
      <c r="O1187" t="s">
        <v>670</v>
      </c>
      <c r="P1187" t="s">
        <v>676</v>
      </c>
      <c r="R1187">
        <v>34.729999999999997</v>
      </c>
      <c r="S1187" t="s">
        <v>672</v>
      </c>
      <c r="T1187">
        <v>0</v>
      </c>
      <c r="U1187">
        <v>1</v>
      </c>
    </row>
    <row r="1188" spans="1:24" x14ac:dyDescent="0.25">
      <c r="A1188" t="s">
        <v>58</v>
      </c>
      <c r="B1188" t="s">
        <v>176</v>
      </c>
      <c r="C1188">
        <v>16</v>
      </c>
      <c r="D1188" t="s">
        <v>150</v>
      </c>
      <c r="E1188" t="s">
        <v>151</v>
      </c>
      <c r="F1188" t="s">
        <v>152</v>
      </c>
      <c r="G1188" t="s">
        <v>153</v>
      </c>
      <c r="I1188" t="s">
        <v>732</v>
      </c>
      <c r="J1188" t="s">
        <v>16</v>
      </c>
      <c r="K1188" s="16">
        <v>44797</v>
      </c>
      <c r="L1188" s="17">
        <v>44797.657638888886</v>
      </c>
      <c r="M1188" s="17">
        <v>44798</v>
      </c>
      <c r="N1188" t="s">
        <v>17</v>
      </c>
      <c r="O1188" t="s">
        <v>670</v>
      </c>
      <c r="P1188" t="s">
        <v>677</v>
      </c>
      <c r="R1188">
        <v>21.4</v>
      </c>
      <c r="S1188" t="s">
        <v>672</v>
      </c>
      <c r="T1188">
        <v>0</v>
      </c>
      <c r="U1188">
        <v>1</v>
      </c>
    </row>
    <row r="1189" spans="1:24" x14ac:dyDescent="0.25">
      <c r="A1189" t="s">
        <v>58</v>
      </c>
      <c r="B1189" t="s">
        <v>176</v>
      </c>
      <c r="C1189">
        <v>16</v>
      </c>
      <c r="D1189" t="s">
        <v>150</v>
      </c>
      <c r="E1189" t="s">
        <v>151</v>
      </c>
      <c r="F1189" t="s">
        <v>152</v>
      </c>
      <c r="G1189" t="s">
        <v>153</v>
      </c>
      <c r="I1189" t="s">
        <v>732</v>
      </c>
      <c r="J1189" t="s">
        <v>16</v>
      </c>
      <c r="K1189" s="16">
        <v>44797</v>
      </c>
      <c r="L1189" s="17">
        <v>44797.657638888886</v>
      </c>
      <c r="M1189" s="17">
        <v>44798</v>
      </c>
      <c r="N1189" t="s">
        <v>17</v>
      </c>
      <c r="O1189" t="s">
        <v>670</v>
      </c>
      <c r="P1189" t="s">
        <v>678</v>
      </c>
      <c r="R1189">
        <v>0</v>
      </c>
      <c r="S1189" t="s">
        <v>672</v>
      </c>
      <c r="T1189">
        <v>0</v>
      </c>
      <c r="U1189">
        <v>1</v>
      </c>
    </row>
    <row r="1190" spans="1:24" x14ac:dyDescent="0.25">
      <c r="A1190" t="s">
        <v>14</v>
      </c>
      <c r="B1190" t="s">
        <v>176</v>
      </c>
      <c r="C1190">
        <v>1</v>
      </c>
      <c r="D1190" t="s">
        <v>150</v>
      </c>
      <c r="E1190" t="s">
        <v>151</v>
      </c>
      <c r="F1190" t="s">
        <v>152</v>
      </c>
      <c r="G1190" t="s">
        <v>153</v>
      </c>
      <c r="I1190" t="s">
        <v>492</v>
      </c>
      <c r="J1190" t="s">
        <v>16</v>
      </c>
      <c r="K1190" s="16">
        <v>44732</v>
      </c>
      <c r="L1190" s="17">
        <v>44732.662499999999</v>
      </c>
      <c r="M1190" s="17">
        <v>44735</v>
      </c>
      <c r="N1190" t="s">
        <v>17</v>
      </c>
      <c r="O1190" t="s">
        <v>18</v>
      </c>
      <c r="P1190" t="s">
        <v>19</v>
      </c>
      <c r="R1190">
        <v>0</v>
      </c>
      <c r="S1190" t="s">
        <v>20</v>
      </c>
      <c r="T1190">
        <v>0</v>
      </c>
      <c r="U1190">
        <v>0.02</v>
      </c>
    </row>
    <row r="1191" spans="1:24" x14ac:dyDescent="0.25">
      <c r="A1191" t="s">
        <v>263</v>
      </c>
      <c r="B1191" t="s">
        <v>166</v>
      </c>
      <c r="C1191">
        <v>23</v>
      </c>
      <c r="D1191" t="s">
        <v>150</v>
      </c>
      <c r="E1191" t="s">
        <v>151</v>
      </c>
      <c r="F1191" t="s">
        <v>152</v>
      </c>
      <c r="G1191" t="s">
        <v>153</v>
      </c>
      <c r="I1191" t="s">
        <v>264</v>
      </c>
      <c r="J1191" t="s">
        <v>16</v>
      </c>
      <c r="K1191" s="16">
        <v>44839</v>
      </c>
      <c r="L1191" s="17">
        <v>44839.689583333333</v>
      </c>
      <c r="M1191" s="17">
        <v>44840</v>
      </c>
      <c r="N1191" t="s">
        <v>17</v>
      </c>
      <c r="O1191" t="s">
        <v>670</v>
      </c>
      <c r="P1191" t="s">
        <v>671</v>
      </c>
      <c r="R1191">
        <v>61.8</v>
      </c>
      <c r="S1191" t="s">
        <v>672</v>
      </c>
      <c r="U1191">
        <v>1</v>
      </c>
      <c r="X1191" t="s">
        <v>155</v>
      </c>
    </row>
    <row r="1192" spans="1:24" x14ac:dyDescent="0.25">
      <c r="A1192" t="s">
        <v>278</v>
      </c>
      <c r="B1192" t="s">
        <v>176</v>
      </c>
      <c r="C1192">
        <v>17</v>
      </c>
      <c r="D1192" t="s">
        <v>150</v>
      </c>
      <c r="E1192" t="s">
        <v>151</v>
      </c>
      <c r="F1192" t="s">
        <v>152</v>
      </c>
      <c r="G1192" t="s">
        <v>153</v>
      </c>
      <c r="I1192" t="s">
        <v>279</v>
      </c>
      <c r="J1192" t="s">
        <v>16</v>
      </c>
      <c r="K1192" s="16">
        <v>44797</v>
      </c>
      <c r="L1192" s="17">
        <v>44797.657638888886</v>
      </c>
      <c r="M1192" s="17">
        <v>44806</v>
      </c>
      <c r="N1192" t="s">
        <v>17</v>
      </c>
      <c r="O1192" t="s">
        <v>24</v>
      </c>
      <c r="P1192" t="s">
        <v>25</v>
      </c>
      <c r="R1192">
        <v>1.5166500000000001</v>
      </c>
      <c r="S1192" t="s">
        <v>20</v>
      </c>
      <c r="T1192">
        <v>5.3499999999999999E-2</v>
      </c>
      <c r="U1192">
        <v>0.2</v>
      </c>
    </row>
    <row r="1193" spans="1:24" x14ac:dyDescent="0.25">
      <c r="A1193" t="s">
        <v>564</v>
      </c>
      <c r="B1193" t="s">
        <v>176</v>
      </c>
      <c r="C1193">
        <v>18</v>
      </c>
      <c r="D1193" t="s">
        <v>150</v>
      </c>
      <c r="E1193" t="s">
        <v>151</v>
      </c>
      <c r="F1193" t="s">
        <v>152</v>
      </c>
      <c r="G1193" t="s">
        <v>153</v>
      </c>
      <c r="I1193" t="s">
        <v>565</v>
      </c>
      <c r="J1193" t="s">
        <v>16</v>
      </c>
      <c r="K1193" s="16">
        <v>44818</v>
      </c>
      <c r="L1193" s="17">
        <v>44818.738194444442</v>
      </c>
      <c r="M1193" s="17">
        <v>44819</v>
      </c>
      <c r="N1193" t="s">
        <v>17</v>
      </c>
      <c r="O1193" t="s">
        <v>21</v>
      </c>
      <c r="P1193" t="s">
        <v>22</v>
      </c>
      <c r="Q1193" t="s">
        <v>81</v>
      </c>
      <c r="R1193">
        <v>9.7000000000000003E-3</v>
      </c>
      <c r="S1193" t="s">
        <v>20</v>
      </c>
      <c r="T1193">
        <v>4.1099999999999998E-2</v>
      </c>
      <c r="U1193">
        <v>5.0000000000000001E-3</v>
      </c>
    </row>
    <row r="1194" spans="1:24" x14ac:dyDescent="0.25">
      <c r="A1194" t="s">
        <v>52</v>
      </c>
      <c r="B1194" t="s">
        <v>176</v>
      </c>
      <c r="C1194">
        <v>2</v>
      </c>
      <c r="D1194" t="s">
        <v>150</v>
      </c>
      <c r="E1194" t="s">
        <v>151</v>
      </c>
      <c r="F1194" t="s">
        <v>152</v>
      </c>
      <c r="G1194" t="s">
        <v>153</v>
      </c>
      <c r="I1194" t="s">
        <v>493</v>
      </c>
      <c r="J1194" t="s">
        <v>16</v>
      </c>
      <c r="K1194" s="16">
        <v>44732</v>
      </c>
      <c r="L1194" s="17">
        <v>44732.662499999999</v>
      </c>
      <c r="M1194" s="17">
        <v>44735</v>
      </c>
      <c r="N1194" t="s">
        <v>17</v>
      </c>
      <c r="O1194" t="s">
        <v>18</v>
      </c>
      <c r="P1194" t="s">
        <v>19</v>
      </c>
      <c r="R1194">
        <v>0</v>
      </c>
      <c r="S1194" t="s">
        <v>20</v>
      </c>
      <c r="T1194">
        <v>0</v>
      </c>
      <c r="U1194">
        <v>0.02</v>
      </c>
    </row>
    <row r="1195" spans="1:24" x14ac:dyDescent="0.25">
      <c r="A1195" t="s">
        <v>278</v>
      </c>
      <c r="B1195" t="s">
        <v>176</v>
      </c>
      <c r="C1195">
        <v>17</v>
      </c>
      <c r="D1195" t="s">
        <v>150</v>
      </c>
      <c r="E1195" t="s">
        <v>151</v>
      </c>
      <c r="F1195" t="s">
        <v>152</v>
      </c>
      <c r="G1195" t="s">
        <v>153</v>
      </c>
      <c r="I1195" t="s">
        <v>279</v>
      </c>
      <c r="J1195" t="s">
        <v>16</v>
      </c>
      <c r="K1195" s="16">
        <v>44797</v>
      </c>
      <c r="L1195" s="17">
        <v>44797.657638888886</v>
      </c>
      <c r="M1195" s="17">
        <v>44803</v>
      </c>
      <c r="N1195" t="s">
        <v>17</v>
      </c>
      <c r="O1195" t="s">
        <v>21</v>
      </c>
      <c r="P1195" t="s">
        <v>23</v>
      </c>
      <c r="R1195">
        <v>9.98E-2</v>
      </c>
      <c r="S1195" t="s">
        <v>20</v>
      </c>
      <c r="T1195">
        <v>5.8799999999999998E-3</v>
      </c>
      <c r="U1195">
        <v>0.02</v>
      </c>
    </row>
    <row r="1196" spans="1:24" x14ac:dyDescent="0.25">
      <c r="A1196" t="s">
        <v>278</v>
      </c>
      <c r="B1196" t="s">
        <v>176</v>
      </c>
      <c r="C1196">
        <v>17</v>
      </c>
      <c r="D1196" t="s">
        <v>150</v>
      </c>
      <c r="E1196" t="s">
        <v>151</v>
      </c>
      <c r="F1196" t="s">
        <v>152</v>
      </c>
      <c r="G1196" t="s">
        <v>153</v>
      </c>
      <c r="I1196" t="s">
        <v>279</v>
      </c>
      <c r="J1196" t="s">
        <v>16</v>
      </c>
      <c r="K1196" s="16">
        <v>44797</v>
      </c>
      <c r="L1196" s="17">
        <v>44797.657638888886</v>
      </c>
      <c r="M1196" s="17">
        <v>44797</v>
      </c>
      <c r="N1196" t="s">
        <v>17</v>
      </c>
      <c r="O1196" t="s">
        <v>670</v>
      </c>
      <c r="P1196" t="s">
        <v>676</v>
      </c>
      <c r="R1196">
        <v>45.55</v>
      </c>
      <c r="S1196" t="s">
        <v>672</v>
      </c>
      <c r="T1196">
        <v>0</v>
      </c>
      <c r="U1196">
        <v>1</v>
      </c>
    </row>
    <row r="1197" spans="1:24" x14ac:dyDescent="0.25">
      <c r="A1197" t="s">
        <v>278</v>
      </c>
      <c r="B1197" t="s">
        <v>176</v>
      </c>
      <c r="C1197">
        <v>17</v>
      </c>
      <c r="D1197" t="s">
        <v>150</v>
      </c>
      <c r="E1197" t="s">
        <v>151</v>
      </c>
      <c r="F1197" t="s">
        <v>152</v>
      </c>
      <c r="G1197" t="s">
        <v>153</v>
      </c>
      <c r="I1197" t="s">
        <v>279</v>
      </c>
      <c r="J1197" t="s">
        <v>16</v>
      </c>
      <c r="K1197" s="16">
        <v>44797</v>
      </c>
      <c r="L1197" s="17">
        <v>44797.657638888886</v>
      </c>
      <c r="M1197" s="17">
        <v>44797</v>
      </c>
      <c r="N1197" t="s">
        <v>17</v>
      </c>
      <c r="O1197" t="s">
        <v>670</v>
      </c>
      <c r="P1197" t="s">
        <v>677</v>
      </c>
      <c r="R1197">
        <v>0</v>
      </c>
      <c r="S1197" t="s">
        <v>672</v>
      </c>
      <c r="T1197">
        <v>0</v>
      </c>
      <c r="U1197">
        <v>1</v>
      </c>
    </row>
    <row r="1198" spans="1:24" x14ac:dyDescent="0.25">
      <c r="A1198" t="s">
        <v>278</v>
      </c>
      <c r="B1198" t="s">
        <v>176</v>
      </c>
      <c r="C1198">
        <v>17</v>
      </c>
      <c r="D1198" t="s">
        <v>150</v>
      </c>
      <c r="E1198" t="s">
        <v>151</v>
      </c>
      <c r="F1198" t="s">
        <v>152</v>
      </c>
      <c r="G1198" t="s">
        <v>153</v>
      </c>
      <c r="I1198" t="s">
        <v>279</v>
      </c>
      <c r="J1198" t="s">
        <v>16</v>
      </c>
      <c r="K1198" s="16">
        <v>44797</v>
      </c>
      <c r="L1198" s="17">
        <v>44797.657638888886</v>
      </c>
      <c r="M1198" s="17">
        <v>44797</v>
      </c>
      <c r="N1198" t="s">
        <v>17</v>
      </c>
      <c r="O1198" t="s">
        <v>670</v>
      </c>
      <c r="P1198" t="s">
        <v>678</v>
      </c>
      <c r="R1198">
        <v>0</v>
      </c>
      <c r="S1198" t="s">
        <v>672</v>
      </c>
      <c r="T1198">
        <v>0</v>
      </c>
      <c r="U1198">
        <v>1</v>
      </c>
    </row>
    <row r="1199" spans="1:24" x14ac:dyDescent="0.25">
      <c r="A1199" t="s">
        <v>64</v>
      </c>
      <c r="B1199" t="s">
        <v>176</v>
      </c>
      <c r="C1199">
        <v>22</v>
      </c>
      <c r="D1199" t="s">
        <v>150</v>
      </c>
      <c r="E1199" t="s">
        <v>151</v>
      </c>
      <c r="F1199" t="s">
        <v>152</v>
      </c>
      <c r="G1199" t="s">
        <v>153</v>
      </c>
      <c r="I1199" t="s">
        <v>800</v>
      </c>
      <c r="J1199" t="s">
        <v>16</v>
      </c>
      <c r="K1199" s="16">
        <v>44846</v>
      </c>
      <c r="L1199" s="17">
        <v>44847.628472222219</v>
      </c>
      <c r="M1199" s="17">
        <v>44849</v>
      </c>
      <c r="N1199" t="s">
        <v>17</v>
      </c>
      <c r="O1199" t="s">
        <v>670</v>
      </c>
      <c r="P1199" t="s">
        <v>671</v>
      </c>
      <c r="R1199">
        <v>61.85</v>
      </c>
      <c r="S1199" t="s">
        <v>672</v>
      </c>
      <c r="U1199">
        <v>1</v>
      </c>
    </row>
    <row r="1200" spans="1:24" x14ac:dyDescent="0.25">
      <c r="A1200" t="s">
        <v>782</v>
      </c>
      <c r="B1200" t="s">
        <v>176</v>
      </c>
      <c r="C1200">
        <v>18</v>
      </c>
      <c r="D1200" t="s">
        <v>150</v>
      </c>
      <c r="E1200" t="s">
        <v>151</v>
      </c>
      <c r="F1200" t="s">
        <v>152</v>
      </c>
      <c r="G1200" t="s">
        <v>153</v>
      </c>
      <c r="I1200" t="s">
        <v>783</v>
      </c>
      <c r="J1200" t="s">
        <v>16</v>
      </c>
      <c r="K1200" s="16">
        <v>44797</v>
      </c>
      <c r="L1200" s="17">
        <v>44797.657638888886</v>
      </c>
      <c r="M1200" s="17">
        <v>44803</v>
      </c>
      <c r="N1200" t="s">
        <v>17</v>
      </c>
      <c r="O1200" t="s">
        <v>21</v>
      </c>
      <c r="P1200" t="s">
        <v>23</v>
      </c>
      <c r="R1200">
        <v>3.95E-2</v>
      </c>
      <c r="S1200" t="s">
        <v>20</v>
      </c>
      <c r="T1200">
        <v>5.8799999999999998E-3</v>
      </c>
      <c r="U1200">
        <v>0.02</v>
      </c>
    </row>
    <row r="1201" spans="1:21" x14ac:dyDescent="0.25">
      <c r="A1201" t="s">
        <v>782</v>
      </c>
      <c r="B1201" t="s">
        <v>176</v>
      </c>
      <c r="C1201">
        <v>18</v>
      </c>
      <c r="D1201" t="s">
        <v>150</v>
      </c>
      <c r="E1201" t="s">
        <v>151</v>
      </c>
      <c r="F1201" t="s">
        <v>152</v>
      </c>
      <c r="G1201" t="s">
        <v>153</v>
      </c>
      <c r="I1201" t="s">
        <v>783</v>
      </c>
      <c r="J1201" t="s">
        <v>16</v>
      </c>
      <c r="K1201" s="16">
        <v>44797</v>
      </c>
      <c r="L1201" s="17">
        <v>44797.657638888886</v>
      </c>
      <c r="M1201" s="17">
        <v>44806</v>
      </c>
      <c r="N1201" t="s">
        <v>17</v>
      </c>
      <c r="O1201" t="s">
        <v>24</v>
      </c>
      <c r="P1201" t="s">
        <v>25</v>
      </c>
      <c r="R1201">
        <v>0.39634999999999998</v>
      </c>
      <c r="S1201" t="s">
        <v>20</v>
      </c>
      <c r="T1201">
        <v>5.3499999999999999E-2</v>
      </c>
      <c r="U1201">
        <v>0.2</v>
      </c>
    </row>
    <row r="1202" spans="1:21" x14ac:dyDescent="0.25">
      <c r="A1202" t="s">
        <v>782</v>
      </c>
      <c r="B1202" t="s">
        <v>176</v>
      </c>
      <c r="C1202">
        <v>18</v>
      </c>
      <c r="D1202" t="s">
        <v>150</v>
      </c>
      <c r="E1202" t="s">
        <v>151</v>
      </c>
      <c r="F1202" t="s">
        <v>152</v>
      </c>
      <c r="G1202" t="s">
        <v>153</v>
      </c>
      <c r="I1202" t="s">
        <v>783</v>
      </c>
      <c r="J1202" t="s">
        <v>16</v>
      </c>
      <c r="K1202" s="16">
        <v>44797</v>
      </c>
      <c r="L1202" s="17">
        <v>44797.657638888886</v>
      </c>
      <c r="M1202" s="17">
        <v>44797</v>
      </c>
      <c r="N1202" t="s">
        <v>17</v>
      </c>
      <c r="O1202" t="s">
        <v>670</v>
      </c>
      <c r="P1202" t="s">
        <v>676</v>
      </c>
      <c r="R1202">
        <v>43.3</v>
      </c>
      <c r="S1202" t="s">
        <v>672</v>
      </c>
      <c r="T1202">
        <v>0</v>
      </c>
      <c r="U1202">
        <v>1</v>
      </c>
    </row>
    <row r="1203" spans="1:21" x14ac:dyDescent="0.25">
      <c r="A1203" t="s">
        <v>782</v>
      </c>
      <c r="B1203" t="s">
        <v>176</v>
      </c>
      <c r="C1203">
        <v>18</v>
      </c>
      <c r="D1203" t="s">
        <v>150</v>
      </c>
      <c r="E1203" t="s">
        <v>151</v>
      </c>
      <c r="F1203" t="s">
        <v>152</v>
      </c>
      <c r="G1203" t="s">
        <v>153</v>
      </c>
      <c r="I1203" t="s">
        <v>783</v>
      </c>
      <c r="J1203" t="s">
        <v>16</v>
      </c>
      <c r="K1203" s="16">
        <v>44797</v>
      </c>
      <c r="L1203" s="17">
        <v>44797.657638888886</v>
      </c>
      <c r="M1203" s="17">
        <v>44797</v>
      </c>
      <c r="N1203" t="s">
        <v>17</v>
      </c>
      <c r="O1203" t="s">
        <v>670</v>
      </c>
      <c r="P1203" t="s">
        <v>677</v>
      </c>
      <c r="R1203">
        <v>16</v>
      </c>
      <c r="S1203" t="s">
        <v>672</v>
      </c>
      <c r="T1203">
        <v>0</v>
      </c>
      <c r="U1203">
        <v>1</v>
      </c>
    </row>
    <row r="1204" spans="1:21" x14ac:dyDescent="0.25">
      <c r="A1204" t="s">
        <v>782</v>
      </c>
      <c r="B1204" t="s">
        <v>176</v>
      </c>
      <c r="C1204">
        <v>18</v>
      </c>
      <c r="D1204" t="s">
        <v>150</v>
      </c>
      <c r="E1204" t="s">
        <v>151</v>
      </c>
      <c r="F1204" t="s">
        <v>152</v>
      </c>
      <c r="G1204" t="s">
        <v>153</v>
      </c>
      <c r="I1204" t="s">
        <v>783</v>
      </c>
      <c r="J1204" t="s">
        <v>16</v>
      </c>
      <c r="K1204" s="16">
        <v>44797</v>
      </c>
      <c r="L1204" s="17">
        <v>44797.657638888886</v>
      </c>
      <c r="M1204" s="17">
        <v>44797</v>
      </c>
      <c r="N1204" t="s">
        <v>17</v>
      </c>
      <c r="O1204" t="s">
        <v>670</v>
      </c>
      <c r="P1204" t="s">
        <v>678</v>
      </c>
      <c r="R1204">
        <v>0</v>
      </c>
      <c r="S1204" t="s">
        <v>672</v>
      </c>
      <c r="T1204">
        <v>0</v>
      </c>
      <c r="U1204">
        <v>1</v>
      </c>
    </row>
    <row r="1205" spans="1:21" x14ac:dyDescent="0.25">
      <c r="A1205" t="s">
        <v>69</v>
      </c>
      <c r="B1205" t="s">
        <v>176</v>
      </c>
      <c r="C1205">
        <v>24</v>
      </c>
      <c r="D1205" t="s">
        <v>150</v>
      </c>
      <c r="E1205" t="s">
        <v>151</v>
      </c>
      <c r="F1205" t="s">
        <v>152</v>
      </c>
      <c r="G1205" t="s">
        <v>153</v>
      </c>
      <c r="I1205" t="s">
        <v>690</v>
      </c>
      <c r="J1205" t="s">
        <v>16</v>
      </c>
      <c r="K1205" s="16">
        <v>44832</v>
      </c>
      <c r="L1205" s="17">
        <v>44833.640277777777</v>
      </c>
      <c r="M1205" s="17">
        <v>44833</v>
      </c>
      <c r="N1205" t="s">
        <v>17</v>
      </c>
      <c r="O1205" t="s">
        <v>670</v>
      </c>
      <c r="P1205" t="s">
        <v>671</v>
      </c>
      <c r="R1205">
        <v>62.34</v>
      </c>
      <c r="S1205" t="s">
        <v>672</v>
      </c>
      <c r="T1205">
        <v>0</v>
      </c>
      <c r="U1205">
        <v>1</v>
      </c>
    </row>
    <row r="1206" spans="1:21" x14ac:dyDescent="0.25">
      <c r="A1206" t="s">
        <v>35</v>
      </c>
      <c r="B1206" t="s">
        <v>176</v>
      </c>
      <c r="C1206">
        <v>5</v>
      </c>
      <c r="D1206" t="s">
        <v>150</v>
      </c>
      <c r="E1206" t="s">
        <v>151</v>
      </c>
      <c r="F1206" t="s">
        <v>152</v>
      </c>
      <c r="G1206" t="s">
        <v>153</v>
      </c>
      <c r="I1206" t="s">
        <v>500</v>
      </c>
      <c r="J1206" t="s">
        <v>16</v>
      </c>
      <c r="K1206" s="16">
        <v>44732</v>
      </c>
      <c r="L1206" s="17">
        <v>44732.662499999999</v>
      </c>
      <c r="M1206" s="17">
        <v>44735</v>
      </c>
      <c r="N1206" t="s">
        <v>17</v>
      </c>
      <c r="O1206" t="s">
        <v>18</v>
      </c>
      <c r="P1206" t="s">
        <v>19</v>
      </c>
      <c r="R1206">
        <v>0</v>
      </c>
      <c r="S1206" t="s">
        <v>20</v>
      </c>
      <c r="T1206">
        <v>0</v>
      </c>
      <c r="U1206">
        <v>0.02</v>
      </c>
    </row>
    <row r="1207" spans="1:21" x14ac:dyDescent="0.25">
      <c r="A1207">
        <v>11</v>
      </c>
      <c r="B1207" t="s">
        <v>166</v>
      </c>
      <c r="C1207">
        <v>11</v>
      </c>
      <c r="D1207" t="s">
        <v>150</v>
      </c>
      <c r="E1207" t="s">
        <v>151</v>
      </c>
      <c r="F1207" t="s">
        <v>152</v>
      </c>
      <c r="G1207" t="s">
        <v>153</v>
      </c>
      <c r="I1207" t="s">
        <v>375</v>
      </c>
      <c r="J1207" t="s">
        <v>16</v>
      </c>
      <c r="K1207" s="16">
        <v>44725</v>
      </c>
      <c r="L1207" s="17">
        <v>44726.74722222222</v>
      </c>
      <c r="M1207" s="17">
        <v>44726</v>
      </c>
      <c r="N1207" t="s">
        <v>17</v>
      </c>
      <c r="O1207" t="s">
        <v>21</v>
      </c>
      <c r="P1207" t="s">
        <v>22</v>
      </c>
      <c r="R1207">
        <v>9.5999999999999992E-3</v>
      </c>
      <c r="S1207" t="s">
        <v>20</v>
      </c>
      <c r="T1207">
        <v>4.1099999999999998E-2</v>
      </c>
      <c r="U1207">
        <v>0.02</v>
      </c>
    </row>
    <row r="1208" spans="1:21" x14ac:dyDescent="0.25">
      <c r="A1208" t="s">
        <v>754</v>
      </c>
      <c r="B1208" t="s">
        <v>176</v>
      </c>
      <c r="C1208">
        <v>24</v>
      </c>
      <c r="D1208" t="s">
        <v>150</v>
      </c>
      <c r="E1208" t="s">
        <v>151</v>
      </c>
      <c r="F1208" t="s">
        <v>152</v>
      </c>
      <c r="G1208" t="s">
        <v>153</v>
      </c>
      <c r="I1208" t="s">
        <v>755</v>
      </c>
      <c r="J1208" t="s">
        <v>16</v>
      </c>
      <c r="K1208" s="16">
        <v>44797</v>
      </c>
      <c r="L1208" s="17">
        <v>44797.657638888886</v>
      </c>
      <c r="M1208" s="17">
        <v>44803</v>
      </c>
      <c r="N1208" t="s">
        <v>17</v>
      </c>
      <c r="O1208" t="s">
        <v>21</v>
      </c>
      <c r="P1208" t="s">
        <v>23</v>
      </c>
      <c r="R1208">
        <v>3.9600000000000003E-2</v>
      </c>
      <c r="S1208" t="s">
        <v>20</v>
      </c>
      <c r="T1208">
        <v>5.8799999999999998E-3</v>
      </c>
      <c r="U1208">
        <v>0.02</v>
      </c>
    </row>
    <row r="1209" spans="1:21" x14ac:dyDescent="0.25">
      <c r="A1209" t="s">
        <v>754</v>
      </c>
      <c r="B1209" t="s">
        <v>176</v>
      </c>
      <c r="C1209">
        <v>24</v>
      </c>
      <c r="D1209" t="s">
        <v>150</v>
      </c>
      <c r="E1209" t="s">
        <v>151</v>
      </c>
      <c r="F1209" t="s">
        <v>152</v>
      </c>
      <c r="G1209" t="s">
        <v>153</v>
      </c>
      <c r="I1209" t="s">
        <v>755</v>
      </c>
      <c r="J1209" t="s">
        <v>16</v>
      </c>
      <c r="K1209" s="16">
        <v>44797</v>
      </c>
      <c r="L1209" s="17">
        <v>44797.657638888886</v>
      </c>
      <c r="M1209" s="17">
        <v>44806</v>
      </c>
      <c r="N1209" t="s">
        <v>17</v>
      </c>
      <c r="O1209" t="s">
        <v>24</v>
      </c>
      <c r="P1209" t="s">
        <v>25</v>
      </c>
      <c r="R1209">
        <v>0.43955</v>
      </c>
      <c r="S1209" t="s">
        <v>20</v>
      </c>
      <c r="T1209">
        <v>5.3499999999999999E-2</v>
      </c>
      <c r="U1209">
        <v>0.2</v>
      </c>
    </row>
    <row r="1210" spans="1:21" x14ac:dyDescent="0.25">
      <c r="A1210" t="s">
        <v>754</v>
      </c>
      <c r="B1210" t="s">
        <v>176</v>
      </c>
      <c r="C1210">
        <v>24</v>
      </c>
      <c r="D1210" t="s">
        <v>150</v>
      </c>
      <c r="E1210" t="s">
        <v>151</v>
      </c>
      <c r="F1210" t="s">
        <v>152</v>
      </c>
      <c r="G1210" t="s">
        <v>153</v>
      </c>
      <c r="I1210" t="s">
        <v>755</v>
      </c>
      <c r="J1210" t="s">
        <v>16</v>
      </c>
      <c r="K1210" s="16">
        <v>44797</v>
      </c>
      <c r="L1210" s="17">
        <v>44797.657638888886</v>
      </c>
      <c r="M1210" s="17">
        <v>44798</v>
      </c>
      <c r="N1210" t="s">
        <v>17</v>
      </c>
      <c r="O1210" t="s">
        <v>670</v>
      </c>
      <c r="P1210" t="s">
        <v>676</v>
      </c>
      <c r="R1210">
        <v>42.25</v>
      </c>
      <c r="S1210" t="s">
        <v>672</v>
      </c>
      <c r="T1210">
        <v>0</v>
      </c>
      <c r="U1210">
        <v>1</v>
      </c>
    </row>
    <row r="1211" spans="1:21" x14ac:dyDescent="0.25">
      <c r="A1211" t="s">
        <v>754</v>
      </c>
      <c r="B1211" t="s">
        <v>176</v>
      </c>
      <c r="C1211">
        <v>24</v>
      </c>
      <c r="D1211" t="s">
        <v>150</v>
      </c>
      <c r="E1211" t="s">
        <v>151</v>
      </c>
      <c r="F1211" t="s">
        <v>152</v>
      </c>
      <c r="G1211" t="s">
        <v>153</v>
      </c>
      <c r="I1211" t="s">
        <v>755</v>
      </c>
      <c r="J1211" t="s">
        <v>16</v>
      </c>
      <c r="K1211" s="16">
        <v>44797</v>
      </c>
      <c r="L1211" s="17">
        <v>44797.657638888886</v>
      </c>
      <c r="M1211" s="17">
        <v>44798</v>
      </c>
      <c r="N1211" t="s">
        <v>17</v>
      </c>
      <c r="O1211" t="s">
        <v>670</v>
      </c>
      <c r="P1211" t="s">
        <v>677</v>
      </c>
      <c r="R1211">
        <v>12.6</v>
      </c>
      <c r="S1211" t="s">
        <v>672</v>
      </c>
      <c r="T1211">
        <v>0</v>
      </c>
      <c r="U1211">
        <v>1</v>
      </c>
    </row>
    <row r="1212" spans="1:21" x14ac:dyDescent="0.25">
      <c r="A1212" t="s">
        <v>754</v>
      </c>
      <c r="B1212" t="s">
        <v>176</v>
      </c>
      <c r="C1212">
        <v>24</v>
      </c>
      <c r="D1212" t="s">
        <v>150</v>
      </c>
      <c r="E1212" t="s">
        <v>151</v>
      </c>
      <c r="F1212" t="s">
        <v>152</v>
      </c>
      <c r="G1212" t="s">
        <v>153</v>
      </c>
      <c r="I1212" t="s">
        <v>755</v>
      </c>
      <c r="J1212" t="s">
        <v>16</v>
      </c>
      <c r="K1212" s="16">
        <v>44797</v>
      </c>
      <c r="L1212" s="17">
        <v>44797.657638888886</v>
      </c>
      <c r="M1212" s="17">
        <v>44798</v>
      </c>
      <c r="N1212" t="s">
        <v>17</v>
      </c>
      <c r="O1212" t="s">
        <v>670</v>
      </c>
      <c r="P1212" t="s">
        <v>678</v>
      </c>
      <c r="R1212">
        <v>0</v>
      </c>
      <c r="S1212" t="s">
        <v>672</v>
      </c>
      <c r="T1212">
        <v>0</v>
      </c>
      <c r="U1212">
        <v>1</v>
      </c>
    </row>
    <row r="1213" spans="1:21" x14ac:dyDescent="0.25">
      <c r="A1213" t="s">
        <v>54</v>
      </c>
      <c r="B1213" t="s">
        <v>176</v>
      </c>
      <c r="C1213">
        <v>10</v>
      </c>
      <c r="D1213" t="s">
        <v>150</v>
      </c>
      <c r="E1213" t="s">
        <v>151</v>
      </c>
      <c r="F1213" t="s">
        <v>152</v>
      </c>
      <c r="G1213" t="s">
        <v>153</v>
      </c>
      <c r="I1213" t="s">
        <v>505</v>
      </c>
      <c r="J1213" t="s">
        <v>16</v>
      </c>
      <c r="K1213" s="16">
        <v>44732</v>
      </c>
      <c r="L1213" s="17">
        <v>44732.662499999999</v>
      </c>
      <c r="M1213" s="17">
        <v>44735</v>
      </c>
      <c r="N1213" t="s">
        <v>17</v>
      </c>
      <c r="O1213" t="s">
        <v>18</v>
      </c>
      <c r="P1213" t="s">
        <v>19</v>
      </c>
      <c r="R1213">
        <v>0</v>
      </c>
      <c r="S1213" t="s">
        <v>20</v>
      </c>
      <c r="T1213">
        <v>0</v>
      </c>
      <c r="U1213">
        <v>0.02</v>
      </c>
    </row>
    <row r="1214" spans="1:21" x14ac:dyDescent="0.25">
      <c r="A1214" t="s">
        <v>58</v>
      </c>
      <c r="B1214" t="s">
        <v>176</v>
      </c>
      <c r="C1214">
        <v>16</v>
      </c>
      <c r="D1214" t="s">
        <v>150</v>
      </c>
      <c r="E1214" t="s">
        <v>151</v>
      </c>
      <c r="F1214" t="s">
        <v>152</v>
      </c>
      <c r="G1214" t="s">
        <v>153</v>
      </c>
      <c r="I1214" t="s">
        <v>770</v>
      </c>
      <c r="J1214" t="s">
        <v>16</v>
      </c>
      <c r="K1214" s="16">
        <v>44818</v>
      </c>
      <c r="L1214" s="17">
        <v>44818.738194444442</v>
      </c>
      <c r="M1214" s="17">
        <v>44819</v>
      </c>
      <c r="N1214" t="s">
        <v>17</v>
      </c>
      <c r="O1214" t="s">
        <v>670</v>
      </c>
      <c r="P1214" t="s">
        <v>671</v>
      </c>
      <c r="R1214">
        <v>62.4</v>
      </c>
      <c r="S1214" t="s">
        <v>672</v>
      </c>
      <c r="T1214">
        <v>0</v>
      </c>
      <c r="U1214">
        <v>1</v>
      </c>
    </row>
    <row r="1215" spans="1:21" x14ac:dyDescent="0.25">
      <c r="A1215" t="s">
        <v>560</v>
      </c>
      <c r="B1215" t="s">
        <v>166</v>
      </c>
      <c r="C1215">
        <v>24</v>
      </c>
      <c r="D1215" t="s">
        <v>150</v>
      </c>
      <c r="E1215" t="s">
        <v>151</v>
      </c>
      <c r="F1215" t="s">
        <v>152</v>
      </c>
      <c r="G1215" t="s">
        <v>153</v>
      </c>
      <c r="I1215" t="s">
        <v>686</v>
      </c>
      <c r="J1215" t="s">
        <v>16</v>
      </c>
      <c r="K1215" s="16">
        <v>44811</v>
      </c>
      <c r="L1215" s="17">
        <v>44811.634722222225</v>
      </c>
      <c r="M1215" s="17">
        <v>44811</v>
      </c>
      <c r="N1215" t="s">
        <v>17</v>
      </c>
      <c r="O1215" t="s">
        <v>21</v>
      </c>
      <c r="P1215" t="s">
        <v>22</v>
      </c>
      <c r="Q1215" t="s">
        <v>81</v>
      </c>
      <c r="R1215">
        <v>9.5999999999999992E-3</v>
      </c>
      <c r="S1215" t="s">
        <v>20</v>
      </c>
      <c r="T1215">
        <v>4.1099999999999998E-2</v>
      </c>
      <c r="U1215">
        <v>5.0000000000000001E-3</v>
      </c>
    </row>
    <row r="1216" spans="1:21" x14ac:dyDescent="0.25">
      <c r="A1216" t="s">
        <v>446</v>
      </c>
      <c r="B1216" t="s">
        <v>166</v>
      </c>
      <c r="C1216">
        <v>17</v>
      </c>
      <c r="D1216" t="s">
        <v>150</v>
      </c>
      <c r="E1216" t="s">
        <v>151</v>
      </c>
      <c r="F1216" t="s">
        <v>152</v>
      </c>
      <c r="G1216" t="s">
        <v>153</v>
      </c>
      <c r="I1216" t="s">
        <v>631</v>
      </c>
      <c r="J1216" t="s">
        <v>16</v>
      </c>
      <c r="K1216" s="16">
        <v>44811</v>
      </c>
      <c r="L1216" s="17">
        <v>44811.634722222225</v>
      </c>
      <c r="M1216" s="17">
        <v>44811</v>
      </c>
      <c r="N1216" t="s">
        <v>17</v>
      </c>
      <c r="O1216" t="s">
        <v>670</v>
      </c>
      <c r="P1216" t="s">
        <v>671</v>
      </c>
      <c r="R1216">
        <v>62.5</v>
      </c>
      <c r="S1216" t="s">
        <v>672</v>
      </c>
      <c r="T1216">
        <v>0</v>
      </c>
      <c r="U1216">
        <v>1</v>
      </c>
    </row>
    <row r="1217" spans="1:24" x14ac:dyDescent="0.25">
      <c r="A1217" t="s">
        <v>58</v>
      </c>
      <c r="B1217" t="s">
        <v>176</v>
      </c>
      <c r="C1217">
        <v>16</v>
      </c>
      <c r="D1217" t="s">
        <v>150</v>
      </c>
      <c r="E1217" t="s">
        <v>151</v>
      </c>
      <c r="F1217" t="s">
        <v>152</v>
      </c>
      <c r="G1217" t="s">
        <v>153</v>
      </c>
      <c r="I1217" t="s">
        <v>662</v>
      </c>
      <c r="J1217" t="s">
        <v>16</v>
      </c>
      <c r="K1217" s="16">
        <v>44825</v>
      </c>
      <c r="L1217" s="17">
        <v>44825.675000000003</v>
      </c>
      <c r="M1217" s="17">
        <v>44825</v>
      </c>
      <c r="N1217" t="s">
        <v>17</v>
      </c>
      <c r="O1217" t="s">
        <v>21</v>
      </c>
      <c r="P1217" t="s">
        <v>22</v>
      </c>
      <c r="R1217">
        <v>9.5999999999999992E-3</v>
      </c>
      <c r="S1217" t="s">
        <v>20</v>
      </c>
      <c r="T1217">
        <v>4.1099999999999998E-2</v>
      </c>
      <c r="U1217">
        <v>0.02</v>
      </c>
    </row>
    <row r="1218" spans="1:24" x14ac:dyDescent="0.25">
      <c r="A1218" t="s">
        <v>241</v>
      </c>
      <c r="B1218" t="s">
        <v>176</v>
      </c>
      <c r="C1218">
        <v>1</v>
      </c>
      <c r="D1218" t="s">
        <v>150</v>
      </c>
      <c r="E1218" t="s">
        <v>152</v>
      </c>
      <c r="F1218" t="s">
        <v>151</v>
      </c>
      <c r="G1218" t="s">
        <v>171</v>
      </c>
      <c r="H1218" t="s">
        <v>172</v>
      </c>
      <c r="I1218" t="s">
        <v>242</v>
      </c>
      <c r="J1218" t="s">
        <v>16</v>
      </c>
      <c r="K1218" s="16">
        <v>44804</v>
      </c>
      <c r="L1218" s="17">
        <v>44805.484027777777</v>
      </c>
      <c r="M1218" s="17">
        <v>44811</v>
      </c>
      <c r="N1218" t="s">
        <v>17</v>
      </c>
      <c r="O1218" t="s">
        <v>21</v>
      </c>
      <c r="P1218" t="s">
        <v>23</v>
      </c>
      <c r="R1218">
        <v>0.1159</v>
      </c>
      <c r="S1218" t="s">
        <v>20</v>
      </c>
      <c r="T1218">
        <v>5.8799999999999998E-3</v>
      </c>
      <c r="U1218">
        <v>0.02</v>
      </c>
    </row>
    <row r="1219" spans="1:24" x14ac:dyDescent="0.25">
      <c r="A1219" t="s">
        <v>241</v>
      </c>
      <c r="B1219" t="s">
        <v>176</v>
      </c>
      <c r="C1219">
        <v>1</v>
      </c>
      <c r="D1219" t="s">
        <v>150</v>
      </c>
      <c r="E1219" t="s">
        <v>152</v>
      </c>
      <c r="F1219" t="s">
        <v>151</v>
      </c>
      <c r="G1219" t="s">
        <v>171</v>
      </c>
      <c r="H1219" t="s">
        <v>172</v>
      </c>
      <c r="I1219" t="s">
        <v>242</v>
      </c>
      <c r="J1219" t="s">
        <v>16</v>
      </c>
      <c r="K1219" s="16">
        <v>44804</v>
      </c>
      <c r="L1219" s="17">
        <v>44805.484027777777</v>
      </c>
      <c r="M1219" s="17">
        <v>44806</v>
      </c>
      <c r="N1219" t="s">
        <v>17</v>
      </c>
      <c r="O1219" t="s">
        <v>670</v>
      </c>
      <c r="P1219" t="s">
        <v>676</v>
      </c>
      <c r="R1219">
        <v>96.29</v>
      </c>
      <c r="S1219" t="s">
        <v>672</v>
      </c>
      <c r="T1219">
        <v>0</v>
      </c>
      <c r="U1219">
        <v>1</v>
      </c>
    </row>
    <row r="1220" spans="1:24" x14ac:dyDescent="0.25">
      <c r="A1220" t="s">
        <v>241</v>
      </c>
      <c r="B1220" t="s">
        <v>176</v>
      </c>
      <c r="C1220">
        <v>1</v>
      </c>
      <c r="D1220" t="s">
        <v>150</v>
      </c>
      <c r="E1220" t="s">
        <v>152</v>
      </c>
      <c r="F1220" t="s">
        <v>151</v>
      </c>
      <c r="G1220" t="s">
        <v>171</v>
      </c>
      <c r="H1220" t="s">
        <v>172</v>
      </c>
      <c r="I1220" t="s">
        <v>242</v>
      </c>
      <c r="J1220" t="s">
        <v>16</v>
      </c>
      <c r="K1220" s="16">
        <v>44804</v>
      </c>
      <c r="L1220" s="17">
        <v>44805.484027777777</v>
      </c>
      <c r="M1220" s="17">
        <v>44806</v>
      </c>
      <c r="N1220" t="s">
        <v>17</v>
      </c>
      <c r="O1220" t="s">
        <v>670</v>
      </c>
      <c r="P1220" t="s">
        <v>677</v>
      </c>
      <c r="R1220">
        <v>0</v>
      </c>
      <c r="S1220" t="s">
        <v>672</v>
      </c>
      <c r="T1220">
        <v>0</v>
      </c>
      <c r="U1220">
        <v>1</v>
      </c>
    </row>
    <row r="1221" spans="1:24" x14ac:dyDescent="0.25">
      <c r="A1221" t="s">
        <v>241</v>
      </c>
      <c r="B1221" t="s">
        <v>176</v>
      </c>
      <c r="C1221">
        <v>1</v>
      </c>
      <c r="D1221" t="s">
        <v>150</v>
      </c>
      <c r="E1221" t="s">
        <v>152</v>
      </c>
      <c r="F1221" t="s">
        <v>151</v>
      </c>
      <c r="G1221" t="s">
        <v>171</v>
      </c>
      <c r="H1221" t="s">
        <v>172</v>
      </c>
      <c r="I1221" t="s">
        <v>242</v>
      </c>
      <c r="J1221" t="s">
        <v>16</v>
      </c>
      <c r="K1221" s="16">
        <v>44804</v>
      </c>
      <c r="L1221" s="17">
        <v>44805.484027777777</v>
      </c>
      <c r="M1221" s="17">
        <v>44806</v>
      </c>
      <c r="N1221" t="s">
        <v>17</v>
      </c>
      <c r="O1221" t="s">
        <v>670</v>
      </c>
      <c r="P1221" t="s">
        <v>678</v>
      </c>
      <c r="R1221">
        <v>0</v>
      </c>
      <c r="S1221" t="s">
        <v>672</v>
      </c>
      <c r="T1221">
        <v>0</v>
      </c>
      <c r="U1221">
        <v>1</v>
      </c>
    </row>
    <row r="1222" spans="1:24" x14ac:dyDescent="0.25">
      <c r="A1222" t="s">
        <v>564</v>
      </c>
      <c r="B1222" t="s">
        <v>176</v>
      </c>
      <c r="C1222">
        <v>18</v>
      </c>
      <c r="D1222" t="s">
        <v>150</v>
      </c>
      <c r="E1222" t="s">
        <v>151</v>
      </c>
      <c r="F1222" t="s">
        <v>152</v>
      </c>
      <c r="G1222" t="s">
        <v>153</v>
      </c>
      <c r="I1222" t="s">
        <v>565</v>
      </c>
      <c r="J1222" t="s">
        <v>16</v>
      </c>
      <c r="K1222" s="16">
        <v>44818</v>
      </c>
      <c r="L1222" s="17">
        <v>44818.738194444442</v>
      </c>
      <c r="M1222" s="17">
        <v>44819</v>
      </c>
      <c r="N1222" t="s">
        <v>17</v>
      </c>
      <c r="O1222" t="s">
        <v>670</v>
      </c>
      <c r="P1222" t="s">
        <v>671</v>
      </c>
      <c r="R1222">
        <v>62.85</v>
      </c>
      <c r="S1222" t="s">
        <v>672</v>
      </c>
      <c r="T1222">
        <v>0</v>
      </c>
      <c r="U1222">
        <v>1</v>
      </c>
    </row>
    <row r="1223" spans="1:24" x14ac:dyDescent="0.25">
      <c r="A1223" t="s">
        <v>28</v>
      </c>
      <c r="B1223" t="s">
        <v>149</v>
      </c>
      <c r="C1223">
        <v>13</v>
      </c>
      <c r="D1223" t="s">
        <v>150</v>
      </c>
      <c r="E1223" t="s">
        <v>151</v>
      </c>
      <c r="F1223" t="s">
        <v>152</v>
      </c>
      <c r="G1223" t="s">
        <v>153</v>
      </c>
      <c r="I1223" t="s">
        <v>385</v>
      </c>
      <c r="J1223" t="s">
        <v>16</v>
      </c>
      <c r="K1223" s="16">
        <v>44719</v>
      </c>
      <c r="L1223" s="17">
        <v>44719.707638888889</v>
      </c>
      <c r="M1223" s="17">
        <v>44720</v>
      </c>
      <c r="N1223" t="s">
        <v>17</v>
      </c>
      <c r="O1223" t="s">
        <v>21</v>
      </c>
      <c r="P1223" t="s">
        <v>22</v>
      </c>
      <c r="R1223">
        <v>9.4999999999999998E-3</v>
      </c>
      <c r="S1223" t="s">
        <v>20</v>
      </c>
      <c r="T1223">
        <v>4.1099999999999998E-2</v>
      </c>
      <c r="U1223">
        <v>0.02</v>
      </c>
    </row>
    <row r="1224" spans="1:24" x14ac:dyDescent="0.25">
      <c r="A1224" t="s">
        <v>269</v>
      </c>
      <c r="B1224" t="s">
        <v>176</v>
      </c>
      <c r="C1224">
        <v>2</v>
      </c>
      <c r="D1224" t="s">
        <v>150</v>
      </c>
      <c r="E1224" t="s">
        <v>152</v>
      </c>
      <c r="F1224" t="s">
        <v>151</v>
      </c>
      <c r="G1224" t="s">
        <v>171</v>
      </c>
      <c r="H1224" t="s">
        <v>172</v>
      </c>
      <c r="I1224" t="s">
        <v>270</v>
      </c>
      <c r="J1224" t="s">
        <v>16</v>
      </c>
      <c r="K1224" s="16">
        <v>44804</v>
      </c>
      <c r="L1224" s="17">
        <v>44805.484027777777</v>
      </c>
      <c r="M1224" s="17">
        <v>44811</v>
      </c>
      <c r="N1224" t="s">
        <v>17</v>
      </c>
      <c r="O1224" t="s">
        <v>21</v>
      </c>
      <c r="P1224" t="s">
        <v>23</v>
      </c>
      <c r="R1224">
        <v>0.1084</v>
      </c>
      <c r="S1224" t="s">
        <v>20</v>
      </c>
      <c r="T1224">
        <v>5.8799999999999998E-3</v>
      </c>
      <c r="U1224">
        <v>0.02</v>
      </c>
    </row>
    <row r="1225" spans="1:24" x14ac:dyDescent="0.25">
      <c r="A1225" t="s">
        <v>269</v>
      </c>
      <c r="B1225" t="s">
        <v>176</v>
      </c>
      <c r="C1225">
        <v>2</v>
      </c>
      <c r="D1225" t="s">
        <v>150</v>
      </c>
      <c r="E1225" t="s">
        <v>152</v>
      </c>
      <c r="F1225" t="s">
        <v>151</v>
      </c>
      <c r="G1225" t="s">
        <v>171</v>
      </c>
      <c r="H1225" t="s">
        <v>172</v>
      </c>
      <c r="I1225" t="s">
        <v>270</v>
      </c>
      <c r="J1225" t="s">
        <v>16</v>
      </c>
      <c r="K1225" s="16">
        <v>44804</v>
      </c>
      <c r="L1225" s="17">
        <v>44805.484027777777</v>
      </c>
      <c r="M1225" s="17">
        <v>44806</v>
      </c>
      <c r="N1225" t="s">
        <v>17</v>
      </c>
      <c r="O1225" t="s">
        <v>670</v>
      </c>
      <c r="P1225" t="s">
        <v>676</v>
      </c>
      <c r="R1225">
        <v>95.78</v>
      </c>
      <c r="S1225" t="s">
        <v>672</v>
      </c>
      <c r="T1225">
        <v>0</v>
      </c>
      <c r="U1225">
        <v>1</v>
      </c>
    </row>
    <row r="1226" spans="1:24" x14ac:dyDescent="0.25">
      <c r="A1226" t="s">
        <v>269</v>
      </c>
      <c r="B1226" t="s">
        <v>176</v>
      </c>
      <c r="C1226">
        <v>2</v>
      </c>
      <c r="D1226" t="s">
        <v>150</v>
      </c>
      <c r="E1226" t="s">
        <v>152</v>
      </c>
      <c r="F1226" t="s">
        <v>151</v>
      </c>
      <c r="G1226" t="s">
        <v>171</v>
      </c>
      <c r="H1226" t="s">
        <v>172</v>
      </c>
      <c r="I1226" t="s">
        <v>270</v>
      </c>
      <c r="J1226" t="s">
        <v>16</v>
      </c>
      <c r="K1226" s="16">
        <v>44804</v>
      </c>
      <c r="L1226" s="17">
        <v>44805.484027777777</v>
      </c>
      <c r="M1226" s="17">
        <v>44806</v>
      </c>
      <c r="N1226" t="s">
        <v>17</v>
      </c>
      <c r="O1226" t="s">
        <v>670</v>
      </c>
      <c r="P1226" t="s">
        <v>677</v>
      </c>
      <c r="R1226">
        <v>0</v>
      </c>
      <c r="S1226" t="s">
        <v>672</v>
      </c>
      <c r="T1226">
        <v>0</v>
      </c>
      <c r="U1226">
        <v>1</v>
      </c>
    </row>
    <row r="1227" spans="1:24" x14ac:dyDescent="0.25">
      <c r="A1227" t="s">
        <v>269</v>
      </c>
      <c r="B1227" t="s">
        <v>176</v>
      </c>
      <c r="C1227">
        <v>2</v>
      </c>
      <c r="D1227" t="s">
        <v>150</v>
      </c>
      <c r="E1227" t="s">
        <v>152</v>
      </c>
      <c r="F1227" t="s">
        <v>151</v>
      </c>
      <c r="G1227" t="s">
        <v>171</v>
      </c>
      <c r="H1227" t="s">
        <v>172</v>
      </c>
      <c r="I1227" t="s">
        <v>270</v>
      </c>
      <c r="J1227" t="s">
        <v>16</v>
      </c>
      <c r="K1227" s="16">
        <v>44804</v>
      </c>
      <c r="L1227" s="17">
        <v>44805.484027777777</v>
      </c>
      <c r="M1227" s="17">
        <v>44806</v>
      </c>
      <c r="N1227" t="s">
        <v>17</v>
      </c>
      <c r="O1227" t="s">
        <v>670</v>
      </c>
      <c r="P1227" t="s">
        <v>678</v>
      </c>
      <c r="R1227">
        <v>0</v>
      </c>
      <c r="S1227" t="s">
        <v>672</v>
      </c>
      <c r="T1227">
        <v>0</v>
      </c>
      <c r="U1227">
        <v>1</v>
      </c>
    </row>
    <row r="1228" spans="1:24" x14ac:dyDescent="0.25">
      <c r="A1228" t="s">
        <v>296</v>
      </c>
      <c r="B1228" t="s">
        <v>176</v>
      </c>
      <c r="C1228">
        <v>20</v>
      </c>
      <c r="D1228" t="s">
        <v>150</v>
      </c>
      <c r="E1228" t="s">
        <v>151</v>
      </c>
      <c r="F1228" t="s">
        <v>152</v>
      </c>
      <c r="G1228" t="s">
        <v>153</v>
      </c>
      <c r="I1228" t="s">
        <v>297</v>
      </c>
      <c r="J1228" t="s">
        <v>16</v>
      </c>
      <c r="K1228" s="16">
        <v>44796</v>
      </c>
      <c r="L1228" s="17">
        <v>44796.543055555558</v>
      </c>
      <c r="M1228" s="17">
        <v>44797</v>
      </c>
      <c r="N1228" t="s">
        <v>17</v>
      </c>
      <c r="O1228" t="s">
        <v>670</v>
      </c>
      <c r="P1228" t="s">
        <v>671</v>
      </c>
      <c r="R1228">
        <v>63.5</v>
      </c>
      <c r="S1228" t="s">
        <v>672</v>
      </c>
      <c r="T1228">
        <v>0</v>
      </c>
      <c r="U1228">
        <v>1</v>
      </c>
      <c r="X1228" t="s">
        <v>155</v>
      </c>
    </row>
    <row r="1229" spans="1:24" x14ac:dyDescent="0.25">
      <c r="A1229" t="s">
        <v>14</v>
      </c>
      <c r="B1229" t="s">
        <v>149</v>
      </c>
      <c r="C1229">
        <v>1</v>
      </c>
      <c r="D1229" t="s">
        <v>150</v>
      </c>
      <c r="E1229" t="s">
        <v>151</v>
      </c>
      <c r="F1229" t="s">
        <v>152</v>
      </c>
      <c r="G1229" t="s">
        <v>153</v>
      </c>
      <c r="I1229" t="s">
        <v>164</v>
      </c>
      <c r="J1229" t="s">
        <v>16</v>
      </c>
      <c r="K1229" s="16">
        <v>44699</v>
      </c>
      <c r="L1229" s="17">
        <v>44699.734027777777</v>
      </c>
      <c r="M1229" s="17">
        <v>44700</v>
      </c>
      <c r="N1229" t="s">
        <v>17</v>
      </c>
      <c r="O1229" t="s">
        <v>21</v>
      </c>
      <c r="P1229" t="s">
        <v>22</v>
      </c>
      <c r="Q1229" t="s">
        <v>86</v>
      </c>
      <c r="R1229">
        <v>9.4000000000000004E-3</v>
      </c>
      <c r="S1229" t="s">
        <v>20</v>
      </c>
      <c r="T1229">
        <v>4.1099999999999998E-2</v>
      </c>
      <c r="U1229">
        <v>0.01</v>
      </c>
    </row>
    <row r="1230" spans="1:24" x14ac:dyDescent="0.25">
      <c r="A1230" t="s">
        <v>322</v>
      </c>
      <c r="B1230" t="s">
        <v>176</v>
      </c>
      <c r="C1230">
        <v>3</v>
      </c>
      <c r="D1230" t="s">
        <v>150</v>
      </c>
      <c r="E1230" t="s">
        <v>152</v>
      </c>
      <c r="F1230" t="s">
        <v>151</v>
      </c>
      <c r="G1230" t="s">
        <v>171</v>
      </c>
      <c r="H1230" t="s">
        <v>172</v>
      </c>
      <c r="I1230" t="s">
        <v>323</v>
      </c>
      <c r="J1230" t="s">
        <v>16</v>
      </c>
      <c r="K1230" s="16">
        <v>44804</v>
      </c>
      <c r="L1230" s="17">
        <v>44805.484027777777</v>
      </c>
      <c r="M1230" s="17">
        <v>44811</v>
      </c>
      <c r="N1230" t="s">
        <v>17</v>
      </c>
      <c r="O1230" t="s">
        <v>21</v>
      </c>
      <c r="P1230" t="s">
        <v>23</v>
      </c>
      <c r="R1230">
        <v>0.1163</v>
      </c>
      <c r="S1230" t="s">
        <v>20</v>
      </c>
      <c r="T1230">
        <v>5.8799999999999998E-3</v>
      </c>
      <c r="U1230">
        <v>0.02</v>
      </c>
    </row>
    <row r="1231" spans="1:24" x14ac:dyDescent="0.25">
      <c r="A1231" t="s">
        <v>322</v>
      </c>
      <c r="B1231" t="s">
        <v>176</v>
      </c>
      <c r="C1231">
        <v>3</v>
      </c>
      <c r="D1231" t="s">
        <v>150</v>
      </c>
      <c r="E1231" t="s">
        <v>152</v>
      </c>
      <c r="F1231" t="s">
        <v>151</v>
      </c>
      <c r="G1231" t="s">
        <v>171</v>
      </c>
      <c r="H1231" t="s">
        <v>172</v>
      </c>
      <c r="I1231" t="s">
        <v>323</v>
      </c>
      <c r="J1231" t="s">
        <v>16</v>
      </c>
      <c r="K1231" s="16">
        <v>44804</v>
      </c>
      <c r="L1231" s="17">
        <v>44805.484027777777</v>
      </c>
      <c r="M1231" s="17">
        <v>44806</v>
      </c>
      <c r="N1231" t="s">
        <v>17</v>
      </c>
      <c r="O1231" t="s">
        <v>670</v>
      </c>
      <c r="P1231" t="s">
        <v>676</v>
      </c>
      <c r="R1231">
        <v>99.33</v>
      </c>
      <c r="S1231" t="s">
        <v>672</v>
      </c>
      <c r="T1231">
        <v>0</v>
      </c>
      <c r="U1231">
        <v>1</v>
      </c>
    </row>
    <row r="1232" spans="1:24" x14ac:dyDescent="0.25">
      <c r="A1232" t="s">
        <v>322</v>
      </c>
      <c r="B1232" t="s">
        <v>176</v>
      </c>
      <c r="C1232">
        <v>3</v>
      </c>
      <c r="D1232" t="s">
        <v>150</v>
      </c>
      <c r="E1232" t="s">
        <v>152</v>
      </c>
      <c r="F1232" t="s">
        <v>151</v>
      </c>
      <c r="G1232" t="s">
        <v>171</v>
      </c>
      <c r="H1232" t="s">
        <v>172</v>
      </c>
      <c r="I1232" t="s">
        <v>323</v>
      </c>
      <c r="J1232" t="s">
        <v>16</v>
      </c>
      <c r="K1232" s="16">
        <v>44804</v>
      </c>
      <c r="L1232" s="17">
        <v>44805.484027777777</v>
      </c>
      <c r="M1232" s="17">
        <v>44806</v>
      </c>
      <c r="N1232" t="s">
        <v>17</v>
      </c>
      <c r="O1232" t="s">
        <v>670</v>
      </c>
      <c r="P1232" t="s">
        <v>677</v>
      </c>
      <c r="R1232">
        <v>0</v>
      </c>
      <c r="S1232" t="s">
        <v>672</v>
      </c>
      <c r="T1232">
        <v>0</v>
      </c>
      <c r="U1232">
        <v>1</v>
      </c>
    </row>
    <row r="1233" spans="1:24" x14ac:dyDescent="0.25">
      <c r="A1233" t="s">
        <v>322</v>
      </c>
      <c r="B1233" t="s">
        <v>176</v>
      </c>
      <c r="C1233">
        <v>3</v>
      </c>
      <c r="D1233" t="s">
        <v>150</v>
      </c>
      <c r="E1233" t="s">
        <v>152</v>
      </c>
      <c r="F1233" t="s">
        <v>151</v>
      </c>
      <c r="G1233" t="s">
        <v>171</v>
      </c>
      <c r="H1233" t="s">
        <v>172</v>
      </c>
      <c r="I1233" t="s">
        <v>323</v>
      </c>
      <c r="J1233" t="s">
        <v>16</v>
      </c>
      <c r="K1233" s="16">
        <v>44804</v>
      </c>
      <c r="L1233" s="17">
        <v>44805.484027777777</v>
      </c>
      <c r="M1233" s="17">
        <v>44806</v>
      </c>
      <c r="N1233" t="s">
        <v>17</v>
      </c>
      <c r="O1233" t="s">
        <v>670</v>
      </c>
      <c r="P1233" t="s">
        <v>678</v>
      </c>
      <c r="R1233">
        <v>0</v>
      </c>
      <c r="S1233" t="s">
        <v>672</v>
      </c>
      <c r="T1233">
        <v>0</v>
      </c>
      <c r="U1233">
        <v>1</v>
      </c>
    </row>
    <row r="1234" spans="1:24" x14ac:dyDescent="0.25">
      <c r="A1234" t="s">
        <v>801</v>
      </c>
      <c r="B1234" t="s">
        <v>176</v>
      </c>
      <c r="C1234">
        <v>8</v>
      </c>
      <c r="D1234" t="s">
        <v>150</v>
      </c>
      <c r="E1234" t="s">
        <v>152</v>
      </c>
      <c r="F1234" t="s">
        <v>151</v>
      </c>
      <c r="G1234" t="s">
        <v>171</v>
      </c>
      <c r="H1234" t="s">
        <v>172</v>
      </c>
      <c r="I1234" t="s">
        <v>802</v>
      </c>
      <c r="J1234" t="s">
        <v>16</v>
      </c>
      <c r="K1234" s="16">
        <v>44804</v>
      </c>
      <c r="L1234" s="17">
        <v>44804.684027777781</v>
      </c>
      <c r="M1234" s="17">
        <v>44811</v>
      </c>
      <c r="N1234" t="s">
        <v>17</v>
      </c>
      <c r="O1234" t="s">
        <v>21</v>
      </c>
      <c r="P1234" t="s">
        <v>23</v>
      </c>
      <c r="R1234">
        <v>4.3200000000000002E-2</v>
      </c>
      <c r="S1234" t="s">
        <v>20</v>
      </c>
      <c r="T1234">
        <v>5.8799999999999998E-3</v>
      </c>
      <c r="U1234">
        <v>0.02</v>
      </c>
    </row>
    <row r="1235" spans="1:24" x14ac:dyDescent="0.25">
      <c r="A1235" t="s">
        <v>58</v>
      </c>
      <c r="B1235" t="s">
        <v>176</v>
      </c>
      <c r="C1235">
        <v>16</v>
      </c>
      <c r="D1235" t="s">
        <v>150</v>
      </c>
      <c r="E1235" t="s">
        <v>151</v>
      </c>
      <c r="F1235" t="s">
        <v>152</v>
      </c>
      <c r="G1235" t="s">
        <v>153</v>
      </c>
      <c r="I1235" t="s">
        <v>662</v>
      </c>
      <c r="J1235" t="s">
        <v>16</v>
      </c>
      <c r="K1235" s="16">
        <v>44825</v>
      </c>
      <c r="L1235" s="17">
        <v>44825.675000000003</v>
      </c>
      <c r="M1235" s="17">
        <v>44825</v>
      </c>
      <c r="N1235" t="s">
        <v>17</v>
      </c>
      <c r="O1235" t="s">
        <v>670</v>
      </c>
      <c r="P1235" t="s">
        <v>671</v>
      </c>
      <c r="R1235">
        <v>63.6</v>
      </c>
      <c r="S1235" t="s">
        <v>672</v>
      </c>
      <c r="T1235">
        <v>0</v>
      </c>
      <c r="U1235">
        <v>1</v>
      </c>
    </row>
    <row r="1236" spans="1:24" x14ac:dyDescent="0.25">
      <c r="A1236" t="s">
        <v>801</v>
      </c>
      <c r="B1236" t="s">
        <v>176</v>
      </c>
      <c r="C1236">
        <v>8</v>
      </c>
      <c r="D1236" t="s">
        <v>150</v>
      </c>
      <c r="E1236" t="s">
        <v>152</v>
      </c>
      <c r="F1236" t="s">
        <v>151</v>
      </c>
      <c r="G1236" t="s">
        <v>171</v>
      </c>
      <c r="H1236" t="s">
        <v>172</v>
      </c>
      <c r="I1236" t="s">
        <v>802</v>
      </c>
      <c r="J1236" t="s">
        <v>16</v>
      </c>
      <c r="K1236" s="16">
        <v>44804</v>
      </c>
      <c r="L1236" s="17">
        <v>44804.684027777781</v>
      </c>
      <c r="M1236" s="17">
        <v>44805</v>
      </c>
      <c r="N1236" t="s">
        <v>17</v>
      </c>
      <c r="O1236" t="s">
        <v>670</v>
      </c>
      <c r="P1236" t="s">
        <v>676</v>
      </c>
      <c r="R1236">
        <v>65.150000000000006</v>
      </c>
      <c r="S1236" t="s">
        <v>672</v>
      </c>
      <c r="T1236">
        <v>0</v>
      </c>
      <c r="U1236">
        <v>1</v>
      </c>
    </row>
    <row r="1237" spans="1:24" x14ac:dyDescent="0.25">
      <c r="A1237" t="s">
        <v>801</v>
      </c>
      <c r="B1237" t="s">
        <v>176</v>
      </c>
      <c r="C1237">
        <v>8</v>
      </c>
      <c r="D1237" t="s">
        <v>150</v>
      </c>
      <c r="E1237" t="s">
        <v>152</v>
      </c>
      <c r="F1237" t="s">
        <v>151</v>
      </c>
      <c r="G1237" t="s">
        <v>171</v>
      </c>
      <c r="H1237" t="s">
        <v>172</v>
      </c>
      <c r="I1237" t="s">
        <v>802</v>
      </c>
      <c r="J1237" t="s">
        <v>16</v>
      </c>
      <c r="K1237" s="16">
        <v>44804</v>
      </c>
      <c r="L1237" s="17">
        <v>44804.684027777781</v>
      </c>
      <c r="M1237" s="17">
        <v>44805</v>
      </c>
      <c r="N1237" t="s">
        <v>17</v>
      </c>
      <c r="O1237" t="s">
        <v>670</v>
      </c>
      <c r="P1237" t="s">
        <v>677</v>
      </c>
      <c r="R1237">
        <v>18.100000000000001</v>
      </c>
      <c r="S1237" t="s">
        <v>672</v>
      </c>
      <c r="T1237">
        <v>0</v>
      </c>
      <c r="U1237">
        <v>1</v>
      </c>
    </row>
    <row r="1238" spans="1:24" x14ac:dyDescent="0.25">
      <c r="A1238" t="s">
        <v>801</v>
      </c>
      <c r="B1238" t="s">
        <v>176</v>
      </c>
      <c r="C1238">
        <v>8</v>
      </c>
      <c r="D1238" t="s">
        <v>150</v>
      </c>
      <c r="E1238" t="s">
        <v>152</v>
      </c>
      <c r="F1238" t="s">
        <v>151</v>
      </c>
      <c r="G1238" t="s">
        <v>171</v>
      </c>
      <c r="H1238" t="s">
        <v>172</v>
      </c>
      <c r="I1238" t="s">
        <v>802</v>
      </c>
      <c r="J1238" t="s">
        <v>16</v>
      </c>
      <c r="K1238" s="16">
        <v>44804</v>
      </c>
      <c r="L1238" s="17">
        <v>44804.684027777781</v>
      </c>
      <c r="M1238" s="17">
        <v>44805</v>
      </c>
      <c r="N1238" t="s">
        <v>17</v>
      </c>
      <c r="O1238" t="s">
        <v>670</v>
      </c>
      <c r="P1238" t="s">
        <v>678</v>
      </c>
      <c r="R1238">
        <v>0</v>
      </c>
      <c r="S1238" t="s">
        <v>672</v>
      </c>
      <c r="T1238">
        <v>0</v>
      </c>
      <c r="U1238">
        <v>1</v>
      </c>
    </row>
    <row r="1239" spans="1:24" x14ac:dyDescent="0.25">
      <c r="A1239" t="s">
        <v>472</v>
      </c>
      <c r="B1239" t="s">
        <v>166</v>
      </c>
      <c r="C1239">
        <v>21</v>
      </c>
      <c r="D1239" t="s">
        <v>150</v>
      </c>
      <c r="E1239" t="s">
        <v>151</v>
      </c>
      <c r="F1239" t="s">
        <v>152</v>
      </c>
      <c r="G1239" t="s">
        <v>153</v>
      </c>
      <c r="I1239" t="s">
        <v>473</v>
      </c>
      <c r="J1239" t="s">
        <v>16</v>
      </c>
      <c r="K1239" s="16">
        <v>44747</v>
      </c>
      <c r="L1239" s="17">
        <v>44747.70416666667</v>
      </c>
      <c r="M1239" s="17">
        <v>44748</v>
      </c>
      <c r="N1239" t="s">
        <v>17</v>
      </c>
      <c r="O1239" t="s">
        <v>21</v>
      </c>
      <c r="P1239" t="s">
        <v>22</v>
      </c>
      <c r="R1239">
        <v>9.4000000000000004E-3</v>
      </c>
      <c r="S1239" t="s">
        <v>20</v>
      </c>
      <c r="T1239">
        <v>4.1099999999999998E-2</v>
      </c>
      <c r="U1239">
        <v>0.02</v>
      </c>
    </row>
    <row r="1240" spans="1:24" x14ac:dyDescent="0.25">
      <c r="A1240" t="s">
        <v>659</v>
      </c>
      <c r="B1240" t="s">
        <v>176</v>
      </c>
      <c r="C1240">
        <v>22</v>
      </c>
      <c r="D1240" t="s">
        <v>157</v>
      </c>
      <c r="E1240" t="s">
        <v>151</v>
      </c>
      <c r="F1240" t="s">
        <v>152</v>
      </c>
      <c r="G1240" t="s">
        <v>153</v>
      </c>
      <c r="H1240" t="s">
        <v>158</v>
      </c>
      <c r="I1240" t="s">
        <v>660</v>
      </c>
      <c r="J1240" t="s">
        <v>16</v>
      </c>
      <c r="K1240" s="16">
        <v>44768</v>
      </c>
      <c r="L1240" s="17">
        <v>44768.68472222222</v>
      </c>
      <c r="M1240" s="17">
        <v>44769</v>
      </c>
      <c r="N1240" t="s">
        <v>17</v>
      </c>
      <c r="O1240" t="s">
        <v>21</v>
      </c>
      <c r="P1240" t="s">
        <v>22</v>
      </c>
      <c r="R1240">
        <v>3.8E-3</v>
      </c>
      <c r="S1240" t="s">
        <v>20</v>
      </c>
      <c r="T1240">
        <v>4.1099999999999998E-2</v>
      </c>
      <c r="U1240">
        <v>0.02</v>
      </c>
    </row>
    <row r="1241" spans="1:24" x14ac:dyDescent="0.25">
      <c r="A1241" t="s">
        <v>680</v>
      </c>
      <c r="B1241" t="s">
        <v>166</v>
      </c>
      <c r="C1241">
        <v>22</v>
      </c>
      <c r="D1241" t="s">
        <v>157</v>
      </c>
      <c r="E1241" t="s">
        <v>151</v>
      </c>
      <c r="F1241" t="s">
        <v>152</v>
      </c>
      <c r="G1241" t="s">
        <v>153</v>
      </c>
      <c r="H1241" t="s">
        <v>158</v>
      </c>
      <c r="I1241" t="s">
        <v>681</v>
      </c>
      <c r="J1241" t="s">
        <v>16</v>
      </c>
      <c r="K1241" s="16">
        <v>44775</v>
      </c>
      <c r="L1241" s="17">
        <v>44775.622916666667</v>
      </c>
      <c r="M1241" s="17">
        <v>44776</v>
      </c>
      <c r="N1241" t="s">
        <v>17</v>
      </c>
      <c r="O1241" t="s">
        <v>21</v>
      </c>
      <c r="P1241" t="s">
        <v>22</v>
      </c>
      <c r="R1241">
        <v>6.7000000000000002E-3</v>
      </c>
      <c r="S1241" t="s">
        <v>20</v>
      </c>
      <c r="T1241">
        <v>4.1099999999999998E-2</v>
      </c>
      <c r="U1241">
        <v>0.02</v>
      </c>
    </row>
    <row r="1242" spans="1:24" x14ac:dyDescent="0.25">
      <c r="A1242" t="s">
        <v>785</v>
      </c>
      <c r="B1242" t="s">
        <v>166</v>
      </c>
      <c r="C1242">
        <v>16</v>
      </c>
      <c r="D1242" t="s">
        <v>150</v>
      </c>
      <c r="E1242" t="s">
        <v>151</v>
      </c>
      <c r="F1242" t="s">
        <v>151</v>
      </c>
      <c r="G1242" t="s">
        <v>757</v>
      </c>
      <c r="H1242" t="s">
        <v>786</v>
      </c>
      <c r="I1242" t="s">
        <v>787</v>
      </c>
      <c r="J1242" t="s">
        <v>16</v>
      </c>
      <c r="K1242" s="16">
        <v>44804</v>
      </c>
      <c r="L1242" s="17">
        <v>44804.684027777781</v>
      </c>
      <c r="M1242" s="17">
        <v>44820</v>
      </c>
      <c r="N1242" t="s">
        <v>17</v>
      </c>
      <c r="O1242" t="s">
        <v>24</v>
      </c>
      <c r="P1242" t="s">
        <v>25</v>
      </c>
      <c r="Q1242" t="s">
        <v>68</v>
      </c>
      <c r="R1242">
        <v>0.5645</v>
      </c>
      <c r="S1242" t="s">
        <v>20</v>
      </c>
      <c r="T1242">
        <v>5.3499999999999999E-2</v>
      </c>
      <c r="U1242">
        <v>0.2</v>
      </c>
      <c r="X1242" t="s">
        <v>155</v>
      </c>
    </row>
    <row r="1243" spans="1:24" x14ac:dyDescent="0.25">
      <c r="A1243" t="s">
        <v>785</v>
      </c>
      <c r="B1243" t="s">
        <v>166</v>
      </c>
      <c r="C1243">
        <v>16</v>
      </c>
      <c r="D1243" t="s">
        <v>150</v>
      </c>
      <c r="E1243" t="s">
        <v>151</v>
      </c>
      <c r="F1243" t="s">
        <v>151</v>
      </c>
      <c r="G1243" t="s">
        <v>757</v>
      </c>
      <c r="H1243" t="s">
        <v>786</v>
      </c>
      <c r="I1243" t="s">
        <v>787</v>
      </c>
      <c r="J1243" t="s">
        <v>16</v>
      </c>
      <c r="K1243" s="16">
        <v>44804</v>
      </c>
      <c r="L1243" s="17">
        <v>44804.684027777781</v>
      </c>
      <c r="M1243" s="17">
        <v>44810</v>
      </c>
      <c r="N1243" t="s">
        <v>17</v>
      </c>
      <c r="O1243" t="s">
        <v>21</v>
      </c>
      <c r="P1243" t="s">
        <v>23</v>
      </c>
      <c r="R1243">
        <v>3.3099999999999997E-2</v>
      </c>
      <c r="S1243" t="s">
        <v>20</v>
      </c>
      <c r="T1243">
        <v>5.8799999999999998E-3</v>
      </c>
      <c r="U1243">
        <v>0.02</v>
      </c>
      <c r="X1243" t="s">
        <v>155</v>
      </c>
    </row>
    <row r="1244" spans="1:24" x14ac:dyDescent="0.25">
      <c r="A1244" t="s">
        <v>723</v>
      </c>
      <c r="B1244" t="s">
        <v>166</v>
      </c>
      <c r="C1244">
        <v>18</v>
      </c>
      <c r="D1244" t="s">
        <v>157</v>
      </c>
      <c r="E1244" t="s">
        <v>151</v>
      </c>
      <c r="F1244" t="s">
        <v>152</v>
      </c>
      <c r="G1244" t="s">
        <v>153</v>
      </c>
      <c r="H1244" t="s">
        <v>158</v>
      </c>
      <c r="I1244" t="s">
        <v>724</v>
      </c>
      <c r="J1244" t="s">
        <v>16</v>
      </c>
      <c r="K1244" s="16">
        <v>44783</v>
      </c>
      <c r="L1244" s="17">
        <v>44783.668749999997</v>
      </c>
      <c r="M1244" s="17">
        <v>44784</v>
      </c>
      <c r="N1244" t="s">
        <v>17</v>
      </c>
      <c r="O1244" t="s">
        <v>21</v>
      </c>
      <c r="P1244" t="s">
        <v>22</v>
      </c>
      <c r="R1244">
        <v>2.35E-2</v>
      </c>
      <c r="S1244" t="s">
        <v>20</v>
      </c>
      <c r="T1244">
        <v>4.1099999999999998E-2</v>
      </c>
      <c r="U1244">
        <v>0.02</v>
      </c>
      <c r="X1244" t="s">
        <v>189</v>
      </c>
    </row>
    <row r="1245" spans="1:24" x14ac:dyDescent="0.25">
      <c r="A1245" t="s">
        <v>763</v>
      </c>
      <c r="B1245" t="s">
        <v>176</v>
      </c>
      <c r="C1245">
        <v>18</v>
      </c>
      <c r="D1245" t="s">
        <v>157</v>
      </c>
      <c r="E1245" t="s">
        <v>151</v>
      </c>
      <c r="F1245" t="s">
        <v>152</v>
      </c>
      <c r="G1245" t="s">
        <v>153</v>
      </c>
      <c r="H1245" t="s">
        <v>158</v>
      </c>
      <c r="I1245" t="s">
        <v>764</v>
      </c>
      <c r="J1245" t="s">
        <v>16</v>
      </c>
      <c r="K1245" s="16">
        <v>44788</v>
      </c>
      <c r="L1245" s="17">
        <v>44788.684027777781</v>
      </c>
      <c r="M1245" s="17">
        <v>44789</v>
      </c>
      <c r="N1245" t="s">
        <v>17</v>
      </c>
      <c r="O1245" t="s">
        <v>21</v>
      </c>
      <c r="P1245" t="s">
        <v>22</v>
      </c>
      <c r="Q1245" t="s">
        <v>81</v>
      </c>
      <c r="R1245">
        <v>1.6299999999999999E-2</v>
      </c>
      <c r="S1245" t="s">
        <v>20</v>
      </c>
      <c r="T1245">
        <v>4.1099999999999998E-2</v>
      </c>
      <c r="U1245">
        <v>5.0000000000000001E-3</v>
      </c>
    </row>
    <row r="1246" spans="1:24" x14ac:dyDescent="0.25">
      <c r="A1246" t="s">
        <v>642</v>
      </c>
      <c r="B1246" t="s">
        <v>176</v>
      </c>
      <c r="C1246">
        <v>22</v>
      </c>
      <c r="D1246" t="s">
        <v>157</v>
      </c>
      <c r="E1246" t="s">
        <v>151</v>
      </c>
      <c r="F1246" t="s">
        <v>152</v>
      </c>
      <c r="G1246" t="s">
        <v>153</v>
      </c>
      <c r="H1246" t="s">
        <v>158</v>
      </c>
      <c r="I1246" t="s">
        <v>790</v>
      </c>
      <c r="J1246" t="s">
        <v>16</v>
      </c>
      <c r="K1246" s="16">
        <v>44795</v>
      </c>
      <c r="L1246" s="17">
        <v>44796.543055555558</v>
      </c>
      <c r="M1246" s="17">
        <v>44796</v>
      </c>
      <c r="N1246" t="s">
        <v>17</v>
      </c>
      <c r="O1246" t="s">
        <v>21</v>
      </c>
      <c r="P1246" t="s">
        <v>22</v>
      </c>
      <c r="Q1246" t="s">
        <v>81</v>
      </c>
      <c r="R1246">
        <v>0.01</v>
      </c>
      <c r="S1246" t="s">
        <v>20</v>
      </c>
      <c r="T1246">
        <v>4.1099999999999998E-2</v>
      </c>
      <c r="U1246">
        <v>5.0000000000000001E-3</v>
      </c>
    </row>
    <row r="1247" spans="1:24" x14ac:dyDescent="0.25">
      <c r="A1247" t="s">
        <v>803</v>
      </c>
      <c r="B1247" t="s">
        <v>166</v>
      </c>
      <c r="C1247">
        <v>16</v>
      </c>
      <c r="D1247" t="s">
        <v>157</v>
      </c>
      <c r="E1247" t="s">
        <v>151</v>
      </c>
      <c r="F1247" t="s">
        <v>151</v>
      </c>
      <c r="G1247" t="s">
        <v>757</v>
      </c>
      <c r="H1247" t="s">
        <v>804</v>
      </c>
      <c r="I1247" t="s">
        <v>805</v>
      </c>
      <c r="J1247" t="s">
        <v>16</v>
      </c>
      <c r="K1247" s="16">
        <v>44804</v>
      </c>
      <c r="L1247" s="17">
        <v>44804.684027777781</v>
      </c>
      <c r="M1247" s="17">
        <v>44804</v>
      </c>
      <c r="N1247" t="s">
        <v>17</v>
      </c>
      <c r="O1247" t="s">
        <v>21</v>
      </c>
      <c r="P1247" t="s">
        <v>22</v>
      </c>
      <c r="Q1247" t="s">
        <v>81</v>
      </c>
      <c r="R1247">
        <v>9.9000000000000008E-3</v>
      </c>
      <c r="S1247" t="s">
        <v>20</v>
      </c>
      <c r="T1247">
        <v>4.1099999999999998E-2</v>
      </c>
      <c r="U1247">
        <v>5.0000000000000001E-3</v>
      </c>
      <c r="X1247" t="s">
        <v>160</v>
      </c>
    </row>
    <row r="1248" spans="1:24" x14ac:dyDescent="0.25">
      <c r="A1248" t="s">
        <v>785</v>
      </c>
      <c r="B1248" t="s">
        <v>166</v>
      </c>
      <c r="C1248">
        <v>16</v>
      </c>
      <c r="D1248" t="s">
        <v>150</v>
      </c>
      <c r="E1248" t="s">
        <v>151</v>
      </c>
      <c r="F1248" t="s">
        <v>151</v>
      </c>
      <c r="G1248" t="s">
        <v>757</v>
      </c>
      <c r="H1248" t="s">
        <v>786</v>
      </c>
      <c r="I1248" t="s">
        <v>787</v>
      </c>
      <c r="J1248" t="s">
        <v>16</v>
      </c>
      <c r="K1248" s="16">
        <v>44804</v>
      </c>
      <c r="L1248" s="17">
        <v>44804.684027777781</v>
      </c>
      <c r="M1248" s="17">
        <v>44811</v>
      </c>
      <c r="N1248" t="s">
        <v>17</v>
      </c>
      <c r="O1248" t="s">
        <v>670</v>
      </c>
      <c r="P1248" t="s">
        <v>676</v>
      </c>
      <c r="R1248">
        <v>54.25</v>
      </c>
      <c r="S1248" t="s">
        <v>672</v>
      </c>
      <c r="T1248">
        <v>0</v>
      </c>
      <c r="U1248">
        <v>1</v>
      </c>
    </row>
    <row r="1249" spans="1:24" x14ac:dyDescent="0.25">
      <c r="A1249" t="s">
        <v>785</v>
      </c>
      <c r="B1249" t="s">
        <v>166</v>
      </c>
      <c r="C1249">
        <v>16</v>
      </c>
      <c r="D1249" t="s">
        <v>150</v>
      </c>
      <c r="E1249" t="s">
        <v>151</v>
      </c>
      <c r="F1249" t="s">
        <v>151</v>
      </c>
      <c r="G1249" t="s">
        <v>757</v>
      </c>
      <c r="H1249" t="s">
        <v>786</v>
      </c>
      <c r="I1249" t="s">
        <v>787</v>
      </c>
      <c r="J1249" t="s">
        <v>16</v>
      </c>
      <c r="K1249" s="16">
        <v>44804</v>
      </c>
      <c r="L1249" s="17">
        <v>44804.684027777781</v>
      </c>
      <c r="M1249" s="17">
        <v>44811</v>
      </c>
      <c r="N1249" t="s">
        <v>17</v>
      </c>
      <c r="O1249" t="s">
        <v>670</v>
      </c>
      <c r="P1249" t="s">
        <v>677</v>
      </c>
      <c r="R1249">
        <v>5.58</v>
      </c>
      <c r="S1249" t="s">
        <v>672</v>
      </c>
      <c r="T1249">
        <v>0</v>
      </c>
      <c r="U1249">
        <v>1</v>
      </c>
    </row>
    <row r="1250" spans="1:24" x14ac:dyDescent="0.25">
      <c r="A1250" t="s">
        <v>785</v>
      </c>
      <c r="B1250" t="s">
        <v>166</v>
      </c>
      <c r="C1250">
        <v>16</v>
      </c>
      <c r="D1250" t="s">
        <v>150</v>
      </c>
      <c r="E1250" t="s">
        <v>151</v>
      </c>
      <c r="F1250" t="s">
        <v>151</v>
      </c>
      <c r="G1250" t="s">
        <v>757</v>
      </c>
      <c r="H1250" t="s">
        <v>786</v>
      </c>
      <c r="I1250" t="s">
        <v>787</v>
      </c>
      <c r="J1250" t="s">
        <v>16</v>
      </c>
      <c r="K1250" s="16">
        <v>44804</v>
      </c>
      <c r="L1250" s="17">
        <v>44804.684027777781</v>
      </c>
      <c r="M1250" s="17">
        <v>44811</v>
      </c>
      <c r="N1250" t="s">
        <v>17</v>
      </c>
      <c r="O1250" t="s">
        <v>670</v>
      </c>
      <c r="P1250" t="s">
        <v>678</v>
      </c>
      <c r="R1250">
        <v>0</v>
      </c>
      <c r="S1250" t="s">
        <v>672</v>
      </c>
      <c r="T1250">
        <v>0</v>
      </c>
      <c r="U1250">
        <v>1</v>
      </c>
    </row>
    <row r="1251" spans="1:24" x14ac:dyDescent="0.25">
      <c r="A1251" t="s">
        <v>806</v>
      </c>
      <c r="B1251" t="s">
        <v>166</v>
      </c>
      <c r="C1251">
        <v>22</v>
      </c>
      <c r="D1251" t="s">
        <v>150</v>
      </c>
      <c r="E1251" t="s">
        <v>151</v>
      </c>
      <c r="F1251" t="s">
        <v>152</v>
      </c>
      <c r="G1251" t="s">
        <v>153</v>
      </c>
      <c r="I1251" t="s">
        <v>807</v>
      </c>
      <c r="J1251" t="s">
        <v>16</v>
      </c>
      <c r="K1251" s="16">
        <v>44804</v>
      </c>
      <c r="L1251" s="17">
        <v>44804.684027777781</v>
      </c>
      <c r="M1251" s="17">
        <v>44804</v>
      </c>
      <c r="N1251" t="s">
        <v>17</v>
      </c>
      <c r="O1251" t="s">
        <v>21</v>
      </c>
      <c r="P1251" t="s">
        <v>22</v>
      </c>
      <c r="Q1251" t="s">
        <v>81</v>
      </c>
      <c r="R1251">
        <v>9.1999999999999998E-3</v>
      </c>
      <c r="S1251" t="s">
        <v>20</v>
      </c>
      <c r="T1251">
        <v>4.1099999999999998E-2</v>
      </c>
      <c r="U1251">
        <v>5.0000000000000001E-3</v>
      </c>
      <c r="X1251" t="s">
        <v>160</v>
      </c>
    </row>
    <row r="1252" spans="1:24" x14ac:dyDescent="0.25">
      <c r="A1252" t="s">
        <v>284</v>
      </c>
      <c r="B1252" t="s">
        <v>176</v>
      </c>
      <c r="C1252">
        <v>18</v>
      </c>
      <c r="D1252" t="s">
        <v>150</v>
      </c>
      <c r="E1252" t="s">
        <v>151</v>
      </c>
      <c r="F1252" t="s">
        <v>152</v>
      </c>
      <c r="G1252" t="s">
        <v>153</v>
      </c>
      <c r="I1252" t="s">
        <v>808</v>
      </c>
      <c r="J1252" t="s">
        <v>16</v>
      </c>
      <c r="K1252" s="16">
        <v>44825</v>
      </c>
      <c r="L1252" s="17">
        <v>44825.675000000003</v>
      </c>
      <c r="M1252" s="17">
        <v>44825</v>
      </c>
      <c r="N1252" t="s">
        <v>17</v>
      </c>
      <c r="O1252" t="s">
        <v>670</v>
      </c>
      <c r="P1252" t="s">
        <v>671</v>
      </c>
      <c r="R1252">
        <v>63.8</v>
      </c>
      <c r="S1252" t="s">
        <v>672</v>
      </c>
      <c r="T1252">
        <v>0</v>
      </c>
      <c r="U1252">
        <v>1</v>
      </c>
    </row>
    <row r="1253" spans="1:24" x14ac:dyDescent="0.25">
      <c r="A1253" t="s">
        <v>831</v>
      </c>
      <c r="B1253" t="s">
        <v>166</v>
      </c>
      <c r="C1253">
        <v>22</v>
      </c>
      <c r="D1253" t="s">
        <v>157</v>
      </c>
      <c r="E1253" t="s">
        <v>151</v>
      </c>
      <c r="F1253" t="s">
        <v>152</v>
      </c>
      <c r="G1253" t="s">
        <v>153</v>
      </c>
      <c r="H1253" t="s">
        <v>158</v>
      </c>
      <c r="I1253" t="s">
        <v>832</v>
      </c>
      <c r="J1253" t="s">
        <v>16</v>
      </c>
      <c r="K1253" s="16">
        <v>44811</v>
      </c>
      <c r="L1253" s="17">
        <v>44811.634722222225</v>
      </c>
      <c r="M1253" s="17">
        <v>44811</v>
      </c>
      <c r="N1253" t="s">
        <v>17</v>
      </c>
      <c r="O1253" t="s">
        <v>21</v>
      </c>
      <c r="P1253" t="s">
        <v>22</v>
      </c>
      <c r="R1253">
        <v>3.4500000000000003E-2</v>
      </c>
      <c r="S1253" t="s">
        <v>20</v>
      </c>
      <c r="T1253">
        <v>4.1099999999999998E-2</v>
      </c>
      <c r="U1253">
        <v>0.02</v>
      </c>
    </row>
    <row r="1254" spans="1:24" x14ac:dyDescent="0.25">
      <c r="A1254" t="s">
        <v>848</v>
      </c>
      <c r="B1254" t="s">
        <v>166</v>
      </c>
      <c r="C1254">
        <v>8</v>
      </c>
      <c r="D1254" t="s">
        <v>157</v>
      </c>
      <c r="E1254" t="s">
        <v>152</v>
      </c>
      <c r="F1254" t="s">
        <v>151</v>
      </c>
      <c r="G1254" t="s">
        <v>171</v>
      </c>
      <c r="H1254" t="s">
        <v>849</v>
      </c>
      <c r="I1254" t="s">
        <v>850</v>
      </c>
      <c r="J1254" t="s">
        <v>16</v>
      </c>
      <c r="K1254" s="16">
        <v>44818</v>
      </c>
      <c r="L1254" s="17">
        <v>44818.738194444442</v>
      </c>
      <c r="M1254" s="17">
        <v>44819</v>
      </c>
      <c r="N1254" t="s">
        <v>17</v>
      </c>
      <c r="O1254" t="s">
        <v>21</v>
      </c>
      <c r="P1254" t="s">
        <v>22</v>
      </c>
      <c r="Q1254" t="s">
        <v>81</v>
      </c>
      <c r="R1254">
        <v>6.4000000000000003E-3</v>
      </c>
      <c r="S1254" t="s">
        <v>20</v>
      </c>
      <c r="T1254">
        <v>4.1099999999999998E-2</v>
      </c>
      <c r="U1254">
        <v>5.0000000000000001E-3</v>
      </c>
    </row>
    <row r="1255" spans="1:24" x14ac:dyDescent="0.25">
      <c r="A1255" t="s">
        <v>30</v>
      </c>
      <c r="B1255" t="s">
        <v>176</v>
      </c>
      <c r="C1255">
        <v>11</v>
      </c>
      <c r="D1255" t="s">
        <v>150</v>
      </c>
      <c r="E1255" t="s">
        <v>151</v>
      </c>
      <c r="F1255" t="s">
        <v>152</v>
      </c>
      <c r="G1255" t="s">
        <v>153</v>
      </c>
      <c r="I1255" t="s">
        <v>509</v>
      </c>
      <c r="J1255" t="s">
        <v>16</v>
      </c>
      <c r="K1255" s="16">
        <v>44732</v>
      </c>
      <c r="L1255" s="17">
        <v>44732.662499999999</v>
      </c>
      <c r="M1255" s="17">
        <v>44735</v>
      </c>
      <c r="N1255" t="s">
        <v>17</v>
      </c>
      <c r="O1255" t="s">
        <v>18</v>
      </c>
      <c r="P1255" t="s">
        <v>19</v>
      </c>
      <c r="R1255">
        <v>0</v>
      </c>
      <c r="S1255" t="s">
        <v>20</v>
      </c>
      <c r="T1255">
        <v>0</v>
      </c>
      <c r="U1255">
        <v>0.02</v>
      </c>
    </row>
    <row r="1256" spans="1:24" x14ac:dyDescent="0.25">
      <c r="A1256" t="s">
        <v>756</v>
      </c>
      <c r="B1256" t="s">
        <v>166</v>
      </c>
      <c r="C1256">
        <v>17</v>
      </c>
      <c r="D1256" t="s">
        <v>150</v>
      </c>
      <c r="E1256" t="s">
        <v>151</v>
      </c>
      <c r="F1256" t="s">
        <v>151</v>
      </c>
      <c r="G1256" t="s">
        <v>757</v>
      </c>
      <c r="H1256" t="s">
        <v>758</v>
      </c>
      <c r="I1256" t="s">
        <v>759</v>
      </c>
      <c r="J1256" t="s">
        <v>16</v>
      </c>
      <c r="K1256" s="16">
        <v>44804</v>
      </c>
      <c r="L1256" s="17">
        <v>44804.684027777781</v>
      </c>
      <c r="M1256" s="17">
        <v>44826</v>
      </c>
      <c r="N1256" t="s">
        <v>17</v>
      </c>
      <c r="O1256" t="s">
        <v>24</v>
      </c>
      <c r="P1256" t="s">
        <v>25</v>
      </c>
      <c r="R1256">
        <v>0.52505000000000002</v>
      </c>
      <c r="S1256" t="s">
        <v>20</v>
      </c>
      <c r="T1256">
        <v>5.3499999999999999E-2</v>
      </c>
      <c r="U1256">
        <v>0.2</v>
      </c>
      <c r="X1256" t="s">
        <v>155</v>
      </c>
    </row>
    <row r="1257" spans="1:24" x14ac:dyDescent="0.25">
      <c r="A1257" t="s">
        <v>809</v>
      </c>
      <c r="B1257" t="s">
        <v>166</v>
      </c>
      <c r="C1257">
        <v>15</v>
      </c>
      <c r="D1257" t="s">
        <v>150</v>
      </c>
      <c r="E1257" t="s">
        <v>151</v>
      </c>
      <c r="F1257" t="s">
        <v>152</v>
      </c>
      <c r="G1257" t="s">
        <v>153</v>
      </c>
      <c r="I1257" t="s">
        <v>810</v>
      </c>
      <c r="J1257" t="s">
        <v>16</v>
      </c>
      <c r="K1257" s="16">
        <v>44838</v>
      </c>
      <c r="L1257" s="17">
        <v>44838.676388888889</v>
      </c>
      <c r="M1257" s="17">
        <v>44838</v>
      </c>
      <c r="N1257" t="s">
        <v>17</v>
      </c>
      <c r="O1257" t="s">
        <v>21</v>
      </c>
      <c r="P1257" t="s">
        <v>22</v>
      </c>
      <c r="Q1257" t="s">
        <v>81</v>
      </c>
      <c r="R1257">
        <v>9.1999999999999998E-3</v>
      </c>
      <c r="S1257" t="s">
        <v>20</v>
      </c>
      <c r="T1257">
        <v>4.1099999999999998E-2</v>
      </c>
      <c r="U1257">
        <v>5.0000000000000001E-3</v>
      </c>
    </row>
    <row r="1258" spans="1:24" x14ac:dyDescent="0.25">
      <c r="A1258" t="s">
        <v>756</v>
      </c>
      <c r="B1258" t="s">
        <v>166</v>
      </c>
      <c r="C1258">
        <v>17</v>
      </c>
      <c r="D1258" t="s">
        <v>150</v>
      </c>
      <c r="E1258" t="s">
        <v>151</v>
      </c>
      <c r="F1258" t="s">
        <v>151</v>
      </c>
      <c r="G1258" t="s">
        <v>757</v>
      </c>
      <c r="H1258" t="s">
        <v>758</v>
      </c>
      <c r="I1258" t="s">
        <v>759</v>
      </c>
      <c r="J1258" t="s">
        <v>16</v>
      </c>
      <c r="K1258" s="16">
        <v>44804</v>
      </c>
      <c r="L1258" s="17">
        <v>44804.684027777781</v>
      </c>
      <c r="M1258" s="17">
        <v>44810</v>
      </c>
      <c r="N1258" t="s">
        <v>17</v>
      </c>
      <c r="O1258" t="s">
        <v>21</v>
      </c>
      <c r="P1258" t="s">
        <v>23</v>
      </c>
      <c r="R1258">
        <v>3.2199999999999999E-2</v>
      </c>
      <c r="S1258" t="s">
        <v>20</v>
      </c>
      <c r="T1258">
        <v>5.8799999999999998E-3</v>
      </c>
      <c r="U1258">
        <v>0.02</v>
      </c>
      <c r="X1258" t="s">
        <v>155</v>
      </c>
    </row>
    <row r="1259" spans="1:24" x14ac:dyDescent="0.25">
      <c r="A1259" t="s">
        <v>756</v>
      </c>
      <c r="B1259" t="s">
        <v>166</v>
      </c>
      <c r="C1259">
        <v>17</v>
      </c>
      <c r="D1259" t="s">
        <v>150</v>
      </c>
      <c r="E1259" t="s">
        <v>151</v>
      </c>
      <c r="F1259" t="s">
        <v>151</v>
      </c>
      <c r="G1259" t="s">
        <v>757</v>
      </c>
      <c r="H1259" t="s">
        <v>758</v>
      </c>
      <c r="I1259" t="s">
        <v>759</v>
      </c>
      <c r="J1259" t="s">
        <v>16</v>
      </c>
      <c r="K1259" s="16">
        <v>44804</v>
      </c>
      <c r="L1259" s="17">
        <v>44804.684027777781</v>
      </c>
      <c r="M1259" s="17">
        <v>44811</v>
      </c>
      <c r="N1259" t="s">
        <v>17</v>
      </c>
      <c r="O1259" t="s">
        <v>670</v>
      </c>
      <c r="P1259" t="s">
        <v>676</v>
      </c>
      <c r="R1259">
        <v>60.05</v>
      </c>
      <c r="S1259" t="s">
        <v>672</v>
      </c>
      <c r="T1259">
        <v>0</v>
      </c>
      <c r="U1259">
        <v>1</v>
      </c>
    </row>
    <row r="1260" spans="1:24" x14ac:dyDescent="0.25">
      <c r="A1260" t="s">
        <v>756</v>
      </c>
      <c r="B1260" t="s">
        <v>166</v>
      </c>
      <c r="C1260">
        <v>17</v>
      </c>
      <c r="D1260" t="s">
        <v>150</v>
      </c>
      <c r="E1260" t="s">
        <v>151</v>
      </c>
      <c r="F1260" t="s">
        <v>151</v>
      </c>
      <c r="G1260" t="s">
        <v>757</v>
      </c>
      <c r="H1260" t="s">
        <v>758</v>
      </c>
      <c r="I1260" t="s">
        <v>759</v>
      </c>
      <c r="J1260" t="s">
        <v>16</v>
      </c>
      <c r="K1260" s="16">
        <v>44804</v>
      </c>
      <c r="L1260" s="17">
        <v>44804.684027777781</v>
      </c>
      <c r="M1260" s="17">
        <v>44811</v>
      </c>
      <c r="N1260" t="s">
        <v>17</v>
      </c>
      <c r="O1260" t="s">
        <v>670</v>
      </c>
      <c r="P1260" t="s">
        <v>677</v>
      </c>
      <c r="R1260">
        <v>0</v>
      </c>
      <c r="S1260" t="s">
        <v>672</v>
      </c>
      <c r="T1260">
        <v>0</v>
      </c>
      <c r="U1260">
        <v>1</v>
      </c>
    </row>
    <row r="1261" spans="1:24" x14ac:dyDescent="0.25">
      <c r="A1261" t="s">
        <v>756</v>
      </c>
      <c r="B1261" t="s">
        <v>166</v>
      </c>
      <c r="C1261">
        <v>17</v>
      </c>
      <c r="D1261" t="s">
        <v>150</v>
      </c>
      <c r="E1261" t="s">
        <v>151</v>
      </c>
      <c r="F1261" t="s">
        <v>151</v>
      </c>
      <c r="G1261" t="s">
        <v>757</v>
      </c>
      <c r="H1261" t="s">
        <v>758</v>
      </c>
      <c r="I1261" t="s">
        <v>759</v>
      </c>
      <c r="J1261" t="s">
        <v>16</v>
      </c>
      <c r="K1261" s="16">
        <v>44804</v>
      </c>
      <c r="L1261" s="17">
        <v>44804.684027777781</v>
      </c>
      <c r="M1261" s="17">
        <v>44811</v>
      </c>
      <c r="N1261" t="s">
        <v>17</v>
      </c>
      <c r="O1261" t="s">
        <v>670</v>
      </c>
      <c r="P1261" t="s">
        <v>678</v>
      </c>
      <c r="R1261">
        <v>0</v>
      </c>
      <c r="S1261" t="s">
        <v>672</v>
      </c>
      <c r="T1261">
        <v>0</v>
      </c>
      <c r="U1261">
        <v>1</v>
      </c>
    </row>
    <row r="1262" spans="1:24" x14ac:dyDescent="0.25">
      <c r="A1262" t="s">
        <v>683</v>
      </c>
      <c r="B1262" t="s">
        <v>166</v>
      </c>
      <c r="C1262" t="s">
        <v>684</v>
      </c>
      <c r="D1262" t="s">
        <v>150</v>
      </c>
      <c r="E1262" t="s">
        <v>152</v>
      </c>
      <c r="F1262" t="s">
        <v>151</v>
      </c>
      <c r="G1262" t="s">
        <v>171</v>
      </c>
      <c r="H1262" t="s">
        <v>172</v>
      </c>
      <c r="I1262" t="s">
        <v>685</v>
      </c>
      <c r="J1262" t="s">
        <v>16</v>
      </c>
      <c r="K1262" s="16">
        <v>44804</v>
      </c>
      <c r="L1262" s="17">
        <v>44804.684027777781</v>
      </c>
      <c r="M1262" s="17">
        <v>44805</v>
      </c>
      <c r="N1262" t="s">
        <v>17</v>
      </c>
      <c r="O1262" t="s">
        <v>670</v>
      </c>
      <c r="P1262" t="s">
        <v>671</v>
      </c>
      <c r="R1262">
        <v>63.98</v>
      </c>
      <c r="S1262" t="s">
        <v>672</v>
      </c>
      <c r="T1262">
        <v>0</v>
      </c>
      <c r="U1262">
        <v>1</v>
      </c>
    </row>
    <row r="1263" spans="1:24" x14ac:dyDescent="0.25">
      <c r="A1263" t="s">
        <v>69</v>
      </c>
      <c r="B1263" t="s">
        <v>166</v>
      </c>
      <c r="C1263">
        <v>24</v>
      </c>
      <c r="D1263" t="s">
        <v>150</v>
      </c>
      <c r="E1263" t="s">
        <v>151</v>
      </c>
      <c r="F1263" t="s">
        <v>152</v>
      </c>
      <c r="G1263" t="s">
        <v>153</v>
      </c>
      <c r="I1263" t="s">
        <v>514</v>
      </c>
      <c r="J1263" t="s">
        <v>16</v>
      </c>
      <c r="K1263" s="16">
        <v>44732</v>
      </c>
      <c r="L1263" s="17">
        <v>44732.662499999999</v>
      </c>
      <c r="M1263" s="17">
        <v>44735</v>
      </c>
      <c r="N1263" t="s">
        <v>17</v>
      </c>
      <c r="O1263" t="s">
        <v>18</v>
      </c>
      <c r="P1263" t="s">
        <v>19</v>
      </c>
      <c r="R1263">
        <v>0</v>
      </c>
      <c r="S1263" t="s">
        <v>20</v>
      </c>
      <c r="T1263">
        <v>0</v>
      </c>
      <c r="U1263">
        <v>0.02</v>
      </c>
    </row>
    <row r="1264" spans="1:24" x14ac:dyDescent="0.25">
      <c r="A1264" t="s">
        <v>811</v>
      </c>
      <c r="B1264" t="s">
        <v>166</v>
      </c>
      <c r="C1264">
        <v>18</v>
      </c>
      <c r="D1264" t="s">
        <v>150</v>
      </c>
      <c r="E1264" t="s">
        <v>151</v>
      </c>
      <c r="F1264" t="s">
        <v>152</v>
      </c>
      <c r="G1264" t="s">
        <v>153</v>
      </c>
      <c r="I1264" t="s">
        <v>812</v>
      </c>
      <c r="J1264" t="s">
        <v>16</v>
      </c>
      <c r="K1264" s="16">
        <v>44804</v>
      </c>
      <c r="L1264" s="17">
        <v>44804.684027777781</v>
      </c>
      <c r="M1264" s="17">
        <v>44810</v>
      </c>
      <c r="N1264" t="s">
        <v>17</v>
      </c>
      <c r="O1264" t="s">
        <v>21</v>
      </c>
      <c r="P1264" t="s">
        <v>23</v>
      </c>
      <c r="R1264">
        <v>2.2100000000000002E-2</v>
      </c>
      <c r="S1264" t="s">
        <v>20</v>
      </c>
      <c r="T1264">
        <v>5.8799999999999998E-3</v>
      </c>
      <c r="U1264">
        <v>0.02</v>
      </c>
      <c r="X1264" t="s">
        <v>155</v>
      </c>
    </row>
    <row r="1265" spans="1:24" x14ac:dyDescent="0.25">
      <c r="A1265" t="s">
        <v>811</v>
      </c>
      <c r="B1265" t="s">
        <v>166</v>
      </c>
      <c r="C1265">
        <v>18</v>
      </c>
      <c r="D1265" t="s">
        <v>150</v>
      </c>
      <c r="E1265" t="s">
        <v>151</v>
      </c>
      <c r="F1265" t="s">
        <v>152</v>
      </c>
      <c r="G1265" t="s">
        <v>153</v>
      </c>
      <c r="I1265" t="s">
        <v>812</v>
      </c>
      <c r="J1265" t="s">
        <v>16</v>
      </c>
      <c r="K1265" s="16">
        <v>44804</v>
      </c>
      <c r="L1265" s="17">
        <v>44804.684027777781</v>
      </c>
      <c r="M1265" s="17">
        <v>44826</v>
      </c>
      <c r="N1265" t="s">
        <v>17</v>
      </c>
      <c r="O1265" t="s">
        <v>24</v>
      </c>
      <c r="P1265" t="s">
        <v>25</v>
      </c>
      <c r="R1265">
        <v>0.34794999999999998</v>
      </c>
      <c r="S1265" t="s">
        <v>20</v>
      </c>
      <c r="T1265">
        <v>5.3499999999999999E-2</v>
      </c>
      <c r="U1265">
        <v>0.2</v>
      </c>
      <c r="X1265" t="s">
        <v>155</v>
      </c>
    </row>
    <row r="1266" spans="1:24" x14ac:dyDescent="0.25">
      <c r="A1266" t="s">
        <v>258</v>
      </c>
      <c r="B1266" t="s">
        <v>166</v>
      </c>
      <c r="C1266">
        <v>17</v>
      </c>
      <c r="D1266" t="s">
        <v>150</v>
      </c>
      <c r="E1266" t="s">
        <v>151</v>
      </c>
      <c r="F1266" t="s">
        <v>152</v>
      </c>
      <c r="G1266" t="s">
        <v>153</v>
      </c>
      <c r="I1266" t="s">
        <v>813</v>
      </c>
      <c r="J1266" t="s">
        <v>16</v>
      </c>
      <c r="K1266" s="16">
        <v>44832</v>
      </c>
      <c r="L1266" s="17">
        <v>44833.640277777777</v>
      </c>
      <c r="M1266" s="17">
        <v>44833</v>
      </c>
      <c r="N1266" t="s">
        <v>17</v>
      </c>
      <c r="O1266" t="s">
        <v>21</v>
      </c>
      <c r="P1266" t="s">
        <v>22</v>
      </c>
      <c r="Q1266" t="s">
        <v>81</v>
      </c>
      <c r="R1266">
        <v>9.1000000000000004E-3</v>
      </c>
      <c r="S1266" t="s">
        <v>20</v>
      </c>
      <c r="T1266">
        <v>4.1099999999999998E-2</v>
      </c>
      <c r="U1266">
        <v>5.0000000000000001E-3</v>
      </c>
    </row>
    <row r="1267" spans="1:24" x14ac:dyDescent="0.25">
      <c r="A1267" t="s">
        <v>35</v>
      </c>
      <c r="B1267" t="s">
        <v>176</v>
      </c>
      <c r="C1267">
        <v>5</v>
      </c>
      <c r="D1267" t="s">
        <v>150</v>
      </c>
      <c r="E1267" t="s">
        <v>151</v>
      </c>
      <c r="F1267" t="s">
        <v>152</v>
      </c>
      <c r="G1267" t="s">
        <v>153</v>
      </c>
      <c r="I1267" t="s">
        <v>520</v>
      </c>
      <c r="J1267" t="s">
        <v>16</v>
      </c>
      <c r="K1267" s="16">
        <v>44733</v>
      </c>
      <c r="L1267" s="17">
        <v>44733.697222222225</v>
      </c>
      <c r="M1267" s="17">
        <v>44740</v>
      </c>
      <c r="N1267" t="s">
        <v>17</v>
      </c>
      <c r="O1267" t="s">
        <v>18</v>
      </c>
      <c r="P1267" t="s">
        <v>19</v>
      </c>
      <c r="R1267">
        <v>0</v>
      </c>
      <c r="S1267" t="s">
        <v>20</v>
      </c>
      <c r="T1267">
        <v>0</v>
      </c>
      <c r="U1267">
        <v>0.02</v>
      </c>
    </row>
    <row r="1268" spans="1:24" x14ac:dyDescent="0.25">
      <c r="A1268" t="s">
        <v>629</v>
      </c>
      <c r="B1268" t="s">
        <v>176</v>
      </c>
      <c r="C1268">
        <v>20</v>
      </c>
      <c r="D1268" t="s">
        <v>150</v>
      </c>
      <c r="E1268" t="s">
        <v>151</v>
      </c>
      <c r="F1268" t="s">
        <v>152</v>
      </c>
      <c r="G1268" t="s">
        <v>153</v>
      </c>
      <c r="I1268" t="s">
        <v>630</v>
      </c>
      <c r="J1268" t="s">
        <v>16</v>
      </c>
      <c r="K1268" s="16">
        <v>44804</v>
      </c>
      <c r="L1268" s="17">
        <v>44804.684027777781</v>
      </c>
      <c r="M1268" s="17">
        <v>44820</v>
      </c>
      <c r="N1268" t="s">
        <v>17</v>
      </c>
      <c r="O1268" t="s">
        <v>24</v>
      </c>
      <c r="P1268" t="s">
        <v>25</v>
      </c>
      <c r="Q1268" t="s">
        <v>68</v>
      </c>
      <c r="R1268">
        <v>0.81100000000000005</v>
      </c>
      <c r="S1268" t="s">
        <v>20</v>
      </c>
      <c r="T1268">
        <v>5.3499999999999999E-2</v>
      </c>
      <c r="U1268">
        <v>0.2</v>
      </c>
      <c r="X1268" t="s">
        <v>155</v>
      </c>
    </row>
    <row r="1269" spans="1:24" x14ac:dyDescent="0.25">
      <c r="A1269" t="s">
        <v>96</v>
      </c>
      <c r="B1269" t="s">
        <v>176</v>
      </c>
      <c r="C1269">
        <v>20</v>
      </c>
      <c r="D1269" t="s">
        <v>150</v>
      </c>
      <c r="E1269" t="s">
        <v>151</v>
      </c>
      <c r="F1269" t="s">
        <v>152</v>
      </c>
      <c r="G1269" t="s">
        <v>153</v>
      </c>
      <c r="I1269" t="s">
        <v>543</v>
      </c>
      <c r="J1269" t="s">
        <v>16</v>
      </c>
      <c r="K1269" s="16">
        <v>44733</v>
      </c>
      <c r="L1269" s="17">
        <v>44733.697222222225</v>
      </c>
      <c r="M1269" s="17">
        <v>44740</v>
      </c>
      <c r="N1269" t="s">
        <v>17</v>
      </c>
      <c r="O1269" t="s">
        <v>18</v>
      </c>
      <c r="P1269" t="s">
        <v>19</v>
      </c>
      <c r="R1269">
        <v>0</v>
      </c>
      <c r="S1269" t="s">
        <v>20</v>
      </c>
      <c r="T1269">
        <v>0</v>
      </c>
      <c r="U1269">
        <v>0.02</v>
      </c>
    </row>
    <row r="1270" spans="1:24" x14ac:dyDescent="0.25">
      <c r="A1270" t="s">
        <v>629</v>
      </c>
      <c r="B1270" t="s">
        <v>176</v>
      </c>
      <c r="C1270">
        <v>20</v>
      </c>
      <c r="D1270" t="s">
        <v>150</v>
      </c>
      <c r="E1270" t="s">
        <v>151</v>
      </c>
      <c r="F1270" t="s">
        <v>152</v>
      </c>
      <c r="G1270" t="s">
        <v>153</v>
      </c>
      <c r="I1270" t="s">
        <v>630</v>
      </c>
      <c r="J1270" t="s">
        <v>16</v>
      </c>
      <c r="K1270" s="16">
        <v>44804</v>
      </c>
      <c r="L1270" s="17">
        <v>44804.684027777781</v>
      </c>
      <c r="M1270" s="17">
        <v>44811</v>
      </c>
      <c r="N1270" t="s">
        <v>17</v>
      </c>
      <c r="O1270" t="s">
        <v>21</v>
      </c>
      <c r="P1270" t="s">
        <v>23</v>
      </c>
      <c r="R1270">
        <v>3.9100000000000003E-2</v>
      </c>
      <c r="S1270" t="s">
        <v>20</v>
      </c>
      <c r="T1270">
        <v>5.8799999999999998E-3</v>
      </c>
      <c r="U1270">
        <v>0.02</v>
      </c>
    </row>
    <row r="1271" spans="1:24" x14ac:dyDescent="0.25">
      <c r="A1271" t="s">
        <v>411</v>
      </c>
      <c r="B1271" t="s">
        <v>176</v>
      </c>
      <c r="C1271">
        <v>23</v>
      </c>
      <c r="D1271" t="s">
        <v>150</v>
      </c>
      <c r="E1271" t="s">
        <v>151</v>
      </c>
      <c r="F1271" t="s">
        <v>152</v>
      </c>
      <c r="G1271" t="s">
        <v>153</v>
      </c>
      <c r="I1271" t="s">
        <v>412</v>
      </c>
      <c r="J1271" t="s">
        <v>16</v>
      </c>
      <c r="K1271" s="16">
        <v>44721</v>
      </c>
      <c r="L1271" s="17">
        <v>44721.705555555556</v>
      </c>
      <c r="M1271" s="17">
        <v>44722</v>
      </c>
      <c r="N1271" t="s">
        <v>17</v>
      </c>
      <c r="O1271" t="s">
        <v>21</v>
      </c>
      <c r="P1271" t="s">
        <v>22</v>
      </c>
      <c r="R1271">
        <v>8.9999999999999993E-3</v>
      </c>
      <c r="S1271" t="s">
        <v>20</v>
      </c>
      <c r="T1271">
        <v>4.1099999999999998E-2</v>
      </c>
      <c r="U1271">
        <v>0.02</v>
      </c>
    </row>
    <row r="1272" spans="1:24" x14ac:dyDescent="0.25">
      <c r="A1272" t="s">
        <v>364</v>
      </c>
      <c r="B1272" t="s">
        <v>176</v>
      </c>
      <c r="C1272">
        <v>21</v>
      </c>
      <c r="D1272" t="s">
        <v>150</v>
      </c>
      <c r="E1272" t="s">
        <v>151</v>
      </c>
      <c r="F1272" t="s">
        <v>152</v>
      </c>
      <c r="G1272" t="s">
        <v>153</v>
      </c>
      <c r="I1272" t="s">
        <v>365</v>
      </c>
      <c r="J1272" t="s">
        <v>16</v>
      </c>
      <c r="K1272" s="16">
        <v>44804</v>
      </c>
      <c r="L1272" s="17">
        <v>44804.684027777781</v>
      </c>
      <c r="M1272" s="17">
        <v>44820</v>
      </c>
      <c r="N1272" t="s">
        <v>17</v>
      </c>
      <c r="O1272" t="s">
        <v>24</v>
      </c>
      <c r="P1272" t="s">
        <v>25</v>
      </c>
      <c r="Q1272" t="s">
        <v>68</v>
      </c>
      <c r="R1272">
        <v>1.0259</v>
      </c>
      <c r="S1272" t="s">
        <v>20</v>
      </c>
      <c r="T1272">
        <v>5.3499999999999999E-2</v>
      </c>
      <c r="U1272">
        <v>0.2</v>
      </c>
      <c r="X1272" t="s">
        <v>155</v>
      </c>
    </row>
    <row r="1273" spans="1:24" x14ac:dyDescent="0.25">
      <c r="A1273" t="s">
        <v>814</v>
      </c>
      <c r="B1273" t="s">
        <v>166</v>
      </c>
      <c r="C1273">
        <v>15</v>
      </c>
      <c r="D1273" t="s">
        <v>150</v>
      </c>
      <c r="E1273" t="s">
        <v>151</v>
      </c>
      <c r="F1273" t="s">
        <v>152</v>
      </c>
      <c r="G1273" t="s">
        <v>153</v>
      </c>
      <c r="I1273" t="s">
        <v>815</v>
      </c>
      <c r="J1273" t="s">
        <v>16</v>
      </c>
      <c r="K1273" s="16">
        <v>44830</v>
      </c>
      <c r="L1273" s="17">
        <v>44830.635416666664</v>
      </c>
      <c r="M1273" s="17">
        <v>44830</v>
      </c>
      <c r="N1273" t="s">
        <v>17</v>
      </c>
      <c r="O1273" t="s">
        <v>21</v>
      </c>
      <c r="P1273" t="s">
        <v>22</v>
      </c>
      <c r="Q1273" t="s">
        <v>81</v>
      </c>
      <c r="R1273">
        <v>8.9999999999999993E-3</v>
      </c>
      <c r="S1273" t="s">
        <v>20</v>
      </c>
      <c r="T1273">
        <v>4.1099999999999998E-2</v>
      </c>
      <c r="U1273">
        <v>5.0000000000000001E-3</v>
      </c>
    </row>
    <row r="1274" spans="1:24" x14ac:dyDescent="0.25">
      <c r="A1274" t="s">
        <v>364</v>
      </c>
      <c r="B1274" t="s">
        <v>176</v>
      </c>
      <c r="C1274">
        <v>21</v>
      </c>
      <c r="D1274" t="s">
        <v>150</v>
      </c>
      <c r="E1274" t="s">
        <v>151</v>
      </c>
      <c r="F1274" t="s">
        <v>152</v>
      </c>
      <c r="G1274" t="s">
        <v>153</v>
      </c>
      <c r="I1274" t="s">
        <v>365</v>
      </c>
      <c r="J1274" t="s">
        <v>16</v>
      </c>
      <c r="K1274" s="16">
        <v>44804</v>
      </c>
      <c r="L1274" s="17">
        <v>44804.684027777781</v>
      </c>
      <c r="M1274" s="17">
        <v>44810</v>
      </c>
      <c r="N1274" t="s">
        <v>17</v>
      </c>
      <c r="O1274" t="s">
        <v>21</v>
      </c>
      <c r="P1274" t="s">
        <v>23</v>
      </c>
      <c r="R1274">
        <v>6.9000000000000006E-2</v>
      </c>
      <c r="S1274" t="s">
        <v>20</v>
      </c>
      <c r="T1274">
        <v>5.8799999999999998E-3</v>
      </c>
      <c r="U1274">
        <v>0.02</v>
      </c>
    </row>
    <row r="1275" spans="1:24" x14ac:dyDescent="0.25">
      <c r="A1275" t="s">
        <v>30</v>
      </c>
      <c r="B1275" t="s">
        <v>176</v>
      </c>
      <c r="C1275">
        <v>11</v>
      </c>
      <c r="D1275" t="s">
        <v>150</v>
      </c>
      <c r="E1275" t="s">
        <v>151</v>
      </c>
      <c r="F1275" t="s">
        <v>152</v>
      </c>
      <c r="G1275" t="s">
        <v>153</v>
      </c>
      <c r="I1275" t="s">
        <v>572</v>
      </c>
      <c r="J1275" t="s">
        <v>16</v>
      </c>
      <c r="K1275" s="16">
        <v>44739</v>
      </c>
      <c r="L1275" s="17">
        <v>44739.652083333334</v>
      </c>
      <c r="M1275" s="17">
        <v>44742</v>
      </c>
      <c r="N1275" t="s">
        <v>17</v>
      </c>
      <c r="O1275" t="s">
        <v>18</v>
      </c>
      <c r="P1275" t="s">
        <v>19</v>
      </c>
      <c r="R1275">
        <v>0</v>
      </c>
      <c r="S1275" t="s">
        <v>20</v>
      </c>
      <c r="T1275">
        <v>0</v>
      </c>
      <c r="U1275">
        <v>0.02</v>
      </c>
    </row>
    <row r="1276" spans="1:24" x14ac:dyDescent="0.25">
      <c r="A1276" t="s">
        <v>806</v>
      </c>
      <c r="B1276" t="s">
        <v>166</v>
      </c>
      <c r="C1276">
        <v>22</v>
      </c>
      <c r="D1276" t="s">
        <v>150</v>
      </c>
      <c r="E1276" t="s">
        <v>151</v>
      </c>
      <c r="F1276" t="s">
        <v>152</v>
      </c>
      <c r="G1276" t="s">
        <v>153</v>
      </c>
      <c r="I1276" t="s">
        <v>807</v>
      </c>
      <c r="J1276" t="s">
        <v>16</v>
      </c>
      <c r="K1276" s="16">
        <v>44804</v>
      </c>
      <c r="L1276" s="17">
        <v>44804.684027777781</v>
      </c>
      <c r="M1276" s="17">
        <v>44810</v>
      </c>
      <c r="N1276" t="s">
        <v>17</v>
      </c>
      <c r="O1276" t="s">
        <v>21</v>
      </c>
      <c r="P1276" t="s">
        <v>23</v>
      </c>
      <c r="R1276">
        <v>2.93E-2</v>
      </c>
      <c r="S1276" t="s">
        <v>20</v>
      </c>
      <c r="T1276">
        <v>5.8799999999999998E-3</v>
      </c>
      <c r="U1276">
        <v>0.02</v>
      </c>
      <c r="X1276" t="s">
        <v>155</v>
      </c>
    </row>
    <row r="1277" spans="1:24" x14ac:dyDescent="0.25">
      <c r="A1277" t="s">
        <v>64</v>
      </c>
      <c r="B1277" t="s">
        <v>176</v>
      </c>
      <c r="C1277">
        <v>22</v>
      </c>
      <c r="D1277" t="s">
        <v>150</v>
      </c>
      <c r="E1277" t="s">
        <v>151</v>
      </c>
      <c r="F1277" t="s">
        <v>152</v>
      </c>
      <c r="G1277" t="s">
        <v>153</v>
      </c>
      <c r="I1277" t="s">
        <v>800</v>
      </c>
      <c r="J1277" t="s">
        <v>16</v>
      </c>
      <c r="K1277" s="16">
        <v>44846</v>
      </c>
      <c r="L1277" s="17">
        <v>44847.628472222219</v>
      </c>
      <c r="M1277" s="17">
        <v>44847</v>
      </c>
      <c r="N1277" t="s">
        <v>17</v>
      </c>
      <c r="O1277" t="s">
        <v>21</v>
      </c>
      <c r="P1277" t="s">
        <v>22</v>
      </c>
      <c r="Q1277" t="s">
        <v>81</v>
      </c>
      <c r="R1277">
        <v>8.9999999999999993E-3</v>
      </c>
      <c r="S1277" t="s">
        <v>20</v>
      </c>
      <c r="T1277">
        <v>4.1999999999999997E-3</v>
      </c>
      <c r="U1277">
        <v>5.0000000000000001E-3</v>
      </c>
    </row>
    <row r="1278" spans="1:24" x14ac:dyDescent="0.25">
      <c r="A1278" t="s">
        <v>806</v>
      </c>
      <c r="B1278" t="s">
        <v>166</v>
      </c>
      <c r="C1278">
        <v>22</v>
      </c>
      <c r="D1278" t="s">
        <v>150</v>
      </c>
      <c r="E1278" t="s">
        <v>151</v>
      </c>
      <c r="F1278" t="s">
        <v>152</v>
      </c>
      <c r="G1278" t="s">
        <v>153</v>
      </c>
      <c r="I1278" t="s">
        <v>807</v>
      </c>
      <c r="J1278" t="s">
        <v>16</v>
      </c>
      <c r="K1278" s="16">
        <v>44804</v>
      </c>
      <c r="L1278" s="17">
        <v>44804.684027777781</v>
      </c>
      <c r="M1278" s="17">
        <v>44826</v>
      </c>
      <c r="N1278" t="s">
        <v>17</v>
      </c>
      <c r="O1278" t="s">
        <v>24</v>
      </c>
      <c r="P1278" t="s">
        <v>25</v>
      </c>
      <c r="R1278">
        <v>0.36285000000000001</v>
      </c>
      <c r="S1278" t="s">
        <v>20</v>
      </c>
      <c r="T1278">
        <v>5.3499999999999999E-2</v>
      </c>
      <c r="U1278">
        <v>0.2</v>
      </c>
      <c r="X1278" t="s">
        <v>155</v>
      </c>
    </row>
    <row r="1279" spans="1:24" x14ac:dyDescent="0.25">
      <c r="A1279" t="s">
        <v>607</v>
      </c>
      <c r="B1279" t="s">
        <v>166</v>
      </c>
      <c r="C1279">
        <v>18</v>
      </c>
      <c r="D1279" t="s">
        <v>150</v>
      </c>
      <c r="E1279" t="s">
        <v>151</v>
      </c>
      <c r="F1279" t="s">
        <v>152</v>
      </c>
      <c r="G1279" t="s">
        <v>153</v>
      </c>
      <c r="I1279" t="s">
        <v>608</v>
      </c>
      <c r="J1279" t="s">
        <v>16</v>
      </c>
      <c r="K1279" s="16">
        <v>44747</v>
      </c>
      <c r="L1279" s="17">
        <v>44747.70416666667</v>
      </c>
      <c r="M1279" s="17">
        <v>44750</v>
      </c>
      <c r="N1279" t="s">
        <v>17</v>
      </c>
      <c r="O1279" t="s">
        <v>18</v>
      </c>
      <c r="P1279" t="s">
        <v>19</v>
      </c>
      <c r="R1279">
        <v>0</v>
      </c>
      <c r="S1279" t="s">
        <v>20</v>
      </c>
      <c r="T1279">
        <v>0</v>
      </c>
      <c r="U1279">
        <v>0.02</v>
      </c>
    </row>
    <row r="1280" spans="1:24" x14ac:dyDescent="0.25">
      <c r="A1280" t="s">
        <v>747</v>
      </c>
      <c r="B1280" t="s">
        <v>166</v>
      </c>
      <c r="C1280">
        <v>24</v>
      </c>
      <c r="D1280" t="s">
        <v>150</v>
      </c>
      <c r="E1280" t="s">
        <v>151</v>
      </c>
      <c r="F1280" t="s">
        <v>152</v>
      </c>
      <c r="G1280" t="s">
        <v>153</v>
      </c>
      <c r="I1280" t="s">
        <v>748</v>
      </c>
      <c r="J1280" t="s">
        <v>16</v>
      </c>
      <c r="K1280" s="16">
        <v>44804</v>
      </c>
      <c r="L1280" s="17">
        <v>44804.684027777781</v>
      </c>
      <c r="M1280" s="17">
        <v>44826</v>
      </c>
      <c r="N1280" t="s">
        <v>17</v>
      </c>
      <c r="O1280" t="s">
        <v>24</v>
      </c>
      <c r="P1280" t="s">
        <v>25</v>
      </c>
      <c r="R1280">
        <v>0.46134999999999998</v>
      </c>
      <c r="S1280" t="s">
        <v>20</v>
      </c>
      <c r="T1280">
        <v>5.3499999999999999E-2</v>
      </c>
      <c r="U1280">
        <v>0.2</v>
      </c>
      <c r="X1280" t="s">
        <v>155</v>
      </c>
    </row>
    <row r="1281" spans="1:24" x14ac:dyDescent="0.25">
      <c r="A1281" t="s">
        <v>816</v>
      </c>
      <c r="B1281" t="s">
        <v>166</v>
      </c>
      <c r="C1281" t="s">
        <v>684</v>
      </c>
      <c r="D1281" t="s">
        <v>150</v>
      </c>
      <c r="E1281" t="s">
        <v>152</v>
      </c>
      <c r="F1281" t="s">
        <v>151</v>
      </c>
      <c r="G1281" t="s">
        <v>171</v>
      </c>
      <c r="H1281" t="s">
        <v>172</v>
      </c>
      <c r="I1281" t="s">
        <v>817</v>
      </c>
      <c r="J1281" t="s">
        <v>16</v>
      </c>
      <c r="K1281" s="16">
        <v>44859</v>
      </c>
      <c r="L1281" s="17">
        <v>44859.675000000003</v>
      </c>
      <c r="M1281" s="17">
        <v>44860</v>
      </c>
      <c r="N1281" t="s">
        <v>17</v>
      </c>
      <c r="O1281" t="s">
        <v>21</v>
      </c>
      <c r="P1281" t="s">
        <v>22</v>
      </c>
      <c r="R1281">
        <v>8.9999999999999993E-3</v>
      </c>
      <c r="S1281" t="s">
        <v>20</v>
      </c>
      <c r="T1281">
        <v>4.1999999999999997E-3</v>
      </c>
      <c r="U1281">
        <v>0.02</v>
      </c>
    </row>
    <row r="1282" spans="1:24" x14ac:dyDescent="0.25">
      <c r="A1282" t="s">
        <v>747</v>
      </c>
      <c r="B1282" t="s">
        <v>166</v>
      </c>
      <c r="C1282">
        <v>24</v>
      </c>
      <c r="D1282" t="s">
        <v>150</v>
      </c>
      <c r="E1282" t="s">
        <v>151</v>
      </c>
      <c r="F1282" t="s">
        <v>152</v>
      </c>
      <c r="G1282" t="s">
        <v>153</v>
      </c>
      <c r="I1282" t="s">
        <v>748</v>
      </c>
      <c r="J1282" t="s">
        <v>16</v>
      </c>
      <c r="K1282" s="16">
        <v>44804</v>
      </c>
      <c r="L1282" s="17">
        <v>44804.684027777781</v>
      </c>
      <c r="M1282" s="17">
        <v>44810</v>
      </c>
      <c r="N1282" t="s">
        <v>17</v>
      </c>
      <c r="O1282" t="s">
        <v>21</v>
      </c>
      <c r="P1282" t="s">
        <v>23</v>
      </c>
      <c r="R1282">
        <v>3.2800000000000003E-2</v>
      </c>
      <c r="S1282" t="s">
        <v>20</v>
      </c>
      <c r="T1282">
        <v>5.8799999999999998E-3</v>
      </c>
      <c r="U1282">
        <v>0.02</v>
      </c>
      <c r="X1282" t="s">
        <v>155</v>
      </c>
    </row>
    <row r="1283" spans="1:24" x14ac:dyDescent="0.25">
      <c r="A1283" t="s">
        <v>58</v>
      </c>
      <c r="B1283" t="s">
        <v>176</v>
      </c>
      <c r="C1283">
        <v>16</v>
      </c>
      <c r="D1283" t="s">
        <v>150</v>
      </c>
      <c r="E1283" t="s">
        <v>151</v>
      </c>
      <c r="F1283" t="s">
        <v>152</v>
      </c>
      <c r="G1283" t="s">
        <v>153</v>
      </c>
      <c r="I1283" t="s">
        <v>628</v>
      </c>
      <c r="J1283" t="s">
        <v>16</v>
      </c>
      <c r="K1283" s="16">
        <v>44755</v>
      </c>
      <c r="L1283" s="17">
        <v>44755.620138888888</v>
      </c>
      <c r="M1283" s="17">
        <v>44757</v>
      </c>
      <c r="N1283" t="s">
        <v>17</v>
      </c>
      <c r="O1283" t="s">
        <v>18</v>
      </c>
      <c r="P1283" t="s">
        <v>19</v>
      </c>
      <c r="R1283">
        <v>0</v>
      </c>
      <c r="S1283" t="s">
        <v>20</v>
      </c>
      <c r="T1283">
        <v>0</v>
      </c>
      <c r="U1283">
        <v>0.02</v>
      </c>
    </row>
    <row r="1284" spans="1:24" x14ac:dyDescent="0.25">
      <c r="A1284" t="s">
        <v>96</v>
      </c>
      <c r="B1284" t="s">
        <v>190</v>
      </c>
      <c r="C1284">
        <v>20</v>
      </c>
      <c r="D1284" t="s">
        <v>150</v>
      </c>
      <c r="E1284" t="s">
        <v>151</v>
      </c>
      <c r="F1284" t="s">
        <v>152</v>
      </c>
      <c r="G1284" t="s">
        <v>153</v>
      </c>
      <c r="I1284" t="s">
        <v>281</v>
      </c>
      <c r="J1284" t="s">
        <v>16</v>
      </c>
      <c r="K1284" s="16">
        <v>44719</v>
      </c>
      <c r="L1284" s="17">
        <v>44719.707638888889</v>
      </c>
      <c r="M1284" s="17">
        <v>44720</v>
      </c>
      <c r="N1284" t="s">
        <v>17</v>
      </c>
      <c r="O1284" t="s">
        <v>21</v>
      </c>
      <c r="P1284" t="s">
        <v>22</v>
      </c>
      <c r="R1284">
        <v>8.8999999999999999E-3</v>
      </c>
      <c r="S1284" t="s">
        <v>20</v>
      </c>
      <c r="T1284">
        <v>4.1099999999999998E-2</v>
      </c>
      <c r="U1284">
        <v>0.02</v>
      </c>
    </row>
    <row r="1285" spans="1:24" x14ac:dyDescent="0.25">
      <c r="A1285" t="s">
        <v>613</v>
      </c>
      <c r="B1285" t="s">
        <v>166</v>
      </c>
      <c r="C1285">
        <v>25</v>
      </c>
      <c r="D1285" t="s">
        <v>150</v>
      </c>
      <c r="E1285" t="s">
        <v>152</v>
      </c>
      <c r="F1285" t="s">
        <v>151</v>
      </c>
      <c r="G1285" t="s">
        <v>171</v>
      </c>
      <c r="H1285" t="s">
        <v>172</v>
      </c>
      <c r="I1285" t="s">
        <v>614</v>
      </c>
      <c r="J1285" t="s">
        <v>16</v>
      </c>
      <c r="K1285" s="16">
        <v>44804</v>
      </c>
      <c r="L1285" s="17">
        <v>44804.684027777781</v>
      </c>
      <c r="M1285" s="17">
        <v>44811</v>
      </c>
      <c r="N1285" t="s">
        <v>17</v>
      </c>
      <c r="O1285" t="s">
        <v>21</v>
      </c>
      <c r="P1285" t="s">
        <v>23</v>
      </c>
      <c r="R1285">
        <v>4.9399999999999999E-2</v>
      </c>
      <c r="S1285" t="s">
        <v>20</v>
      </c>
      <c r="T1285">
        <v>5.8799999999999998E-3</v>
      </c>
      <c r="U1285">
        <v>0.02</v>
      </c>
      <c r="X1285" t="s">
        <v>155</v>
      </c>
    </row>
    <row r="1286" spans="1:24" x14ac:dyDescent="0.25">
      <c r="A1286" t="s">
        <v>613</v>
      </c>
      <c r="B1286" t="s">
        <v>166</v>
      </c>
      <c r="C1286">
        <v>25</v>
      </c>
      <c r="D1286" t="s">
        <v>150</v>
      </c>
      <c r="E1286" t="s">
        <v>152</v>
      </c>
      <c r="F1286" t="s">
        <v>151</v>
      </c>
      <c r="G1286" t="s">
        <v>171</v>
      </c>
      <c r="H1286" t="s">
        <v>172</v>
      </c>
      <c r="I1286" t="s">
        <v>614</v>
      </c>
      <c r="J1286" t="s">
        <v>16</v>
      </c>
      <c r="K1286" s="16">
        <v>44804</v>
      </c>
      <c r="L1286" s="17">
        <v>44804.684027777781</v>
      </c>
      <c r="M1286" s="17">
        <v>44805</v>
      </c>
      <c r="N1286" t="s">
        <v>17</v>
      </c>
      <c r="O1286" t="s">
        <v>670</v>
      </c>
      <c r="P1286" t="s">
        <v>676</v>
      </c>
      <c r="R1286">
        <v>30.7</v>
      </c>
      <c r="S1286" t="s">
        <v>672</v>
      </c>
      <c r="T1286">
        <v>0</v>
      </c>
      <c r="U1286">
        <v>1</v>
      </c>
    </row>
    <row r="1287" spans="1:24" x14ac:dyDescent="0.25">
      <c r="A1287" t="s">
        <v>613</v>
      </c>
      <c r="B1287" t="s">
        <v>166</v>
      </c>
      <c r="C1287">
        <v>25</v>
      </c>
      <c r="D1287" t="s">
        <v>150</v>
      </c>
      <c r="E1287" t="s">
        <v>152</v>
      </c>
      <c r="F1287" t="s">
        <v>151</v>
      </c>
      <c r="G1287" t="s">
        <v>171</v>
      </c>
      <c r="H1287" t="s">
        <v>172</v>
      </c>
      <c r="I1287" t="s">
        <v>614</v>
      </c>
      <c r="J1287" t="s">
        <v>16</v>
      </c>
      <c r="K1287" s="16">
        <v>44804</v>
      </c>
      <c r="L1287" s="17">
        <v>44804.684027777781</v>
      </c>
      <c r="M1287" s="17">
        <v>44805</v>
      </c>
      <c r="N1287" t="s">
        <v>17</v>
      </c>
      <c r="O1287" t="s">
        <v>670</v>
      </c>
      <c r="P1287" t="s">
        <v>677</v>
      </c>
      <c r="R1287">
        <v>18.399999999999999</v>
      </c>
      <c r="S1287" t="s">
        <v>672</v>
      </c>
      <c r="T1287">
        <v>0</v>
      </c>
      <c r="U1287">
        <v>1</v>
      </c>
    </row>
    <row r="1288" spans="1:24" x14ac:dyDescent="0.25">
      <c r="A1288" t="s">
        <v>613</v>
      </c>
      <c r="B1288" t="s">
        <v>166</v>
      </c>
      <c r="C1288">
        <v>25</v>
      </c>
      <c r="D1288" t="s">
        <v>150</v>
      </c>
      <c r="E1288" t="s">
        <v>152</v>
      </c>
      <c r="F1288" t="s">
        <v>151</v>
      </c>
      <c r="G1288" t="s">
        <v>171</v>
      </c>
      <c r="H1288" t="s">
        <v>172</v>
      </c>
      <c r="I1288" t="s">
        <v>614</v>
      </c>
      <c r="J1288" t="s">
        <v>16</v>
      </c>
      <c r="K1288" s="16">
        <v>44804</v>
      </c>
      <c r="L1288" s="17">
        <v>44804.684027777781</v>
      </c>
      <c r="M1288" s="17">
        <v>44805</v>
      </c>
      <c r="N1288" t="s">
        <v>17</v>
      </c>
      <c r="O1288" t="s">
        <v>670</v>
      </c>
      <c r="P1288" t="s">
        <v>678</v>
      </c>
      <c r="R1288">
        <v>0</v>
      </c>
      <c r="S1288" t="s">
        <v>672</v>
      </c>
      <c r="T1288">
        <v>0</v>
      </c>
      <c r="U1288">
        <v>1</v>
      </c>
    </row>
    <row r="1289" spans="1:24" x14ac:dyDescent="0.25">
      <c r="A1289" t="s">
        <v>307</v>
      </c>
      <c r="B1289" t="s">
        <v>176</v>
      </c>
      <c r="C1289">
        <v>23</v>
      </c>
      <c r="D1289" t="s">
        <v>150</v>
      </c>
      <c r="E1289" t="s">
        <v>151</v>
      </c>
      <c r="F1289" t="s">
        <v>152</v>
      </c>
      <c r="G1289" t="s">
        <v>153</v>
      </c>
      <c r="I1289" t="s">
        <v>308</v>
      </c>
      <c r="J1289" t="s">
        <v>16</v>
      </c>
      <c r="K1289" s="16">
        <v>44818</v>
      </c>
      <c r="L1289" s="17">
        <v>44818.738194444442</v>
      </c>
      <c r="M1289" s="17">
        <v>44819</v>
      </c>
      <c r="N1289" t="s">
        <v>17</v>
      </c>
      <c r="O1289" t="s">
        <v>670</v>
      </c>
      <c r="P1289" t="s">
        <v>671</v>
      </c>
      <c r="R1289">
        <v>64</v>
      </c>
      <c r="S1289" t="s">
        <v>672</v>
      </c>
      <c r="T1289">
        <v>0</v>
      </c>
      <c r="U1289">
        <v>1</v>
      </c>
    </row>
    <row r="1290" spans="1:24" x14ac:dyDescent="0.25">
      <c r="A1290" t="s">
        <v>818</v>
      </c>
      <c r="B1290" t="s">
        <v>176</v>
      </c>
      <c r="C1290">
        <v>8</v>
      </c>
      <c r="D1290" t="s">
        <v>150</v>
      </c>
      <c r="E1290" t="s">
        <v>152</v>
      </c>
      <c r="F1290" t="s">
        <v>151</v>
      </c>
      <c r="G1290" t="s">
        <v>171</v>
      </c>
      <c r="H1290" t="s">
        <v>172</v>
      </c>
      <c r="I1290" t="s">
        <v>819</v>
      </c>
      <c r="J1290" t="s">
        <v>16</v>
      </c>
      <c r="K1290" s="16">
        <v>44874</v>
      </c>
      <c r="L1290" s="17">
        <v>44875.551388888889</v>
      </c>
      <c r="M1290" s="17">
        <v>44875</v>
      </c>
      <c r="N1290" t="s">
        <v>17</v>
      </c>
      <c r="O1290" t="s">
        <v>21</v>
      </c>
      <c r="P1290" t="s">
        <v>22</v>
      </c>
      <c r="R1290">
        <v>8.8999999999999999E-3</v>
      </c>
      <c r="S1290" t="s">
        <v>20</v>
      </c>
      <c r="T1290">
        <v>4.1999999999999997E-3</v>
      </c>
      <c r="U1290">
        <v>0.02</v>
      </c>
    </row>
    <row r="1291" spans="1:24" x14ac:dyDescent="0.25">
      <c r="A1291" t="s">
        <v>683</v>
      </c>
      <c r="B1291" t="s">
        <v>166</v>
      </c>
      <c r="C1291" t="s">
        <v>684</v>
      </c>
      <c r="D1291" t="s">
        <v>150</v>
      </c>
      <c r="E1291" t="s">
        <v>152</v>
      </c>
      <c r="F1291" t="s">
        <v>151</v>
      </c>
      <c r="G1291" t="s">
        <v>171</v>
      </c>
      <c r="H1291" t="s">
        <v>172</v>
      </c>
      <c r="I1291" t="s">
        <v>685</v>
      </c>
      <c r="J1291" t="s">
        <v>16</v>
      </c>
      <c r="K1291" s="16">
        <v>44804</v>
      </c>
      <c r="L1291" s="17">
        <v>44804.684027777781</v>
      </c>
      <c r="M1291" s="17">
        <v>44811</v>
      </c>
      <c r="N1291" t="s">
        <v>17</v>
      </c>
      <c r="O1291" t="s">
        <v>21</v>
      </c>
      <c r="P1291" t="s">
        <v>23</v>
      </c>
      <c r="R1291">
        <v>4.7899999999999998E-2</v>
      </c>
      <c r="S1291" t="s">
        <v>20</v>
      </c>
      <c r="T1291">
        <v>5.8799999999999998E-3</v>
      </c>
      <c r="U1291">
        <v>0.02</v>
      </c>
      <c r="X1291" t="s">
        <v>155</v>
      </c>
    </row>
    <row r="1292" spans="1:24" x14ac:dyDescent="0.25">
      <c r="A1292" t="s">
        <v>683</v>
      </c>
      <c r="B1292" t="s">
        <v>166</v>
      </c>
      <c r="C1292" t="s">
        <v>684</v>
      </c>
      <c r="D1292" t="s">
        <v>150</v>
      </c>
      <c r="E1292" t="s">
        <v>152</v>
      </c>
      <c r="F1292" t="s">
        <v>151</v>
      </c>
      <c r="G1292" t="s">
        <v>171</v>
      </c>
      <c r="H1292" t="s">
        <v>172</v>
      </c>
      <c r="I1292" t="s">
        <v>685</v>
      </c>
      <c r="J1292" t="s">
        <v>16</v>
      </c>
      <c r="K1292" s="16">
        <v>44804</v>
      </c>
      <c r="L1292" s="17">
        <v>44804.684027777781</v>
      </c>
      <c r="M1292" s="17">
        <v>44805</v>
      </c>
      <c r="N1292" t="s">
        <v>17</v>
      </c>
      <c r="O1292" t="s">
        <v>670</v>
      </c>
      <c r="P1292" t="s">
        <v>676</v>
      </c>
      <c r="R1292">
        <v>49.48</v>
      </c>
      <c r="S1292" t="s">
        <v>672</v>
      </c>
      <c r="T1292">
        <v>0</v>
      </c>
      <c r="U1292">
        <v>1</v>
      </c>
    </row>
    <row r="1293" spans="1:24" x14ac:dyDescent="0.25">
      <c r="A1293" t="s">
        <v>683</v>
      </c>
      <c r="B1293" t="s">
        <v>166</v>
      </c>
      <c r="C1293" t="s">
        <v>684</v>
      </c>
      <c r="D1293" t="s">
        <v>150</v>
      </c>
      <c r="E1293" t="s">
        <v>152</v>
      </c>
      <c r="F1293" t="s">
        <v>151</v>
      </c>
      <c r="G1293" t="s">
        <v>171</v>
      </c>
      <c r="H1293" t="s">
        <v>172</v>
      </c>
      <c r="I1293" t="s">
        <v>685</v>
      </c>
      <c r="J1293" t="s">
        <v>16</v>
      </c>
      <c r="K1293" s="16">
        <v>44804</v>
      </c>
      <c r="L1293" s="17">
        <v>44804.684027777781</v>
      </c>
      <c r="M1293" s="17">
        <v>44805</v>
      </c>
      <c r="N1293" t="s">
        <v>17</v>
      </c>
      <c r="O1293" t="s">
        <v>670</v>
      </c>
      <c r="P1293" t="s">
        <v>677</v>
      </c>
      <c r="R1293">
        <v>14.5</v>
      </c>
      <c r="S1293" t="s">
        <v>672</v>
      </c>
      <c r="T1293">
        <v>0</v>
      </c>
      <c r="U1293">
        <v>1</v>
      </c>
    </row>
    <row r="1294" spans="1:24" x14ac:dyDescent="0.25">
      <c r="A1294" t="s">
        <v>683</v>
      </c>
      <c r="B1294" t="s">
        <v>166</v>
      </c>
      <c r="C1294" t="s">
        <v>684</v>
      </c>
      <c r="D1294" t="s">
        <v>150</v>
      </c>
      <c r="E1294" t="s">
        <v>152</v>
      </c>
      <c r="F1294" t="s">
        <v>151</v>
      </c>
      <c r="G1294" t="s">
        <v>171</v>
      </c>
      <c r="H1294" t="s">
        <v>172</v>
      </c>
      <c r="I1294" t="s">
        <v>685</v>
      </c>
      <c r="J1294" t="s">
        <v>16</v>
      </c>
      <c r="K1294" s="16">
        <v>44804</v>
      </c>
      <c r="L1294" s="17">
        <v>44804.684027777781</v>
      </c>
      <c r="M1294" s="17">
        <v>44805</v>
      </c>
      <c r="N1294" t="s">
        <v>17</v>
      </c>
      <c r="O1294" t="s">
        <v>670</v>
      </c>
      <c r="P1294" t="s">
        <v>678</v>
      </c>
      <c r="R1294">
        <v>0</v>
      </c>
      <c r="S1294" t="s">
        <v>672</v>
      </c>
      <c r="T1294">
        <v>0</v>
      </c>
      <c r="U1294">
        <v>1</v>
      </c>
    </row>
    <row r="1295" spans="1:24" x14ac:dyDescent="0.25">
      <c r="A1295" t="s">
        <v>248</v>
      </c>
      <c r="B1295" t="s">
        <v>166</v>
      </c>
      <c r="C1295">
        <v>20</v>
      </c>
      <c r="D1295" t="s">
        <v>150</v>
      </c>
      <c r="E1295" t="s">
        <v>151</v>
      </c>
      <c r="F1295" t="s">
        <v>152</v>
      </c>
      <c r="G1295" t="s">
        <v>153</v>
      </c>
      <c r="I1295" t="s">
        <v>249</v>
      </c>
      <c r="J1295" t="s">
        <v>16</v>
      </c>
      <c r="K1295" s="16">
        <v>44818</v>
      </c>
      <c r="L1295" s="17">
        <v>44818.738194444442</v>
      </c>
      <c r="M1295" s="17">
        <v>44819</v>
      </c>
      <c r="N1295" t="s">
        <v>17</v>
      </c>
      <c r="O1295" t="s">
        <v>670</v>
      </c>
      <c r="P1295" t="s">
        <v>671</v>
      </c>
      <c r="R1295">
        <v>64.58</v>
      </c>
      <c r="S1295" t="s">
        <v>672</v>
      </c>
      <c r="T1295">
        <v>0</v>
      </c>
      <c r="U1295">
        <v>1</v>
      </c>
    </row>
    <row r="1296" spans="1:24" x14ac:dyDescent="0.25">
      <c r="A1296" t="s">
        <v>472</v>
      </c>
      <c r="B1296" t="s">
        <v>166</v>
      </c>
      <c r="C1296">
        <v>21</v>
      </c>
      <c r="D1296" t="s">
        <v>150</v>
      </c>
      <c r="E1296" t="s">
        <v>151</v>
      </c>
      <c r="F1296" t="s">
        <v>152</v>
      </c>
      <c r="G1296" t="s">
        <v>153</v>
      </c>
      <c r="I1296" t="s">
        <v>669</v>
      </c>
      <c r="J1296" t="s">
        <v>16</v>
      </c>
      <c r="K1296" s="16">
        <v>44852</v>
      </c>
      <c r="L1296" s="17">
        <v>44852.64166666667</v>
      </c>
      <c r="M1296" s="17">
        <v>44852</v>
      </c>
      <c r="N1296" t="s">
        <v>17</v>
      </c>
      <c r="O1296" t="s">
        <v>21</v>
      </c>
      <c r="P1296" t="s">
        <v>22</v>
      </c>
      <c r="Q1296" t="s">
        <v>81</v>
      </c>
      <c r="R1296">
        <v>8.8000000000000005E-3</v>
      </c>
      <c r="S1296" t="s">
        <v>20</v>
      </c>
      <c r="T1296">
        <v>4.1999999999999997E-3</v>
      </c>
      <c r="U1296">
        <v>5.0000000000000001E-3</v>
      </c>
    </row>
    <row r="1297" spans="1:25" x14ac:dyDescent="0.25">
      <c r="A1297" t="s">
        <v>382</v>
      </c>
      <c r="B1297" t="s">
        <v>166</v>
      </c>
      <c r="C1297" t="s">
        <v>357</v>
      </c>
      <c r="D1297" t="s">
        <v>150</v>
      </c>
      <c r="E1297" t="s">
        <v>152</v>
      </c>
      <c r="F1297" t="s">
        <v>151</v>
      </c>
      <c r="G1297" t="s">
        <v>171</v>
      </c>
      <c r="H1297" t="s">
        <v>172</v>
      </c>
      <c r="I1297" t="s">
        <v>383</v>
      </c>
      <c r="J1297" t="s">
        <v>16</v>
      </c>
      <c r="K1297" s="16">
        <v>44804</v>
      </c>
      <c r="L1297" s="17">
        <v>44804.684027777781</v>
      </c>
      <c r="M1297" s="17">
        <v>44811</v>
      </c>
      <c r="N1297" t="s">
        <v>17</v>
      </c>
      <c r="O1297" t="s">
        <v>21</v>
      </c>
      <c r="P1297" t="s">
        <v>23</v>
      </c>
      <c r="Q1297" t="s">
        <v>32</v>
      </c>
      <c r="R1297">
        <v>7.2700000000000001E-2</v>
      </c>
      <c r="S1297" t="s">
        <v>20</v>
      </c>
      <c r="T1297">
        <v>5.8799999999999998E-3</v>
      </c>
      <c r="U1297">
        <v>0.02</v>
      </c>
      <c r="X1297" t="s">
        <v>155</v>
      </c>
      <c r="Y1297" t="s">
        <v>384</v>
      </c>
    </row>
    <row r="1298" spans="1:25" x14ac:dyDescent="0.25">
      <c r="A1298" t="s">
        <v>205</v>
      </c>
      <c r="B1298" t="s">
        <v>176</v>
      </c>
      <c r="C1298">
        <v>23</v>
      </c>
      <c r="D1298" t="s">
        <v>150</v>
      </c>
      <c r="E1298" t="s">
        <v>151</v>
      </c>
      <c r="F1298" t="s">
        <v>152</v>
      </c>
      <c r="G1298" t="s">
        <v>153</v>
      </c>
      <c r="I1298" t="s">
        <v>268</v>
      </c>
      <c r="J1298" t="s">
        <v>16</v>
      </c>
      <c r="K1298" s="16">
        <v>44825</v>
      </c>
      <c r="L1298" s="17">
        <v>44825.675000000003</v>
      </c>
      <c r="M1298" s="17">
        <v>44825</v>
      </c>
      <c r="N1298" t="s">
        <v>17</v>
      </c>
      <c r="O1298" t="s">
        <v>670</v>
      </c>
      <c r="P1298" t="s">
        <v>671</v>
      </c>
      <c r="R1298">
        <v>65</v>
      </c>
      <c r="S1298" t="s">
        <v>672</v>
      </c>
      <c r="T1298">
        <v>0</v>
      </c>
      <c r="U1298">
        <v>1</v>
      </c>
    </row>
    <row r="1299" spans="1:25" x14ac:dyDescent="0.25">
      <c r="A1299" t="s">
        <v>382</v>
      </c>
      <c r="B1299" t="s">
        <v>166</v>
      </c>
      <c r="C1299" t="s">
        <v>357</v>
      </c>
      <c r="D1299" t="s">
        <v>150</v>
      </c>
      <c r="E1299" t="s">
        <v>152</v>
      </c>
      <c r="F1299" t="s">
        <v>151</v>
      </c>
      <c r="G1299" t="s">
        <v>171</v>
      </c>
      <c r="H1299" t="s">
        <v>172</v>
      </c>
      <c r="I1299" t="s">
        <v>383</v>
      </c>
      <c r="J1299" t="s">
        <v>16</v>
      </c>
      <c r="K1299" s="16">
        <v>44804</v>
      </c>
      <c r="L1299" s="17">
        <v>44804.684027777781</v>
      </c>
      <c r="M1299" s="17">
        <v>44805</v>
      </c>
      <c r="N1299" t="s">
        <v>17</v>
      </c>
      <c r="O1299" t="s">
        <v>670</v>
      </c>
      <c r="P1299" t="s">
        <v>676</v>
      </c>
      <c r="R1299">
        <v>65.56</v>
      </c>
      <c r="S1299" t="s">
        <v>672</v>
      </c>
      <c r="T1299">
        <v>0</v>
      </c>
      <c r="U1299">
        <v>1</v>
      </c>
      <c r="Y1299" t="s">
        <v>384</v>
      </c>
    </row>
    <row r="1300" spans="1:25" x14ac:dyDescent="0.25">
      <c r="A1300" t="s">
        <v>382</v>
      </c>
      <c r="B1300" t="s">
        <v>166</v>
      </c>
      <c r="C1300" t="s">
        <v>357</v>
      </c>
      <c r="D1300" t="s">
        <v>150</v>
      </c>
      <c r="E1300" t="s">
        <v>152</v>
      </c>
      <c r="F1300" t="s">
        <v>151</v>
      </c>
      <c r="G1300" t="s">
        <v>171</v>
      </c>
      <c r="H1300" t="s">
        <v>172</v>
      </c>
      <c r="I1300" t="s">
        <v>383</v>
      </c>
      <c r="J1300" t="s">
        <v>16</v>
      </c>
      <c r="K1300" s="16">
        <v>44804</v>
      </c>
      <c r="L1300" s="17">
        <v>44804.684027777781</v>
      </c>
      <c r="M1300" s="17">
        <v>44805</v>
      </c>
      <c r="N1300" t="s">
        <v>17</v>
      </c>
      <c r="O1300" t="s">
        <v>670</v>
      </c>
      <c r="P1300" t="s">
        <v>677</v>
      </c>
      <c r="R1300">
        <v>7.98</v>
      </c>
      <c r="S1300" t="s">
        <v>672</v>
      </c>
      <c r="T1300">
        <v>0</v>
      </c>
      <c r="U1300">
        <v>1</v>
      </c>
      <c r="Y1300" t="s">
        <v>384</v>
      </c>
    </row>
    <row r="1301" spans="1:25" x14ac:dyDescent="0.25">
      <c r="A1301" t="s">
        <v>382</v>
      </c>
      <c r="B1301" t="s">
        <v>166</v>
      </c>
      <c r="C1301" t="s">
        <v>357</v>
      </c>
      <c r="D1301" t="s">
        <v>150</v>
      </c>
      <c r="E1301" t="s">
        <v>152</v>
      </c>
      <c r="F1301" t="s">
        <v>151</v>
      </c>
      <c r="G1301" t="s">
        <v>171</v>
      </c>
      <c r="H1301" t="s">
        <v>172</v>
      </c>
      <c r="I1301" t="s">
        <v>383</v>
      </c>
      <c r="J1301" t="s">
        <v>16</v>
      </c>
      <c r="K1301" s="16">
        <v>44804</v>
      </c>
      <c r="L1301" s="17">
        <v>44804.684027777781</v>
      </c>
      <c r="M1301" s="17">
        <v>44805</v>
      </c>
      <c r="N1301" t="s">
        <v>17</v>
      </c>
      <c r="O1301" t="s">
        <v>670</v>
      </c>
      <c r="P1301" t="s">
        <v>678</v>
      </c>
      <c r="R1301">
        <v>0</v>
      </c>
      <c r="S1301" t="s">
        <v>672</v>
      </c>
      <c r="T1301">
        <v>0</v>
      </c>
      <c r="U1301">
        <v>1</v>
      </c>
      <c r="Y1301" t="s">
        <v>384</v>
      </c>
    </row>
    <row r="1302" spans="1:25" x14ac:dyDescent="0.25">
      <c r="A1302" t="s">
        <v>820</v>
      </c>
      <c r="B1302" t="s">
        <v>166</v>
      </c>
      <c r="C1302" t="s">
        <v>215</v>
      </c>
      <c r="D1302" t="s">
        <v>216</v>
      </c>
      <c r="E1302" t="s">
        <v>152</v>
      </c>
      <c r="F1302" t="s">
        <v>152</v>
      </c>
      <c r="G1302" t="s">
        <v>217</v>
      </c>
      <c r="I1302" t="s">
        <v>821</v>
      </c>
      <c r="J1302" t="s">
        <v>16</v>
      </c>
      <c r="K1302" s="16">
        <v>44804</v>
      </c>
      <c r="L1302" s="17">
        <v>44804.684027777781</v>
      </c>
      <c r="M1302" s="17">
        <v>44820</v>
      </c>
      <c r="N1302" t="s">
        <v>17</v>
      </c>
      <c r="O1302" t="s">
        <v>24</v>
      </c>
      <c r="P1302" t="s">
        <v>25</v>
      </c>
      <c r="Q1302" t="s">
        <v>822</v>
      </c>
      <c r="R1302">
        <v>9.8500000000000004E-2</v>
      </c>
      <c r="S1302" t="s">
        <v>20</v>
      </c>
      <c r="T1302">
        <v>5.3499999999999999E-2</v>
      </c>
      <c r="U1302">
        <v>0.06</v>
      </c>
      <c r="X1302" t="s">
        <v>155</v>
      </c>
    </row>
    <row r="1303" spans="1:25" x14ac:dyDescent="0.25">
      <c r="A1303" t="s">
        <v>823</v>
      </c>
      <c r="B1303" t="s">
        <v>176</v>
      </c>
      <c r="C1303" t="s">
        <v>215</v>
      </c>
      <c r="D1303" t="s">
        <v>216</v>
      </c>
      <c r="E1303" t="s">
        <v>152</v>
      </c>
      <c r="F1303" t="s">
        <v>152</v>
      </c>
      <c r="G1303" t="s">
        <v>217</v>
      </c>
      <c r="I1303" t="s">
        <v>824</v>
      </c>
      <c r="J1303" t="s">
        <v>16</v>
      </c>
      <c r="K1303" s="16">
        <v>44804</v>
      </c>
      <c r="L1303" s="17">
        <v>44804.684027777781</v>
      </c>
      <c r="M1303" s="17">
        <v>44820</v>
      </c>
      <c r="N1303" t="s">
        <v>17</v>
      </c>
      <c r="O1303" t="s">
        <v>24</v>
      </c>
      <c r="P1303" t="s">
        <v>25</v>
      </c>
      <c r="Q1303" t="s">
        <v>825</v>
      </c>
      <c r="R1303">
        <v>7.46E-2</v>
      </c>
      <c r="S1303" t="s">
        <v>20</v>
      </c>
      <c r="T1303">
        <v>5.3499999999999999E-2</v>
      </c>
      <c r="U1303">
        <v>0.06</v>
      </c>
      <c r="X1303" t="s">
        <v>155</v>
      </c>
    </row>
    <row r="1304" spans="1:25" x14ac:dyDescent="0.25">
      <c r="A1304" t="s">
        <v>820</v>
      </c>
      <c r="B1304" t="s">
        <v>166</v>
      </c>
      <c r="C1304" t="s">
        <v>215</v>
      </c>
      <c r="D1304" t="s">
        <v>216</v>
      </c>
      <c r="E1304" t="s">
        <v>152</v>
      </c>
      <c r="F1304" t="s">
        <v>152</v>
      </c>
      <c r="G1304" t="s">
        <v>217</v>
      </c>
      <c r="I1304" t="s">
        <v>821</v>
      </c>
      <c r="J1304" t="s">
        <v>16</v>
      </c>
      <c r="K1304" s="16">
        <v>44804</v>
      </c>
      <c r="L1304" s="17">
        <v>44804.684027777781</v>
      </c>
      <c r="M1304" s="17">
        <v>44806</v>
      </c>
      <c r="N1304" t="s">
        <v>17</v>
      </c>
      <c r="O1304" t="s">
        <v>21</v>
      </c>
      <c r="P1304" t="s">
        <v>23</v>
      </c>
      <c r="Q1304" t="s">
        <v>81</v>
      </c>
      <c r="R1304">
        <v>8.0000000000000002E-3</v>
      </c>
      <c r="S1304" t="s">
        <v>20</v>
      </c>
      <c r="T1304">
        <v>5.8799999999999998E-3</v>
      </c>
      <c r="U1304">
        <v>6.0000000000000001E-3</v>
      </c>
      <c r="X1304" t="s">
        <v>155</v>
      </c>
    </row>
    <row r="1305" spans="1:25" x14ac:dyDescent="0.25">
      <c r="A1305" t="s">
        <v>823</v>
      </c>
      <c r="B1305" t="s">
        <v>176</v>
      </c>
      <c r="C1305" t="s">
        <v>215</v>
      </c>
      <c r="D1305" t="s">
        <v>216</v>
      </c>
      <c r="E1305" t="s">
        <v>152</v>
      </c>
      <c r="F1305" t="s">
        <v>152</v>
      </c>
      <c r="G1305" t="s">
        <v>217</v>
      </c>
      <c r="I1305" t="s">
        <v>824</v>
      </c>
      <c r="J1305" t="s">
        <v>16</v>
      </c>
      <c r="K1305" s="16">
        <v>44804</v>
      </c>
      <c r="L1305" s="17">
        <v>44804.684027777781</v>
      </c>
      <c r="M1305" s="17">
        <v>44811</v>
      </c>
      <c r="N1305" t="s">
        <v>17</v>
      </c>
      <c r="O1305" t="s">
        <v>18</v>
      </c>
      <c r="P1305" t="s">
        <v>19</v>
      </c>
      <c r="Q1305" t="s">
        <v>86</v>
      </c>
      <c r="R1305">
        <v>0</v>
      </c>
      <c r="S1305" t="s">
        <v>20</v>
      </c>
      <c r="T1305">
        <v>0</v>
      </c>
      <c r="U1305">
        <v>0.01</v>
      </c>
    </row>
    <row r="1306" spans="1:25" x14ac:dyDescent="0.25">
      <c r="A1306" t="s">
        <v>820</v>
      </c>
      <c r="B1306" t="s">
        <v>166</v>
      </c>
      <c r="C1306" t="s">
        <v>215</v>
      </c>
      <c r="D1306" t="s">
        <v>216</v>
      </c>
      <c r="E1306" t="s">
        <v>152</v>
      </c>
      <c r="F1306" t="s">
        <v>152</v>
      </c>
      <c r="G1306" t="s">
        <v>217</v>
      </c>
      <c r="I1306" t="s">
        <v>821</v>
      </c>
      <c r="J1306" t="s">
        <v>16</v>
      </c>
      <c r="K1306" s="16">
        <v>44804</v>
      </c>
      <c r="L1306" s="17">
        <v>44804.684027777781</v>
      </c>
      <c r="M1306" s="17">
        <v>44811</v>
      </c>
      <c r="N1306" t="s">
        <v>17</v>
      </c>
      <c r="O1306" t="s">
        <v>18</v>
      </c>
      <c r="P1306" t="s">
        <v>19</v>
      </c>
      <c r="Q1306" t="s">
        <v>86</v>
      </c>
      <c r="R1306">
        <v>0</v>
      </c>
      <c r="S1306" t="s">
        <v>20</v>
      </c>
      <c r="T1306">
        <v>0</v>
      </c>
      <c r="U1306">
        <v>0.01</v>
      </c>
    </row>
    <row r="1307" spans="1:25" x14ac:dyDescent="0.25">
      <c r="A1307" t="s">
        <v>823</v>
      </c>
      <c r="B1307" t="s">
        <v>176</v>
      </c>
      <c r="C1307" t="s">
        <v>215</v>
      </c>
      <c r="D1307" t="s">
        <v>216</v>
      </c>
      <c r="E1307" t="s">
        <v>152</v>
      </c>
      <c r="F1307" t="s">
        <v>152</v>
      </c>
      <c r="G1307" t="s">
        <v>217</v>
      </c>
      <c r="I1307" t="s">
        <v>824</v>
      </c>
      <c r="J1307" t="s">
        <v>16</v>
      </c>
      <c r="K1307" s="16">
        <v>44804</v>
      </c>
      <c r="L1307" s="17">
        <v>44804.684027777781</v>
      </c>
      <c r="M1307" s="17">
        <v>44804</v>
      </c>
      <c r="N1307" t="s">
        <v>17</v>
      </c>
      <c r="O1307" t="s">
        <v>21</v>
      </c>
      <c r="P1307" t="s">
        <v>22</v>
      </c>
      <c r="Q1307" t="s">
        <v>86</v>
      </c>
      <c r="R1307">
        <v>2E-3</v>
      </c>
      <c r="S1307" t="s">
        <v>20</v>
      </c>
      <c r="T1307">
        <v>4.1099999999999998E-2</v>
      </c>
      <c r="U1307">
        <v>5.0000000000000001E-3</v>
      </c>
      <c r="X1307" t="s">
        <v>160</v>
      </c>
    </row>
    <row r="1308" spans="1:25" x14ac:dyDescent="0.25">
      <c r="A1308" t="s">
        <v>820</v>
      </c>
      <c r="B1308" t="s">
        <v>166</v>
      </c>
      <c r="C1308" t="s">
        <v>215</v>
      </c>
      <c r="D1308" t="s">
        <v>216</v>
      </c>
      <c r="E1308" t="s">
        <v>152</v>
      </c>
      <c r="F1308" t="s">
        <v>152</v>
      </c>
      <c r="G1308" t="s">
        <v>217</v>
      </c>
      <c r="I1308" t="s">
        <v>821</v>
      </c>
      <c r="J1308" t="s">
        <v>16</v>
      </c>
      <c r="K1308" s="16">
        <v>44804</v>
      </c>
      <c r="L1308" s="17">
        <v>44804.684027777781</v>
      </c>
      <c r="M1308" s="17">
        <v>44804</v>
      </c>
      <c r="N1308" t="s">
        <v>17</v>
      </c>
      <c r="O1308" t="s">
        <v>21</v>
      </c>
      <c r="P1308" t="s">
        <v>22</v>
      </c>
      <c r="Q1308" t="s">
        <v>86</v>
      </c>
      <c r="R1308">
        <v>0</v>
      </c>
      <c r="S1308" t="s">
        <v>20</v>
      </c>
      <c r="T1308">
        <v>4.1099999999999998E-2</v>
      </c>
      <c r="U1308">
        <v>5.0000000000000001E-3</v>
      </c>
      <c r="X1308" t="s">
        <v>160</v>
      </c>
    </row>
    <row r="1309" spans="1:25" x14ac:dyDescent="0.25">
      <c r="A1309" t="s">
        <v>823</v>
      </c>
      <c r="B1309" t="s">
        <v>176</v>
      </c>
      <c r="C1309" t="s">
        <v>215</v>
      </c>
      <c r="D1309" t="s">
        <v>216</v>
      </c>
      <c r="E1309" t="s">
        <v>152</v>
      </c>
      <c r="F1309" t="s">
        <v>152</v>
      </c>
      <c r="G1309" t="s">
        <v>217</v>
      </c>
      <c r="I1309" t="s">
        <v>824</v>
      </c>
      <c r="J1309" t="s">
        <v>16</v>
      </c>
      <c r="K1309" s="16">
        <v>44804</v>
      </c>
      <c r="L1309" s="17">
        <v>44804.684027777781</v>
      </c>
      <c r="M1309" s="17">
        <v>44810</v>
      </c>
      <c r="N1309" t="s">
        <v>17</v>
      </c>
      <c r="O1309" t="s">
        <v>21</v>
      </c>
      <c r="P1309" t="s">
        <v>23</v>
      </c>
      <c r="Q1309" t="s">
        <v>86</v>
      </c>
      <c r="R1309">
        <v>3.3E-3</v>
      </c>
      <c r="S1309" t="s">
        <v>20</v>
      </c>
      <c r="T1309">
        <v>5.8799999999999998E-3</v>
      </c>
      <c r="U1309">
        <v>6.0000000000000001E-3</v>
      </c>
    </row>
    <row r="1310" spans="1:25" x14ac:dyDescent="0.25">
      <c r="A1310" t="s">
        <v>537</v>
      </c>
      <c r="B1310" t="s">
        <v>176</v>
      </c>
      <c r="C1310">
        <v>17</v>
      </c>
      <c r="D1310" t="s">
        <v>150</v>
      </c>
      <c r="E1310" t="s">
        <v>151</v>
      </c>
      <c r="F1310" t="s">
        <v>152</v>
      </c>
      <c r="G1310" t="s">
        <v>153</v>
      </c>
      <c r="I1310" t="s">
        <v>538</v>
      </c>
      <c r="J1310" t="s">
        <v>16</v>
      </c>
      <c r="K1310" s="16">
        <v>44818</v>
      </c>
      <c r="L1310" s="17">
        <v>44818.738194444442</v>
      </c>
      <c r="M1310" s="17">
        <v>44819</v>
      </c>
      <c r="N1310" t="s">
        <v>17</v>
      </c>
      <c r="O1310" t="s">
        <v>670</v>
      </c>
      <c r="P1310" t="s">
        <v>671</v>
      </c>
      <c r="R1310">
        <v>65.47</v>
      </c>
      <c r="S1310" t="s">
        <v>672</v>
      </c>
      <c r="T1310">
        <v>0</v>
      </c>
      <c r="U1310">
        <v>1</v>
      </c>
    </row>
    <row r="1311" spans="1:25" x14ac:dyDescent="0.25">
      <c r="A1311" t="s">
        <v>96</v>
      </c>
      <c r="B1311" t="s">
        <v>223</v>
      </c>
      <c r="C1311">
        <v>20</v>
      </c>
      <c r="D1311" t="s">
        <v>150</v>
      </c>
      <c r="E1311" t="s">
        <v>151</v>
      </c>
      <c r="F1311" t="s">
        <v>152</v>
      </c>
      <c r="G1311" t="s">
        <v>153</v>
      </c>
      <c r="I1311" t="s">
        <v>262</v>
      </c>
      <c r="J1311" t="s">
        <v>16</v>
      </c>
      <c r="K1311" s="16">
        <v>44700</v>
      </c>
      <c r="L1311" s="17">
        <v>44700.738194444442</v>
      </c>
      <c r="M1311" s="17">
        <v>44701</v>
      </c>
      <c r="N1311" t="s">
        <v>17</v>
      </c>
      <c r="O1311" t="s">
        <v>21</v>
      </c>
      <c r="P1311" t="s">
        <v>22</v>
      </c>
      <c r="Q1311" t="s">
        <v>86</v>
      </c>
      <c r="R1311">
        <v>8.6999999999999994E-3</v>
      </c>
      <c r="S1311" t="s">
        <v>20</v>
      </c>
      <c r="T1311">
        <v>4.1999999999999997E-3</v>
      </c>
      <c r="U1311">
        <v>0.01</v>
      </c>
    </row>
    <row r="1312" spans="1:25" x14ac:dyDescent="0.25">
      <c r="A1312" t="s">
        <v>379</v>
      </c>
      <c r="B1312" t="s">
        <v>166</v>
      </c>
      <c r="C1312">
        <v>10</v>
      </c>
      <c r="D1312" t="s">
        <v>150</v>
      </c>
      <c r="E1312" t="s">
        <v>151</v>
      </c>
      <c r="F1312" t="s">
        <v>152</v>
      </c>
      <c r="G1312" t="s">
        <v>153</v>
      </c>
      <c r="I1312" t="s">
        <v>380</v>
      </c>
      <c r="J1312" t="s">
        <v>16</v>
      </c>
      <c r="K1312" s="16">
        <v>44805</v>
      </c>
      <c r="L1312" s="17">
        <v>44806.345833333333</v>
      </c>
      <c r="M1312" s="17">
        <v>44813</v>
      </c>
      <c r="N1312" t="s">
        <v>17</v>
      </c>
      <c r="O1312" t="s">
        <v>21</v>
      </c>
      <c r="P1312" t="s">
        <v>23</v>
      </c>
      <c r="R1312">
        <v>9.7100000000000006E-2</v>
      </c>
      <c r="S1312" t="s">
        <v>20</v>
      </c>
      <c r="T1312">
        <v>5.8799999999999998E-3</v>
      </c>
      <c r="U1312">
        <v>0.02</v>
      </c>
    </row>
    <row r="1313" spans="1:21" x14ac:dyDescent="0.25">
      <c r="A1313" t="s">
        <v>379</v>
      </c>
      <c r="B1313" t="s">
        <v>166</v>
      </c>
      <c r="C1313">
        <v>10</v>
      </c>
      <c r="D1313" t="s">
        <v>150</v>
      </c>
      <c r="E1313" t="s">
        <v>151</v>
      </c>
      <c r="F1313" t="s">
        <v>152</v>
      </c>
      <c r="G1313" t="s">
        <v>153</v>
      </c>
      <c r="I1313" t="s">
        <v>380</v>
      </c>
      <c r="J1313" t="s">
        <v>16</v>
      </c>
      <c r="K1313" s="16">
        <v>44805</v>
      </c>
      <c r="L1313" s="17">
        <v>44806.345833333333</v>
      </c>
      <c r="M1313" s="17">
        <v>44818</v>
      </c>
      <c r="N1313" t="s">
        <v>17</v>
      </c>
      <c r="O1313" t="s">
        <v>670</v>
      </c>
      <c r="P1313" t="s">
        <v>676</v>
      </c>
      <c r="R1313">
        <v>97.23</v>
      </c>
      <c r="S1313" t="s">
        <v>672</v>
      </c>
      <c r="T1313">
        <v>0</v>
      </c>
      <c r="U1313">
        <v>1</v>
      </c>
    </row>
    <row r="1314" spans="1:21" x14ac:dyDescent="0.25">
      <c r="A1314" t="s">
        <v>379</v>
      </c>
      <c r="B1314" t="s">
        <v>166</v>
      </c>
      <c r="C1314">
        <v>10</v>
      </c>
      <c r="D1314" t="s">
        <v>150</v>
      </c>
      <c r="E1314" t="s">
        <v>151</v>
      </c>
      <c r="F1314" t="s">
        <v>152</v>
      </c>
      <c r="G1314" t="s">
        <v>153</v>
      </c>
      <c r="I1314" t="s">
        <v>380</v>
      </c>
      <c r="J1314" t="s">
        <v>16</v>
      </c>
      <c r="K1314" s="16">
        <v>44805</v>
      </c>
      <c r="L1314" s="17">
        <v>44806.345833333333</v>
      </c>
      <c r="M1314" s="17">
        <v>44818</v>
      </c>
      <c r="N1314" t="s">
        <v>17</v>
      </c>
      <c r="O1314" t="s">
        <v>670</v>
      </c>
      <c r="P1314" t="s">
        <v>677</v>
      </c>
      <c r="R1314">
        <v>0</v>
      </c>
      <c r="S1314" t="s">
        <v>672</v>
      </c>
      <c r="T1314">
        <v>0</v>
      </c>
      <c r="U1314">
        <v>1</v>
      </c>
    </row>
    <row r="1315" spans="1:21" x14ac:dyDescent="0.25">
      <c r="A1315" t="s">
        <v>379</v>
      </c>
      <c r="B1315" t="s">
        <v>166</v>
      </c>
      <c r="C1315">
        <v>10</v>
      </c>
      <c r="D1315" t="s">
        <v>150</v>
      </c>
      <c r="E1315" t="s">
        <v>151</v>
      </c>
      <c r="F1315" t="s">
        <v>152</v>
      </c>
      <c r="G1315" t="s">
        <v>153</v>
      </c>
      <c r="I1315" t="s">
        <v>380</v>
      </c>
      <c r="J1315" t="s">
        <v>16</v>
      </c>
      <c r="K1315" s="16">
        <v>44805</v>
      </c>
      <c r="L1315" s="17">
        <v>44806.345833333333</v>
      </c>
      <c r="M1315" s="17">
        <v>44818</v>
      </c>
      <c r="N1315" t="s">
        <v>17</v>
      </c>
      <c r="O1315" t="s">
        <v>670</v>
      </c>
      <c r="P1315" t="s">
        <v>678</v>
      </c>
      <c r="R1315">
        <v>0</v>
      </c>
      <c r="S1315" t="s">
        <v>672</v>
      </c>
      <c r="T1315">
        <v>0</v>
      </c>
      <c r="U1315">
        <v>1</v>
      </c>
    </row>
    <row r="1316" spans="1:21" x14ac:dyDescent="0.25">
      <c r="A1316" t="s">
        <v>320</v>
      </c>
      <c r="B1316" t="s">
        <v>176</v>
      </c>
      <c r="C1316">
        <v>17</v>
      </c>
      <c r="D1316" t="s">
        <v>150</v>
      </c>
      <c r="E1316" t="s">
        <v>151</v>
      </c>
      <c r="F1316" t="s">
        <v>152</v>
      </c>
      <c r="G1316" t="s">
        <v>153</v>
      </c>
      <c r="I1316" t="s">
        <v>489</v>
      </c>
      <c r="J1316" t="s">
        <v>16</v>
      </c>
      <c r="K1316" s="16">
        <v>44825</v>
      </c>
      <c r="L1316" s="17">
        <v>44825.675000000003</v>
      </c>
      <c r="M1316" s="17">
        <v>44825</v>
      </c>
      <c r="N1316" t="s">
        <v>17</v>
      </c>
      <c r="O1316" t="s">
        <v>670</v>
      </c>
      <c r="P1316" t="s">
        <v>671</v>
      </c>
      <c r="R1316">
        <v>66.22</v>
      </c>
      <c r="S1316" t="s">
        <v>672</v>
      </c>
      <c r="T1316">
        <v>0</v>
      </c>
      <c r="U1316">
        <v>1</v>
      </c>
    </row>
    <row r="1317" spans="1:21" x14ac:dyDescent="0.25">
      <c r="A1317" t="s">
        <v>533</v>
      </c>
      <c r="B1317" t="s">
        <v>166</v>
      </c>
      <c r="C1317">
        <v>14</v>
      </c>
      <c r="D1317" t="s">
        <v>150</v>
      </c>
      <c r="E1317" t="s">
        <v>151</v>
      </c>
      <c r="F1317" t="s">
        <v>152</v>
      </c>
      <c r="G1317" t="s">
        <v>153</v>
      </c>
      <c r="I1317" t="s">
        <v>534</v>
      </c>
      <c r="J1317" t="s">
        <v>16</v>
      </c>
      <c r="K1317" s="16">
        <v>44733</v>
      </c>
      <c r="L1317" s="17">
        <v>44733.697222222225</v>
      </c>
      <c r="M1317" s="17">
        <v>44734</v>
      </c>
      <c r="N1317" t="s">
        <v>17</v>
      </c>
      <c r="O1317" t="s">
        <v>21</v>
      </c>
      <c r="P1317" t="s">
        <v>22</v>
      </c>
      <c r="R1317">
        <v>8.6999999999999994E-3</v>
      </c>
      <c r="S1317" t="s">
        <v>20</v>
      </c>
      <c r="T1317">
        <v>4.1099999999999998E-2</v>
      </c>
      <c r="U1317">
        <v>0.02</v>
      </c>
    </row>
    <row r="1318" spans="1:21" x14ac:dyDescent="0.25">
      <c r="A1318" t="s">
        <v>429</v>
      </c>
      <c r="B1318" t="s">
        <v>166</v>
      </c>
      <c r="C1318">
        <v>11</v>
      </c>
      <c r="D1318" t="s">
        <v>150</v>
      </c>
      <c r="E1318" t="s">
        <v>151</v>
      </c>
      <c r="F1318" t="s">
        <v>152</v>
      </c>
      <c r="G1318" t="s">
        <v>153</v>
      </c>
      <c r="I1318" t="s">
        <v>430</v>
      </c>
      <c r="J1318" t="s">
        <v>16</v>
      </c>
      <c r="K1318" s="16">
        <v>44805</v>
      </c>
      <c r="L1318" s="17">
        <v>44806.345833333333</v>
      </c>
      <c r="M1318" s="17">
        <v>44813</v>
      </c>
      <c r="N1318" t="s">
        <v>17</v>
      </c>
      <c r="O1318" t="s">
        <v>21</v>
      </c>
      <c r="P1318" t="s">
        <v>23</v>
      </c>
      <c r="R1318">
        <v>9.9400000000000002E-2</v>
      </c>
      <c r="S1318" t="s">
        <v>20</v>
      </c>
      <c r="T1318">
        <v>5.8799999999999998E-3</v>
      </c>
      <c r="U1318">
        <v>0.02</v>
      </c>
    </row>
    <row r="1319" spans="1:21" x14ac:dyDescent="0.25">
      <c r="A1319" t="s">
        <v>429</v>
      </c>
      <c r="B1319" t="s">
        <v>166</v>
      </c>
      <c r="C1319">
        <v>11</v>
      </c>
      <c r="D1319" t="s">
        <v>150</v>
      </c>
      <c r="E1319" t="s">
        <v>151</v>
      </c>
      <c r="F1319" t="s">
        <v>152</v>
      </c>
      <c r="G1319" t="s">
        <v>153</v>
      </c>
      <c r="I1319" t="s">
        <v>430</v>
      </c>
      <c r="J1319" t="s">
        <v>16</v>
      </c>
      <c r="K1319" s="16">
        <v>44805</v>
      </c>
      <c r="L1319" s="17">
        <v>44806.345833333333</v>
      </c>
      <c r="M1319" s="17">
        <v>44818</v>
      </c>
      <c r="N1319" t="s">
        <v>17</v>
      </c>
      <c r="O1319" t="s">
        <v>670</v>
      </c>
      <c r="P1319" t="s">
        <v>676</v>
      </c>
      <c r="R1319">
        <v>99.95</v>
      </c>
      <c r="S1319" t="s">
        <v>672</v>
      </c>
      <c r="T1319">
        <v>0</v>
      </c>
      <c r="U1319">
        <v>1</v>
      </c>
    </row>
    <row r="1320" spans="1:21" x14ac:dyDescent="0.25">
      <c r="A1320" t="s">
        <v>429</v>
      </c>
      <c r="B1320" t="s">
        <v>166</v>
      </c>
      <c r="C1320">
        <v>11</v>
      </c>
      <c r="D1320" t="s">
        <v>150</v>
      </c>
      <c r="E1320" t="s">
        <v>151</v>
      </c>
      <c r="F1320" t="s">
        <v>152</v>
      </c>
      <c r="G1320" t="s">
        <v>153</v>
      </c>
      <c r="I1320" t="s">
        <v>430</v>
      </c>
      <c r="J1320" t="s">
        <v>16</v>
      </c>
      <c r="K1320" s="16">
        <v>44805</v>
      </c>
      <c r="L1320" s="17">
        <v>44806.345833333333</v>
      </c>
      <c r="M1320" s="17">
        <v>44818</v>
      </c>
      <c r="N1320" t="s">
        <v>17</v>
      </c>
      <c r="O1320" t="s">
        <v>670</v>
      </c>
      <c r="P1320" t="s">
        <v>677</v>
      </c>
      <c r="R1320">
        <v>0</v>
      </c>
      <c r="S1320" t="s">
        <v>672</v>
      </c>
      <c r="T1320">
        <v>0</v>
      </c>
      <c r="U1320">
        <v>1</v>
      </c>
    </row>
    <row r="1321" spans="1:21" x14ac:dyDescent="0.25">
      <c r="A1321" t="s">
        <v>429</v>
      </c>
      <c r="B1321" t="s">
        <v>166</v>
      </c>
      <c r="C1321">
        <v>11</v>
      </c>
      <c r="D1321" t="s">
        <v>150</v>
      </c>
      <c r="E1321" t="s">
        <v>151</v>
      </c>
      <c r="F1321" t="s">
        <v>152</v>
      </c>
      <c r="G1321" t="s">
        <v>153</v>
      </c>
      <c r="I1321" t="s">
        <v>430</v>
      </c>
      <c r="J1321" t="s">
        <v>16</v>
      </c>
      <c r="K1321" s="16">
        <v>44805</v>
      </c>
      <c r="L1321" s="17">
        <v>44806.345833333333</v>
      </c>
      <c r="M1321" s="17">
        <v>44818</v>
      </c>
      <c r="N1321" t="s">
        <v>17</v>
      </c>
      <c r="O1321" t="s">
        <v>670</v>
      </c>
      <c r="P1321" t="s">
        <v>678</v>
      </c>
      <c r="R1321">
        <v>0</v>
      </c>
      <c r="S1321" t="s">
        <v>672</v>
      </c>
      <c r="T1321">
        <v>0</v>
      </c>
      <c r="U1321">
        <v>1</v>
      </c>
    </row>
    <row r="1322" spans="1:21" x14ac:dyDescent="0.25">
      <c r="A1322" t="s">
        <v>463</v>
      </c>
      <c r="B1322" t="s">
        <v>176</v>
      </c>
      <c r="C1322">
        <v>20</v>
      </c>
      <c r="D1322" t="s">
        <v>150</v>
      </c>
      <c r="E1322" t="s">
        <v>151</v>
      </c>
      <c r="F1322" t="s">
        <v>152</v>
      </c>
      <c r="G1322" t="s">
        <v>153</v>
      </c>
      <c r="I1322" t="s">
        <v>826</v>
      </c>
      <c r="J1322" t="s">
        <v>16</v>
      </c>
      <c r="K1322" s="16">
        <v>44824</v>
      </c>
      <c r="L1322" s="17">
        <v>44824.648611111108</v>
      </c>
      <c r="M1322" s="17">
        <v>44825</v>
      </c>
      <c r="N1322" t="s">
        <v>17</v>
      </c>
      <c r="O1322" t="s">
        <v>670</v>
      </c>
      <c r="P1322" t="s">
        <v>671</v>
      </c>
      <c r="R1322">
        <v>66.33</v>
      </c>
      <c r="S1322" t="s">
        <v>672</v>
      </c>
      <c r="T1322">
        <v>0</v>
      </c>
      <c r="U1322">
        <v>1</v>
      </c>
    </row>
    <row r="1323" spans="1:21" x14ac:dyDescent="0.25">
      <c r="A1323" t="s">
        <v>708</v>
      </c>
      <c r="B1323" t="s">
        <v>166</v>
      </c>
      <c r="C1323">
        <v>22</v>
      </c>
      <c r="D1323" t="s">
        <v>150</v>
      </c>
      <c r="E1323" t="s">
        <v>151</v>
      </c>
      <c r="F1323" t="s">
        <v>152</v>
      </c>
      <c r="G1323" t="s">
        <v>153</v>
      </c>
      <c r="I1323" t="s">
        <v>709</v>
      </c>
      <c r="J1323" t="s">
        <v>16</v>
      </c>
      <c r="K1323" s="16">
        <v>44782</v>
      </c>
      <c r="L1323" s="17">
        <v>44782.600694444445</v>
      </c>
      <c r="M1323" s="17">
        <v>44782</v>
      </c>
      <c r="N1323" t="s">
        <v>17</v>
      </c>
      <c r="O1323" t="s">
        <v>21</v>
      </c>
      <c r="P1323" t="s">
        <v>22</v>
      </c>
      <c r="R1323">
        <v>8.6999999999999994E-3</v>
      </c>
      <c r="S1323" t="s">
        <v>20</v>
      </c>
      <c r="T1323">
        <v>4.1999999999999997E-3</v>
      </c>
      <c r="U1323">
        <v>0.02</v>
      </c>
    </row>
    <row r="1324" spans="1:21" x14ac:dyDescent="0.25">
      <c r="A1324" t="s">
        <v>736</v>
      </c>
      <c r="B1324" t="s">
        <v>166</v>
      </c>
      <c r="C1324">
        <v>13</v>
      </c>
      <c r="D1324" t="s">
        <v>150</v>
      </c>
      <c r="E1324" t="s">
        <v>151</v>
      </c>
      <c r="F1324" t="s">
        <v>152</v>
      </c>
      <c r="G1324" t="s">
        <v>153</v>
      </c>
      <c r="I1324" t="s">
        <v>737</v>
      </c>
      <c r="J1324" t="s">
        <v>16</v>
      </c>
      <c r="K1324" s="16">
        <v>44805</v>
      </c>
      <c r="L1324" s="17">
        <v>44806.345833333333</v>
      </c>
      <c r="M1324" s="17">
        <v>44811</v>
      </c>
      <c r="N1324" t="s">
        <v>17</v>
      </c>
      <c r="O1324" t="s">
        <v>21</v>
      </c>
      <c r="P1324" t="s">
        <v>23</v>
      </c>
      <c r="R1324">
        <v>6.9000000000000006E-2</v>
      </c>
      <c r="S1324" t="s">
        <v>20</v>
      </c>
      <c r="T1324">
        <v>5.8799999999999998E-3</v>
      </c>
      <c r="U1324">
        <v>0.02</v>
      </c>
    </row>
    <row r="1325" spans="1:21" x14ac:dyDescent="0.25">
      <c r="A1325" t="s">
        <v>736</v>
      </c>
      <c r="B1325" t="s">
        <v>166</v>
      </c>
      <c r="C1325">
        <v>13</v>
      </c>
      <c r="D1325" t="s">
        <v>150</v>
      </c>
      <c r="E1325" t="s">
        <v>151</v>
      </c>
      <c r="F1325" t="s">
        <v>152</v>
      </c>
      <c r="G1325" t="s">
        <v>153</v>
      </c>
      <c r="I1325" t="s">
        <v>737</v>
      </c>
      <c r="J1325" t="s">
        <v>16</v>
      </c>
      <c r="K1325" s="16">
        <v>44805</v>
      </c>
      <c r="L1325" s="17">
        <v>44806.345833333333</v>
      </c>
      <c r="M1325" s="17">
        <v>44818</v>
      </c>
      <c r="N1325" t="s">
        <v>17</v>
      </c>
      <c r="O1325" t="s">
        <v>670</v>
      </c>
      <c r="P1325" t="s">
        <v>676</v>
      </c>
      <c r="R1325">
        <v>99.25</v>
      </c>
      <c r="S1325" t="s">
        <v>672</v>
      </c>
      <c r="T1325">
        <v>0</v>
      </c>
      <c r="U1325">
        <v>1</v>
      </c>
    </row>
    <row r="1326" spans="1:21" x14ac:dyDescent="0.25">
      <c r="A1326" t="s">
        <v>736</v>
      </c>
      <c r="B1326" t="s">
        <v>166</v>
      </c>
      <c r="C1326">
        <v>13</v>
      </c>
      <c r="D1326" t="s">
        <v>150</v>
      </c>
      <c r="E1326" t="s">
        <v>151</v>
      </c>
      <c r="F1326" t="s">
        <v>152</v>
      </c>
      <c r="G1326" t="s">
        <v>153</v>
      </c>
      <c r="I1326" t="s">
        <v>737</v>
      </c>
      <c r="J1326" t="s">
        <v>16</v>
      </c>
      <c r="K1326" s="16">
        <v>44805</v>
      </c>
      <c r="L1326" s="17">
        <v>44806.345833333333</v>
      </c>
      <c r="M1326" s="17">
        <v>44818</v>
      </c>
      <c r="N1326" t="s">
        <v>17</v>
      </c>
      <c r="O1326" t="s">
        <v>670</v>
      </c>
      <c r="P1326" t="s">
        <v>677</v>
      </c>
      <c r="R1326">
        <v>0</v>
      </c>
      <c r="S1326" t="s">
        <v>672</v>
      </c>
      <c r="T1326">
        <v>0</v>
      </c>
      <c r="U1326">
        <v>1</v>
      </c>
    </row>
    <row r="1327" spans="1:21" x14ac:dyDescent="0.25">
      <c r="A1327" t="s">
        <v>736</v>
      </c>
      <c r="B1327" t="s">
        <v>166</v>
      </c>
      <c r="C1327">
        <v>13</v>
      </c>
      <c r="D1327" t="s">
        <v>150</v>
      </c>
      <c r="E1327" t="s">
        <v>151</v>
      </c>
      <c r="F1327" t="s">
        <v>152</v>
      </c>
      <c r="G1327" t="s">
        <v>153</v>
      </c>
      <c r="I1327" t="s">
        <v>737</v>
      </c>
      <c r="J1327" t="s">
        <v>16</v>
      </c>
      <c r="K1327" s="16">
        <v>44805</v>
      </c>
      <c r="L1327" s="17">
        <v>44806.345833333333</v>
      </c>
      <c r="M1327" s="17">
        <v>44818</v>
      </c>
      <c r="N1327" t="s">
        <v>17</v>
      </c>
      <c r="O1327" t="s">
        <v>670</v>
      </c>
      <c r="P1327" t="s">
        <v>678</v>
      </c>
      <c r="R1327">
        <v>0</v>
      </c>
      <c r="S1327" t="s">
        <v>672</v>
      </c>
      <c r="T1327">
        <v>0</v>
      </c>
      <c r="U1327">
        <v>1</v>
      </c>
    </row>
    <row r="1328" spans="1:21" x14ac:dyDescent="0.25">
      <c r="A1328" t="s">
        <v>484</v>
      </c>
      <c r="B1328" t="s">
        <v>176</v>
      </c>
      <c r="C1328">
        <v>22</v>
      </c>
      <c r="D1328" t="s">
        <v>150</v>
      </c>
      <c r="E1328" t="s">
        <v>151</v>
      </c>
      <c r="F1328" t="s">
        <v>152</v>
      </c>
      <c r="G1328" t="s">
        <v>153</v>
      </c>
      <c r="I1328" t="s">
        <v>746</v>
      </c>
      <c r="J1328" t="s">
        <v>16</v>
      </c>
      <c r="K1328" s="16">
        <v>44795</v>
      </c>
      <c r="L1328" s="17">
        <v>44796.543055555558</v>
      </c>
      <c r="M1328" s="17">
        <v>44796</v>
      </c>
      <c r="N1328" t="s">
        <v>17</v>
      </c>
      <c r="O1328" t="s">
        <v>21</v>
      </c>
      <c r="P1328" t="s">
        <v>22</v>
      </c>
      <c r="Q1328" t="s">
        <v>81</v>
      </c>
      <c r="R1328">
        <v>8.6999999999999994E-3</v>
      </c>
      <c r="S1328" t="s">
        <v>20</v>
      </c>
      <c r="T1328">
        <v>4.1099999999999998E-2</v>
      </c>
      <c r="U1328">
        <v>5.0000000000000001E-3</v>
      </c>
    </row>
    <row r="1329" spans="1:24" x14ac:dyDescent="0.25">
      <c r="A1329" t="s">
        <v>424</v>
      </c>
      <c r="B1329" t="s">
        <v>166</v>
      </c>
      <c r="C1329">
        <v>19</v>
      </c>
      <c r="D1329" t="s">
        <v>150</v>
      </c>
      <c r="E1329" t="s">
        <v>151</v>
      </c>
      <c r="F1329" t="s">
        <v>152</v>
      </c>
      <c r="G1329" t="s">
        <v>153</v>
      </c>
      <c r="I1329" t="s">
        <v>425</v>
      </c>
      <c r="J1329" t="s">
        <v>16</v>
      </c>
      <c r="K1329" s="16">
        <v>44805</v>
      </c>
      <c r="L1329" s="17">
        <v>44806.345833333333</v>
      </c>
      <c r="M1329" s="17">
        <v>44811</v>
      </c>
      <c r="N1329" t="s">
        <v>17</v>
      </c>
      <c r="O1329" t="s">
        <v>21</v>
      </c>
      <c r="P1329" t="s">
        <v>23</v>
      </c>
      <c r="R1329">
        <v>6.7599999999999993E-2</v>
      </c>
      <c r="S1329" t="s">
        <v>20</v>
      </c>
      <c r="T1329">
        <v>5.8799999999999998E-3</v>
      </c>
      <c r="U1329">
        <v>0.02</v>
      </c>
    </row>
    <row r="1330" spans="1:24" x14ac:dyDescent="0.25">
      <c r="A1330" t="s">
        <v>368</v>
      </c>
      <c r="B1330" t="s">
        <v>166</v>
      </c>
      <c r="C1330">
        <v>23</v>
      </c>
      <c r="D1330" t="s">
        <v>150</v>
      </c>
      <c r="E1330" t="s">
        <v>151</v>
      </c>
      <c r="F1330" t="s">
        <v>152</v>
      </c>
      <c r="G1330" t="s">
        <v>153</v>
      </c>
      <c r="I1330" t="s">
        <v>506</v>
      </c>
      <c r="J1330" t="s">
        <v>16</v>
      </c>
      <c r="K1330" s="16">
        <v>44860</v>
      </c>
      <c r="L1330" s="17">
        <v>44860.684027777781</v>
      </c>
      <c r="M1330" s="17">
        <v>44865</v>
      </c>
      <c r="N1330" t="s">
        <v>17</v>
      </c>
      <c r="O1330" t="s">
        <v>670</v>
      </c>
      <c r="P1330" t="s">
        <v>671</v>
      </c>
      <c r="R1330">
        <v>66.39</v>
      </c>
      <c r="S1330" t="s">
        <v>672</v>
      </c>
      <c r="U1330">
        <v>1</v>
      </c>
    </row>
    <row r="1331" spans="1:24" x14ac:dyDescent="0.25">
      <c r="A1331" t="s">
        <v>424</v>
      </c>
      <c r="B1331" t="s">
        <v>166</v>
      </c>
      <c r="C1331">
        <v>19</v>
      </c>
      <c r="D1331" t="s">
        <v>150</v>
      </c>
      <c r="E1331" t="s">
        <v>151</v>
      </c>
      <c r="F1331" t="s">
        <v>152</v>
      </c>
      <c r="G1331" t="s">
        <v>153</v>
      </c>
      <c r="I1331" t="s">
        <v>425</v>
      </c>
      <c r="J1331" t="s">
        <v>16</v>
      </c>
      <c r="K1331" s="16">
        <v>44805</v>
      </c>
      <c r="L1331" s="17">
        <v>44806.345833333333</v>
      </c>
      <c r="M1331" s="17">
        <v>44818</v>
      </c>
      <c r="N1331" t="s">
        <v>17</v>
      </c>
      <c r="O1331" t="s">
        <v>670</v>
      </c>
      <c r="P1331" t="s">
        <v>676</v>
      </c>
      <c r="R1331">
        <v>81.650000000000006</v>
      </c>
      <c r="S1331" t="s">
        <v>672</v>
      </c>
      <c r="T1331">
        <v>0</v>
      </c>
      <c r="U1331">
        <v>1</v>
      </c>
    </row>
    <row r="1332" spans="1:24" x14ac:dyDescent="0.25">
      <c r="A1332" t="s">
        <v>424</v>
      </c>
      <c r="B1332" t="s">
        <v>166</v>
      </c>
      <c r="C1332">
        <v>19</v>
      </c>
      <c r="D1332" t="s">
        <v>150</v>
      </c>
      <c r="E1332" t="s">
        <v>151</v>
      </c>
      <c r="F1332" t="s">
        <v>152</v>
      </c>
      <c r="G1332" t="s">
        <v>153</v>
      </c>
      <c r="I1332" t="s">
        <v>425</v>
      </c>
      <c r="J1332" t="s">
        <v>16</v>
      </c>
      <c r="K1332" s="16">
        <v>44805</v>
      </c>
      <c r="L1332" s="17">
        <v>44806.345833333333</v>
      </c>
      <c r="M1332" s="17">
        <v>44818</v>
      </c>
      <c r="N1332" t="s">
        <v>17</v>
      </c>
      <c r="O1332" t="s">
        <v>670</v>
      </c>
      <c r="P1332" t="s">
        <v>677</v>
      </c>
      <c r="R1332">
        <v>0</v>
      </c>
      <c r="S1332" t="s">
        <v>672</v>
      </c>
      <c r="T1332">
        <v>0</v>
      </c>
      <c r="U1332">
        <v>1</v>
      </c>
    </row>
    <row r="1333" spans="1:24" x14ac:dyDescent="0.25">
      <c r="A1333" t="s">
        <v>424</v>
      </c>
      <c r="B1333" t="s">
        <v>166</v>
      </c>
      <c r="C1333">
        <v>19</v>
      </c>
      <c r="D1333" t="s">
        <v>150</v>
      </c>
      <c r="E1333" t="s">
        <v>151</v>
      </c>
      <c r="F1333" t="s">
        <v>152</v>
      </c>
      <c r="G1333" t="s">
        <v>153</v>
      </c>
      <c r="I1333" t="s">
        <v>425</v>
      </c>
      <c r="J1333" t="s">
        <v>16</v>
      </c>
      <c r="K1333" s="16">
        <v>44805</v>
      </c>
      <c r="L1333" s="17">
        <v>44806.345833333333</v>
      </c>
      <c r="M1333" s="17">
        <v>44818</v>
      </c>
      <c r="N1333" t="s">
        <v>17</v>
      </c>
      <c r="O1333" t="s">
        <v>670</v>
      </c>
      <c r="P1333" t="s">
        <v>678</v>
      </c>
      <c r="R1333">
        <v>0</v>
      </c>
      <c r="S1333" t="s">
        <v>672</v>
      </c>
      <c r="T1333">
        <v>0</v>
      </c>
      <c r="U1333">
        <v>1</v>
      </c>
    </row>
    <row r="1334" spans="1:24" x14ac:dyDescent="0.25">
      <c r="A1334" t="s">
        <v>107</v>
      </c>
      <c r="B1334" t="s">
        <v>176</v>
      </c>
      <c r="C1334">
        <v>23</v>
      </c>
      <c r="D1334" t="s">
        <v>150</v>
      </c>
      <c r="E1334" t="s">
        <v>151</v>
      </c>
      <c r="F1334" t="s">
        <v>152</v>
      </c>
      <c r="G1334" t="s">
        <v>153</v>
      </c>
      <c r="I1334" t="s">
        <v>254</v>
      </c>
      <c r="J1334" t="s">
        <v>16</v>
      </c>
      <c r="K1334" s="16">
        <v>44832</v>
      </c>
      <c r="L1334" s="17">
        <v>44833.640277777777</v>
      </c>
      <c r="M1334" s="17">
        <v>44833</v>
      </c>
      <c r="N1334" t="s">
        <v>17</v>
      </c>
      <c r="O1334" t="s">
        <v>670</v>
      </c>
      <c r="P1334" t="s">
        <v>671</v>
      </c>
      <c r="R1334">
        <v>66.989999999999995</v>
      </c>
      <c r="S1334" t="s">
        <v>672</v>
      </c>
      <c r="T1334">
        <v>0</v>
      </c>
      <c r="U1334">
        <v>1</v>
      </c>
    </row>
    <row r="1335" spans="1:24" x14ac:dyDescent="0.25">
      <c r="A1335" t="s">
        <v>58</v>
      </c>
      <c r="B1335" t="s">
        <v>166</v>
      </c>
      <c r="C1335">
        <v>16</v>
      </c>
      <c r="D1335" t="s">
        <v>150</v>
      </c>
      <c r="E1335" t="s">
        <v>151</v>
      </c>
      <c r="F1335" t="s">
        <v>152</v>
      </c>
      <c r="G1335" t="s">
        <v>153</v>
      </c>
      <c r="I1335" t="s">
        <v>702</v>
      </c>
      <c r="J1335" t="s">
        <v>16</v>
      </c>
      <c r="K1335" s="16">
        <v>44852</v>
      </c>
      <c r="L1335" s="17">
        <v>44852.64166666667</v>
      </c>
      <c r="M1335" s="17">
        <v>44852</v>
      </c>
      <c r="N1335" t="s">
        <v>17</v>
      </c>
      <c r="O1335" t="s">
        <v>21</v>
      </c>
      <c r="P1335" t="s">
        <v>22</v>
      </c>
      <c r="Q1335" t="s">
        <v>81</v>
      </c>
      <c r="R1335">
        <v>8.6999999999999994E-3</v>
      </c>
      <c r="S1335" t="s">
        <v>20</v>
      </c>
      <c r="T1335">
        <v>4.1999999999999997E-3</v>
      </c>
      <c r="U1335">
        <v>5.0000000000000001E-3</v>
      </c>
    </row>
    <row r="1336" spans="1:24" x14ac:dyDescent="0.25">
      <c r="A1336" t="s">
        <v>494</v>
      </c>
      <c r="B1336" t="s">
        <v>166</v>
      </c>
      <c r="C1336" t="s">
        <v>251</v>
      </c>
      <c r="D1336" t="s">
        <v>150</v>
      </c>
      <c r="E1336" t="s">
        <v>151</v>
      </c>
      <c r="F1336" t="s">
        <v>152</v>
      </c>
      <c r="G1336" t="s">
        <v>153</v>
      </c>
      <c r="I1336" t="s">
        <v>495</v>
      </c>
      <c r="J1336" t="s">
        <v>16</v>
      </c>
      <c r="K1336" s="16">
        <v>44805</v>
      </c>
      <c r="L1336" s="17">
        <v>44806.345833333333</v>
      </c>
      <c r="M1336" s="17">
        <v>44813</v>
      </c>
      <c r="N1336" t="s">
        <v>17</v>
      </c>
      <c r="O1336" t="s">
        <v>21</v>
      </c>
      <c r="P1336" t="s">
        <v>23</v>
      </c>
      <c r="R1336">
        <v>9.9099999999999994E-2</v>
      </c>
      <c r="S1336" t="s">
        <v>20</v>
      </c>
      <c r="T1336">
        <v>5.8799999999999998E-3</v>
      </c>
      <c r="U1336">
        <v>0.02</v>
      </c>
    </row>
    <row r="1337" spans="1:24" x14ac:dyDescent="0.25">
      <c r="A1337" t="s">
        <v>494</v>
      </c>
      <c r="B1337" t="s">
        <v>166</v>
      </c>
      <c r="C1337" t="s">
        <v>251</v>
      </c>
      <c r="D1337" t="s">
        <v>150</v>
      </c>
      <c r="E1337" t="s">
        <v>151</v>
      </c>
      <c r="F1337" t="s">
        <v>152</v>
      </c>
      <c r="G1337" t="s">
        <v>153</v>
      </c>
      <c r="I1337" t="s">
        <v>495</v>
      </c>
      <c r="J1337" t="s">
        <v>16</v>
      </c>
      <c r="K1337" s="16">
        <v>44805</v>
      </c>
      <c r="L1337" s="17">
        <v>44806.345833333333</v>
      </c>
      <c r="M1337" s="17">
        <v>44818</v>
      </c>
      <c r="N1337" t="s">
        <v>17</v>
      </c>
      <c r="O1337" t="s">
        <v>670</v>
      </c>
      <c r="P1337" t="s">
        <v>676</v>
      </c>
      <c r="R1337">
        <v>100.69</v>
      </c>
      <c r="S1337" t="s">
        <v>672</v>
      </c>
      <c r="T1337">
        <v>0</v>
      </c>
      <c r="U1337">
        <v>1</v>
      </c>
    </row>
    <row r="1338" spans="1:24" x14ac:dyDescent="0.25">
      <c r="A1338" t="s">
        <v>494</v>
      </c>
      <c r="B1338" t="s">
        <v>166</v>
      </c>
      <c r="C1338" t="s">
        <v>251</v>
      </c>
      <c r="D1338" t="s">
        <v>150</v>
      </c>
      <c r="E1338" t="s">
        <v>151</v>
      </c>
      <c r="F1338" t="s">
        <v>152</v>
      </c>
      <c r="G1338" t="s">
        <v>153</v>
      </c>
      <c r="I1338" t="s">
        <v>495</v>
      </c>
      <c r="J1338" t="s">
        <v>16</v>
      </c>
      <c r="K1338" s="16">
        <v>44805</v>
      </c>
      <c r="L1338" s="17">
        <v>44806.345833333333</v>
      </c>
      <c r="M1338" s="17">
        <v>44818</v>
      </c>
      <c r="N1338" t="s">
        <v>17</v>
      </c>
      <c r="O1338" t="s">
        <v>670</v>
      </c>
      <c r="P1338" t="s">
        <v>677</v>
      </c>
      <c r="R1338">
        <v>0</v>
      </c>
      <c r="S1338" t="s">
        <v>672</v>
      </c>
      <c r="T1338">
        <v>0</v>
      </c>
      <c r="U1338">
        <v>1</v>
      </c>
    </row>
    <row r="1339" spans="1:24" x14ac:dyDescent="0.25">
      <c r="A1339" t="s">
        <v>494</v>
      </c>
      <c r="B1339" t="s">
        <v>166</v>
      </c>
      <c r="C1339" t="s">
        <v>251</v>
      </c>
      <c r="D1339" t="s">
        <v>150</v>
      </c>
      <c r="E1339" t="s">
        <v>151</v>
      </c>
      <c r="F1339" t="s">
        <v>152</v>
      </c>
      <c r="G1339" t="s">
        <v>153</v>
      </c>
      <c r="I1339" t="s">
        <v>495</v>
      </c>
      <c r="J1339" t="s">
        <v>16</v>
      </c>
      <c r="K1339" s="16">
        <v>44805</v>
      </c>
      <c r="L1339" s="17">
        <v>44806.345833333333</v>
      </c>
      <c r="M1339" s="17">
        <v>44818</v>
      </c>
      <c r="N1339" t="s">
        <v>17</v>
      </c>
      <c r="O1339" t="s">
        <v>670</v>
      </c>
      <c r="P1339" t="s">
        <v>678</v>
      </c>
      <c r="R1339">
        <v>0</v>
      </c>
      <c r="S1339" t="s">
        <v>672</v>
      </c>
      <c r="T1339">
        <v>0</v>
      </c>
      <c r="U1339">
        <v>1</v>
      </c>
    </row>
    <row r="1340" spans="1:24" x14ac:dyDescent="0.25">
      <c r="A1340" t="s">
        <v>58</v>
      </c>
      <c r="B1340" t="s">
        <v>166</v>
      </c>
      <c r="C1340">
        <v>16</v>
      </c>
      <c r="D1340" t="s">
        <v>150</v>
      </c>
      <c r="E1340" t="s">
        <v>151</v>
      </c>
      <c r="F1340" t="s">
        <v>152</v>
      </c>
      <c r="G1340" t="s">
        <v>153</v>
      </c>
      <c r="I1340" t="s">
        <v>784</v>
      </c>
      <c r="J1340" t="s">
        <v>16</v>
      </c>
      <c r="K1340" s="16">
        <v>44811</v>
      </c>
      <c r="L1340" s="17">
        <v>44811.634722222225</v>
      </c>
      <c r="M1340" s="17">
        <v>44820</v>
      </c>
      <c r="N1340" t="s">
        <v>17</v>
      </c>
      <c r="O1340" t="s">
        <v>24</v>
      </c>
      <c r="P1340" t="s">
        <v>25</v>
      </c>
      <c r="Q1340" t="s">
        <v>68</v>
      </c>
      <c r="R1340">
        <v>0.59189999999999998</v>
      </c>
      <c r="S1340" t="s">
        <v>20</v>
      </c>
      <c r="T1340">
        <v>5.3499999999999999E-2</v>
      </c>
      <c r="U1340">
        <v>0.2</v>
      </c>
      <c r="X1340" t="s">
        <v>155</v>
      </c>
    </row>
    <row r="1341" spans="1:24" x14ac:dyDescent="0.25">
      <c r="A1341" t="s">
        <v>58</v>
      </c>
      <c r="B1341" t="s">
        <v>166</v>
      </c>
      <c r="C1341">
        <v>16</v>
      </c>
      <c r="D1341" t="s">
        <v>150</v>
      </c>
      <c r="E1341" t="s">
        <v>151</v>
      </c>
      <c r="F1341" t="s">
        <v>152</v>
      </c>
      <c r="G1341" t="s">
        <v>153</v>
      </c>
      <c r="I1341" t="s">
        <v>784</v>
      </c>
      <c r="J1341" t="s">
        <v>16</v>
      </c>
      <c r="K1341" s="16">
        <v>44811</v>
      </c>
      <c r="L1341" s="17">
        <v>44811.634722222225</v>
      </c>
      <c r="M1341" s="17">
        <v>44817</v>
      </c>
      <c r="N1341" t="s">
        <v>17</v>
      </c>
      <c r="O1341" t="s">
        <v>21</v>
      </c>
      <c r="P1341" t="s">
        <v>23</v>
      </c>
      <c r="R1341">
        <v>3.6299999999999999E-2</v>
      </c>
      <c r="S1341" t="s">
        <v>20</v>
      </c>
      <c r="T1341">
        <v>5.8799999999999998E-3</v>
      </c>
      <c r="U1341">
        <v>0.02</v>
      </c>
    </row>
    <row r="1342" spans="1:24" x14ac:dyDescent="0.25">
      <c r="A1342" t="s">
        <v>58</v>
      </c>
      <c r="B1342" t="s">
        <v>166</v>
      </c>
      <c r="C1342">
        <v>16</v>
      </c>
      <c r="D1342" t="s">
        <v>150</v>
      </c>
      <c r="E1342" t="s">
        <v>151</v>
      </c>
      <c r="F1342" t="s">
        <v>152</v>
      </c>
      <c r="G1342" t="s">
        <v>153</v>
      </c>
      <c r="I1342" t="s">
        <v>784</v>
      </c>
      <c r="J1342" t="s">
        <v>16</v>
      </c>
      <c r="K1342" s="16">
        <v>44811</v>
      </c>
      <c r="L1342" s="17">
        <v>44811.634722222225</v>
      </c>
      <c r="M1342" s="17">
        <v>44811</v>
      </c>
      <c r="N1342" t="s">
        <v>17</v>
      </c>
      <c r="O1342" t="s">
        <v>670</v>
      </c>
      <c r="P1342" t="s">
        <v>676</v>
      </c>
      <c r="R1342">
        <v>59.4</v>
      </c>
      <c r="S1342" t="s">
        <v>672</v>
      </c>
      <c r="T1342">
        <v>0</v>
      </c>
      <c r="U1342">
        <v>1</v>
      </c>
    </row>
    <row r="1343" spans="1:24" x14ac:dyDescent="0.25">
      <c r="A1343" t="s">
        <v>58</v>
      </c>
      <c r="B1343" t="s">
        <v>166</v>
      </c>
      <c r="C1343">
        <v>16</v>
      </c>
      <c r="D1343" t="s">
        <v>150</v>
      </c>
      <c r="E1343" t="s">
        <v>151</v>
      </c>
      <c r="F1343" t="s">
        <v>152</v>
      </c>
      <c r="G1343" t="s">
        <v>153</v>
      </c>
      <c r="I1343" t="s">
        <v>784</v>
      </c>
      <c r="J1343" t="s">
        <v>16</v>
      </c>
      <c r="K1343" s="16">
        <v>44811</v>
      </c>
      <c r="L1343" s="17">
        <v>44811.634722222225</v>
      </c>
      <c r="M1343" s="17">
        <v>44811</v>
      </c>
      <c r="N1343" t="s">
        <v>17</v>
      </c>
      <c r="O1343" t="s">
        <v>670</v>
      </c>
      <c r="P1343" t="s">
        <v>677</v>
      </c>
      <c r="R1343">
        <v>0</v>
      </c>
      <c r="S1343" t="s">
        <v>672</v>
      </c>
      <c r="T1343">
        <v>0</v>
      </c>
      <c r="U1343">
        <v>1</v>
      </c>
    </row>
    <row r="1344" spans="1:24" x14ac:dyDescent="0.25">
      <c r="A1344" t="s">
        <v>58</v>
      </c>
      <c r="B1344" t="s">
        <v>166</v>
      </c>
      <c r="C1344">
        <v>16</v>
      </c>
      <c r="D1344" t="s">
        <v>150</v>
      </c>
      <c r="E1344" t="s">
        <v>151</v>
      </c>
      <c r="F1344" t="s">
        <v>152</v>
      </c>
      <c r="G1344" t="s">
        <v>153</v>
      </c>
      <c r="I1344" t="s">
        <v>784</v>
      </c>
      <c r="J1344" t="s">
        <v>16</v>
      </c>
      <c r="K1344" s="16">
        <v>44811</v>
      </c>
      <c r="L1344" s="17">
        <v>44811.634722222225</v>
      </c>
      <c r="M1344" s="17">
        <v>44811</v>
      </c>
      <c r="N1344" t="s">
        <v>17</v>
      </c>
      <c r="O1344" t="s">
        <v>670</v>
      </c>
      <c r="P1344" t="s">
        <v>678</v>
      </c>
      <c r="R1344">
        <v>0</v>
      </c>
      <c r="S1344" t="s">
        <v>672</v>
      </c>
      <c r="T1344">
        <v>0</v>
      </c>
      <c r="U1344">
        <v>1</v>
      </c>
    </row>
    <row r="1345" spans="1:24" x14ac:dyDescent="0.25">
      <c r="A1345" t="s">
        <v>60</v>
      </c>
      <c r="B1345" t="s">
        <v>149</v>
      </c>
      <c r="C1345">
        <v>12</v>
      </c>
      <c r="D1345" t="s">
        <v>150</v>
      </c>
      <c r="E1345" t="s">
        <v>151</v>
      </c>
      <c r="F1345" t="s">
        <v>152</v>
      </c>
      <c r="G1345" t="s">
        <v>153</v>
      </c>
      <c r="I1345" t="s">
        <v>381</v>
      </c>
      <c r="J1345" t="s">
        <v>16</v>
      </c>
      <c r="K1345" s="16">
        <v>44719</v>
      </c>
      <c r="L1345" s="17">
        <v>44719.707638888889</v>
      </c>
      <c r="M1345" s="17">
        <v>44720</v>
      </c>
      <c r="N1345" t="s">
        <v>17</v>
      </c>
      <c r="O1345" t="s">
        <v>21</v>
      </c>
      <c r="P1345" t="s">
        <v>22</v>
      </c>
      <c r="R1345">
        <v>8.6E-3</v>
      </c>
      <c r="S1345" t="s">
        <v>20</v>
      </c>
      <c r="T1345">
        <v>4.1099999999999998E-2</v>
      </c>
      <c r="U1345">
        <v>0.02</v>
      </c>
    </row>
    <row r="1346" spans="1:24" x14ac:dyDescent="0.25">
      <c r="A1346" t="s">
        <v>570</v>
      </c>
      <c r="B1346" t="s">
        <v>166</v>
      </c>
      <c r="C1346" t="s">
        <v>357</v>
      </c>
      <c r="D1346" t="s">
        <v>150</v>
      </c>
      <c r="E1346" t="s">
        <v>152</v>
      </c>
      <c r="F1346" t="s">
        <v>151</v>
      </c>
      <c r="G1346" t="s">
        <v>171</v>
      </c>
      <c r="H1346" t="s">
        <v>172</v>
      </c>
      <c r="I1346" t="s">
        <v>571</v>
      </c>
      <c r="J1346" t="s">
        <v>16</v>
      </c>
      <c r="K1346" s="16">
        <v>44791</v>
      </c>
      <c r="L1346" s="17">
        <v>44791.715277777781</v>
      </c>
      <c r="M1346" s="17">
        <v>44795</v>
      </c>
      <c r="N1346" t="s">
        <v>17</v>
      </c>
      <c r="O1346" t="s">
        <v>670</v>
      </c>
      <c r="P1346" t="s">
        <v>671</v>
      </c>
      <c r="R1346">
        <v>67.180000000000007</v>
      </c>
      <c r="S1346" t="s">
        <v>672</v>
      </c>
      <c r="T1346">
        <v>0</v>
      </c>
      <c r="U1346">
        <v>1</v>
      </c>
      <c r="X1346" t="s">
        <v>155</v>
      </c>
    </row>
    <row r="1347" spans="1:24" x14ac:dyDescent="0.25">
      <c r="A1347" t="s">
        <v>386</v>
      </c>
      <c r="B1347" t="s">
        <v>176</v>
      </c>
      <c r="C1347">
        <v>21</v>
      </c>
      <c r="D1347" t="s">
        <v>150</v>
      </c>
      <c r="E1347" t="s">
        <v>151</v>
      </c>
      <c r="F1347" t="s">
        <v>152</v>
      </c>
      <c r="G1347" t="s">
        <v>153</v>
      </c>
      <c r="I1347" t="s">
        <v>387</v>
      </c>
      <c r="J1347" t="s">
        <v>16</v>
      </c>
      <c r="K1347" s="16">
        <v>44755</v>
      </c>
      <c r="L1347" s="17">
        <v>44755.620138888888</v>
      </c>
      <c r="M1347" s="17">
        <v>44757</v>
      </c>
      <c r="N1347" t="s">
        <v>17</v>
      </c>
      <c r="O1347" t="s">
        <v>18</v>
      </c>
      <c r="P1347" t="s">
        <v>19</v>
      </c>
      <c r="R1347">
        <v>0</v>
      </c>
      <c r="S1347" t="s">
        <v>20</v>
      </c>
      <c r="T1347">
        <v>0</v>
      </c>
      <c r="U1347">
        <v>0.02</v>
      </c>
    </row>
    <row r="1348" spans="1:24" x14ac:dyDescent="0.25">
      <c r="A1348" t="s">
        <v>446</v>
      </c>
      <c r="B1348" t="s">
        <v>166</v>
      </c>
      <c r="C1348">
        <v>17</v>
      </c>
      <c r="D1348" t="s">
        <v>150</v>
      </c>
      <c r="E1348" t="s">
        <v>151</v>
      </c>
      <c r="F1348" t="s">
        <v>152</v>
      </c>
      <c r="G1348" t="s">
        <v>153</v>
      </c>
      <c r="I1348" t="s">
        <v>631</v>
      </c>
      <c r="J1348" t="s">
        <v>16</v>
      </c>
      <c r="K1348" s="16">
        <v>44811</v>
      </c>
      <c r="L1348" s="17">
        <v>44811.634722222225</v>
      </c>
      <c r="M1348" s="17">
        <v>44826</v>
      </c>
      <c r="N1348" t="s">
        <v>17</v>
      </c>
      <c r="O1348" t="s">
        <v>24</v>
      </c>
      <c r="P1348" t="s">
        <v>25</v>
      </c>
      <c r="R1348">
        <v>0.54339999999999999</v>
      </c>
      <c r="S1348" t="s">
        <v>20</v>
      </c>
      <c r="T1348">
        <v>5.3499999999999999E-2</v>
      </c>
      <c r="U1348">
        <v>0.2</v>
      </c>
      <c r="X1348" t="s">
        <v>155</v>
      </c>
    </row>
    <row r="1349" spans="1:24" x14ac:dyDescent="0.25">
      <c r="A1349" t="s">
        <v>537</v>
      </c>
      <c r="B1349" t="s">
        <v>176</v>
      </c>
      <c r="C1349">
        <v>17</v>
      </c>
      <c r="D1349" t="s">
        <v>150</v>
      </c>
      <c r="E1349" t="s">
        <v>151</v>
      </c>
      <c r="F1349" t="s">
        <v>152</v>
      </c>
      <c r="G1349" t="s">
        <v>153</v>
      </c>
      <c r="I1349" t="s">
        <v>538</v>
      </c>
      <c r="J1349" t="s">
        <v>16</v>
      </c>
      <c r="K1349" s="16">
        <v>44818</v>
      </c>
      <c r="L1349" s="17">
        <v>44818.738194444442</v>
      </c>
      <c r="M1349" s="17">
        <v>44819</v>
      </c>
      <c r="N1349" t="s">
        <v>17</v>
      </c>
      <c r="O1349" t="s">
        <v>21</v>
      </c>
      <c r="P1349" t="s">
        <v>22</v>
      </c>
      <c r="Q1349" t="s">
        <v>81</v>
      </c>
      <c r="R1349">
        <v>8.6E-3</v>
      </c>
      <c r="S1349" t="s">
        <v>20</v>
      </c>
      <c r="T1349">
        <v>4.1099999999999998E-2</v>
      </c>
      <c r="U1349">
        <v>5.0000000000000001E-3</v>
      </c>
    </row>
    <row r="1350" spans="1:24" x14ac:dyDescent="0.25">
      <c r="A1350" t="s">
        <v>446</v>
      </c>
      <c r="B1350" t="s">
        <v>166</v>
      </c>
      <c r="C1350">
        <v>17</v>
      </c>
      <c r="D1350" t="s">
        <v>150</v>
      </c>
      <c r="E1350" t="s">
        <v>151</v>
      </c>
      <c r="F1350" t="s">
        <v>152</v>
      </c>
      <c r="G1350" t="s">
        <v>153</v>
      </c>
      <c r="I1350" t="s">
        <v>631</v>
      </c>
      <c r="J1350" t="s">
        <v>16</v>
      </c>
      <c r="K1350" s="16">
        <v>44811</v>
      </c>
      <c r="L1350" s="17">
        <v>44811.634722222225</v>
      </c>
      <c r="M1350" s="17">
        <v>44817</v>
      </c>
      <c r="N1350" t="s">
        <v>17</v>
      </c>
      <c r="O1350" t="s">
        <v>21</v>
      </c>
      <c r="P1350" t="s">
        <v>23</v>
      </c>
      <c r="R1350">
        <v>3.2500000000000001E-2</v>
      </c>
      <c r="S1350" t="s">
        <v>20</v>
      </c>
      <c r="T1350">
        <v>5.8799999999999998E-3</v>
      </c>
      <c r="U1350">
        <v>0.02</v>
      </c>
    </row>
    <row r="1351" spans="1:24" x14ac:dyDescent="0.25">
      <c r="A1351" t="s">
        <v>446</v>
      </c>
      <c r="B1351" t="s">
        <v>166</v>
      </c>
      <c r="C1351">
        <v>17</v>
      </c>
      <c r="D1351" t="s">
        <v>150</v>
      </c>
      <c r="E1351" t="s">
        <v>151</v>
      </c>
      <c r="F1351" t="s">
        <v>152</v>
      </c>
      <c r="G1351" t="s">
        <v>153</v>
      </c>
      <c r="I1351" t="s">
        <v>631</v>
      </c>
      <c r="J1351" t="s">
        <v>16</v>
      </c>
      <c r="K1351" s="16">
        <v>44811</v>
      </c>
      <c r="L1351" s="17">
        <v>44811.634722222225</v>
      </c>
      <c r="M1351" s="17">
        <v>44811</v>
      </c>
      <c r="N1351" t="s">
        <v>17</v>
      </c>
      <c r="O1351" t="s">
        <v>670</v>
      </c>
      <c r="P1351" t="s">
        <v>676</v>
      </c>
      <c r="R1351">
        <v>62.5</v>
      </c>
      <c r="S1351" t="s">
        <v>672</v>
      </c>
      <c r="T1351">
        <v>0</v>
      </c>
      <c r="U1351">
        <v>1</v>
      </c>
    </row>
    <row r="1352" spans="1:24" x14ac:dyDescent="0.25">
      <c r="A1352" t="s">
        <v>446</v>
      </c>
      <c r="B1352" t="s">
        <v>166</v>
      </c>
      <c r="C1352">
        <v>17</v>
      </c>
      <c r="D1352" t="s">
        <v>150</v>
      </c>
      <c r="E1352" t="s">
        <v>151</v>
      </c>
      <c r="F1352" t="s">
        <v>152</v>
      </c>
      <c r="G1352" t="s">
        <v>153</v>
      </c>
      <c r="I1352" t="s">
        <v>631</v>
      </c>
      <c r="J1352" t="s">
        <v>16</v>
      </c>
      <c r="K1352" s="16">
        <v>44811</v>
      </c>
      <c r="L1352" s="17">
        <v>44811.634722222225</v>
      </c>
      <c r="M1352" s="17">
        <v>44811</v>
      </c>
      <c r="N1352" t="s">
        <v>17</v>
      </c>
      <c r="O1352" t="s">
        <v>670</v>
      </c>
      <c r="P1352" t="s">
        <v>677</v>
      </c>
      <c r="R1352">
        <v>0</v>
      </c>
      <c r="S1352" t="s">
        <v>672</v>
      </c>
      <c r="T1352">
        <v>0</v>
      </c>
      <c r="U1352">
        <v>1</v>
      </c>
    </row>
    <row r="1353" spans="1:24" x14ac:dyDescent="0.25">
      <c r="A1353" t="s">
        <v>446</v>
      </c>
      <c r="B1353" t="s">
        <v>166</v>
      </c>
      <c r="C1353">
        <v>17</v>
      </c>
      <c r="D1353" t="s">
        <v>150</v>
      </c>
      <c r="E1353" t="s">
        <v>151</v>
      </c>
      <c r="F1353" t="s">
        <v>152</v>
      </c>
      <c r="G1353" t="s">
        <v>153</v>
      </c>
      <c r="I1353" t="s">
        <v>631</v>
      </c>
      <c r="J1353" t="s">
        <v>16</v>
      </c>
      <c r="K1353" s="16">
        <v>44811</v>
      </c>
      <c r="L1353" s="17">
        <v>44811.634722222225</v>
      </c>
      <c r="M1353" s="17">
        <v>44811</v>
      </c>
      <c r="N1353" t="s">
        <v>17</v>
      </c>
      <c r="O1353" t="s">
        <v>670</v>
      </c>
      <c r="P1353" t="s">
        <v>678</v>
      </c>
      <c r="R1353">
        <v>0</v>
      </c>
      <c r="S1353" t="s">
        <v>672</v>
      </c>
      <c r="T1353">
        <v>0</v>
      </c>
      <c r="U1353">
        <v>1</v>
      </c>
    </row>
    <row r="1354" spans="1:24" x14ac:dyDescent="0.25">
      <c r="A1354" t="s">
        <v>56</v>
      </c>
      <c r="B1354" t="s">
        <v>176</v>
      </c>
      <c r="C1354">
        <v>18</v>
      </c>
      <c r="D1354" t="s">
        <v>150</v>
      </c>
      <c r="E1354" t="s">
        <v>151</v>
      </c>
      <c r="F1354" t="s">
        <v>152</v>
      </c>
      <c r="G1354" t="s">
        <v>153</v>
      </c>
      <c r="I1354" t="s">
        <v>827</v>
      </c>
      <c r="J1354" t="s">
        <v>16</v>
      </c>
      <c r="K1354" s="16">
        <v>44832</v>
      </c>
      <c r="L1354" s="17">
        <v>44833.640277777777</v>
      </c>
      <c r="M1354" s="17">
        <v>44833</v>
      </c>
      <c r="N1354" t="s">
        <v>17</v>
      </c>
      <c r="O1354" t="s">
        <v>670</v>
      </c>
      <c r="P1354" t="s">
        <v>671</v>
      </c>
      <c r="R1354">
        <v>67.2</v>
      </c>
      <c r="S1354" t="s">
        <v>672</v>
      </c>
      <c r="T1354">
        <v>0</v>
      </c>
      <c r="U1354">
        <v>1</v>
      </c>
    </row>
    <row r="1355" spans="1:24" x14ac:dyDescent="0.25">
      <c r="A1355" t="s">
        <v>58</v>
      </c>
      <c r="B1355" t="s">
        <v>176</v>
      </c>
      <c r="C1355">
        <v>16</v>
      </c>
      <c r="D1355" t="s">
        <v>150</v>
      </c>
      <c r="E1355" t="s">
        <v>151</v>
      </c>
      <c r="F1355" t="s">
        <v>152</v>
      </c>
      <c r="G1355" t="s">
        <v>153</v>
      </c>
      <c r="I1355" t="s">
        <v>647</v>
      </c>
      <c r="J1355" t="s">
        <v>16</v>
      </c>
      <c r="K1355" s="16">
        <v>44762</v>
      </c>
      <c r="L1355" s="17">
        <v>44762.700694444444</v>
      </c>
      <c r="M1355" s="17">
        <v>44764</v>
      </c>
      <c r="N1355" t="s">
        <v>17</v>
      </c>
      <c r="O1355" t="s">
        <v>18</v>
      </c>
      <c r="P1355" t="s">
        <v>19</v>
      </c>
      <c r="R1355">
        <v>0</v>
      </c>
      <c r="S1355" t="s">
        <v>20</v>
      </c>
      <c r="T1355">
        <v>0</v>
      </c>
      <c r="U1355">
        <v>0.02</v>
      </c>
    </row>
    <row r="1356" spans="1:24" x14ac:dyDescent="0.25">
      <c r="A1356" t="s">
        <v>201</v>
      </c>
      <c r="B1356" t="s">
        <v>166</v>
      </c>
      <c r="C1356">
        <v>18</v>
      </c>
      <c r="D1356" t="s">
        <v>150</v>
      </c>
      <c r="E1356" t="s">
        <v>151</v>
      </c>
      <c r="F1356" t="s">
        <v>152</v>
      </c>
      <c r="G1356" t="s">
        <v>153</v>
      </c>
      <c r="I1356" t="s">
        <v>792</v>
      </c>
      <c r="J1356" t="s">
        <v>16</v>
      </c>
      <c r="K1356" s="16">
        <v>44811</v>
      </c>
      <c r="L1356" s="17">
        <v>44811.634722222225</v>
      </c>
      <c r="M1356" s="17">
        <v>44826</v>
      </c>
      <c r="N1356" t="s">
        <v>17</v>
      </c>
      <c r="O1356" t="s">
        <v>24</v>
      </c>
      <c r="P1356" t="s">
        <v>25</v>
      </c>
      <c r="R1356">
        <v>0.40525</v>
      </c>
      <c r="S1356" t="s">
        <v>20</v>
      </c>
      <c r="T1356">
        <v>5.3499999999999999E-2</v>
      </c>
      <c r="U1356">
        <v>0.2</v>
      </c>
      <c r="X1356" t="s">
        <v>155</v>
      </c>
    </row>
    <row r="1357" spans="1:24" x14ac:dyDescent="0.25">
      <c r="A1357" t="s">
        <v>201</v>
      </c>
      <c r="B1357" t="s">
        <v>166</v>
      </c>
      <c r="C1357">
        <v>18</v>
      </c>
      <c r="D1357" t="s">
        <v>150</v>
      </c>
      <c r="E1357" t="s">
        <v>151</v>
      </c>
      <c r="F1357" t="s">
        <v>152</v>
      </c>
      <c r="G1357" t="s">
        <v>153</v>
      </c>
      <c r="I1357" t="s">
        <v>792</v>
      </c>
      <c r="J1357" t="s">
        <v>16</v>
      </c>
      <c r="K1357" s="16">
        <v>44811</v>
      </c>
      <c r="L1357" s="17">
        <v>44811.634722222225</v>
      </c>
      <c r="M1357" s="17">
        <v>44817</v>
      </c>
      <c r="N1357" t="s">
        <v>17</v>
      </c>
      <c r="O1357" t="s">
        <v>21</v>
      </c>
      <c r="P1357" t="s">
        <v>23</v>
      </c>
      <c r="R1357">
        <v>2.9000000000000001E-2</v>
      </c>
      <c r="S1357" t="s">
        <v>20</v>
      </c>
      <c r="T1357">
        <v>5.8799999999999998E-3</v>
      </c>
      <c r="U1357">
        <v>0.02</v>
      </c>
    </row>
    <row r="1358" spans="1:24" x14ac:dyDescent="0.25">
      <c r="A1358" t="s">
        <v>201</v>
      </c>
      <c r="B1358" t="s">
        <v>166</v>
      </c>
      <c r="C1358">
        <v>18</v>
      </c>
      <c r="D1358" t="s">
        <v>150</v>
      </c>
      <c r="E1358" t="s">
        <v>151</v>
      </c>
      <c r="F1358" t="s">
        <v>152</v>
      </c>
      <c r="G1358" t="s">
        <v>153</v>
      </c>
      <c r="I1358" t="s">
        <v>792</v>
      </c>
      <c r="J1358" t="s">
        <v>16</v>
      </c>
      <c r="K1358" s="16">
        <v>44811</v>
      </c>
      <c r="L1358" s="17">
        <v>44811.634722222225</v>
      </c>
      <c r="M1358" s="17">
        <v>44811</v>
      </c>
      <c r="N1358" t="s">
        <v>17</v>
      </c>
      <c r="O1358" t="s">
        <v>670</v>
      </c>
      <c r="P1358" t="s">
        <v>676</v>
      </c>
      <c r="R1358">
        <v>54.8</v>
      </c>
      <c r="S1358" t="s">
        <v>672</v>
      </c>
      <c r="T1358">
        <v>0</v>
      </c>
      <c r="U1358">
        <v>1</v>
      </c>
    </row>
    <row r="1359" spans="1:24" x14ac:dyDescent="0.25">
      <c r="A1359" t="s">
        <v>201</v>
      </c>
      <c r="B1359" t="s">
        <v>166</v>
      </c>
      <c r="C1359">
        <v>18</v>
      </c>
      <c r="D1359" t="s">
        <v>150</v>
      </c>
      <c r="E1359" t="s">
        <v>151</v>
      </c>
      <c r="F1359" t="s">
        <v>152</v>
      </c>
      <c r="G1359" t="s">
        <v>153</v>
      </c>
      <c r="I1359" t="s">
        <v>792</v>
      </c>
      <c r="J1359" t="s">
        <v>16</v>
      </c>
      <c r="K1359" s="16">
        <v>44811</v>
      </c>
      <c r="L1359" s="17">
        <v>44811.634722222225</v>
      </c>
      <c r="M1359" s="17">
        <v>44811</v>
      </c>
      <c r="N1359" t="s">
        <v>17</v>
      </c>
      <c r="O1359" t="s">
        <v>670</v>
      </c>
      <c r="P1359" t="s">
        <v>677</v>
      </c>
      <c r="R1359">
        <v>6.1</v>
      </c>
      <c r="S1359" t="s">
        <v>672</v>
      </c>
      <c r="T1359">
        <v>0</v>
      </c>
      <c r="U1359">
        <v>1</v>
      </c>
    </row>
    <row r="1360" spans="1:24" x14ac:dyDescent="0.25">
      <c r="A1360" t="s">
        <v>201</v>
      </c>
      <c r="B1360" t="s">
        <v>166</v>
      </c>
      <c r="C1360">
        <v>18</v>
      </c>
      <c r="D1360" t="s">
        <v>150</v>
      </c>
      <c r="E1360" t="s">
        <v>151</v>
      </c>
      <c r="F1360" t="s">
        <v>152</v>
      </c>
      <c r="G1360" t="s">
        <v>153</v>
      </c>
      <c r="I1360" t="s">
        <v>792</v>
      </c>
      <c r="J1360" t="s">
        <v>16</v>
      </c>
      <c r="K1360" s="16">
        <v>44811</v>
      </c>
      <c r="L1360" s="17">
        <v>44811.634722222225</v>
      </c>
      <c r="M1360" s="17">
        <v>44811</v>
      </c>
      <c r="N1360" t="s">
        <v>17</v>
      </c>
      <c r="O1360" t="s">
        <v>670</v>
      </c>
      <c r="P1360" t="s">
        <v>678</v>
      </c>
      <c r="R1360">
        <v>0</v>
      </c>
      <c r="S1360" t="s">
        <v>672</v>
      </c>
      <c r="T1360">
        <v>0</v>
      </c>
      <c r="U1360">
        <v>1</v>
      </c>
    </row>
    <row r="1361" spans="1:21" x14ac:dyDescent="0.25">
      <c r="A1361" t="s">
        <v>58</v>
      </c>
      <c r="B1361" t="s">
        <v>176</v>
      </c>
      <c r="C1361">
        <v>16</v>
      </c>
      <c r="D1361" t="s">
        <v>150</v>
      </c>
      <c r="E1361" t="s">
        <v>151</v>
      </c>
      <c r="F1361" t="s">
        <v>152</v>
      </c>
      <c r="G1361" t="s">
        <v>153</v>
      </c>
      <c r="I1361" t="s">
        <v>731</v>
      </c>
      <c r="J1361" t="s">
        <v>16</v>
      </c>
      <c r="K1361" s="16">
        <v>44832</v>
      </c>
      <c r="L1361" s="17">
        <v>44833.640277777777</v>
      </c>
      <c r="M1361" s="17">
        <v>44833</v>
      </c>
      <c r="N1361" t="s">
        <v>17</v>
      </c>
      <c r="O1361" t="s">
        <v>670</v>
      </c>
      <c r="P1361" t="s">
        <v>671</v>
      </c>
      <c r="R1361">
        <v>67.349999999999994</v>
      </c>
      <c r="S1361" t="s">
        <v>672</v>
      </c>
      <c r="T1361">
        <v>0</v>
      </c>
      <c r="U1361">
        <v>1</v>
      </c>
    </row>
    <row r="1362" spans="1:21" x14ac:dyDescent="0.25">
      <c r="A1362" t="s">
        <v>26</v>
      </c>
      <c r="B1362" t="s">
        <v>176</v>
      </c>
      <c r="C1362">
        <v>17</v>
      </c>
      <c r="D1362" t="s">
        <v>150</v>
      </c>
      <c r="E1362" t="s">
        <v>151</v>
      </c>
      <c r="F1362" t="s">
        <v>152</v>
      </c>
      <c r="G1362" t="s">
        <v>153</v>
      </c>
      <c r="I1362" t="s">
        <v>648</v>
      </c>
      <c r="J1362" t="s">
        <v>16</v>
      </c>
      <c r="K1362" s="16">
        <v>44762</v>
      </c>
      <c r="L1362" s="17">
        <v>44762.700694444444</v>
      </c>
      <c r="M1362" s="17">
        <v>44764</v>
      </c>
      <c r="N1362" t="s">
        <v>17</v>
      </c>
      <c r="O1362" t="s">
        <v>18</v>
      </c>
      <c r="P1362" t="s">
        <v>19</v>
      </c>
      <c r="R1362">
        <v>0</v>
      </c>
      <c r="S1362" t="s">
        <v>20</v>
      </c>
      <c r="T1362">
        <v>0</v>
      </c>
      <c r="U1362">
        <v>0.02</v>
      </c>
    </row>
    <row r="1363" spans="1:21" x14ac:dyDescent="0.25">
      <c r="A1363" t="s">
        <v>828</v>
      </c>
      <c r="B1363" t="s">
        <v>166</v>
      </c>
      <c r="C1363">
        <v>16</v>
      </c>
      <c r="D1363" t="s">
        <v>150</v>
      </c>
      <c r="E1363" t="s">
        <v>151</v>
      </c>
      <c r="F1363" t="s">
        <v>152</v>
      </c>
      <c r="G1363" t="s">
        <v>153</v>
      </c>
      <c r="I1363" t="s">
        <v>829</v>
      </c>
      <c r="J1363" t="s">
        <v>16</v>
      </c>
      <c r="K1363" s="16">
        <v>44838</v>
      </c>
      <c r="L1363" s="17">
        <v>44838.676388888889</v>
      </c>
      <c r="M1363" s="17">
        <v>44838</v>
      </c>
      <c r="N1363" t="s">
        <v>17</v>
      </c>
      <c r="O1363" t="s">
        <v>21</v>
      </c>
      <c r="P1363" t="s">
        <v>22</v>
      </c>
      <c r="Q1363" t="s">
        <v>81</v>
      </c>
      <c r="R1363">
        <v>8.6E-3</v>
      </c>
      <c r="S1363" t="s">
        <v>20</v>
      </c>
      <c r="T1363">
        <v>4.1099999999999998E-2</v>
      </c>
      <c r="U1363">
        <v>5.0000000000000001E-3</v>
      </c>
    </row>
    <row r="1364" spans="1:21" x14ac:dyDescent="0.25">
      <c r="A1364" t="s">
        <v>463</v>
      </c>
      <c r="B1364" t="s">
        <v>176</v>
      </c>
      <c r="C1364">
        <v>20</v>
      </c>
      <c r="D1364" t="s">
        <v>150</v>
      </c>
      <c r="E1364" t="s">
        <v>151</v>
      </c>
      <c r="F1364" t="s">
        <v>152</v>
      </c>
      <c r="G1364" t="s">
        <v>153</v>
      </c>
      <c r="I1364" t="s">
        <v>795</v>
      </c>
      <c r="J1364" t="s">
        <v>16</v>
      </c>
      <c r="K1364" s="16">
        <v>44811</v>
      </c>
      <c r="L1364" s="17">
        <v>44811.633333333331</v>
      </c>
      <c r="M1364" s="17">
        <v>44820</v>
      </c>
      <c r="N1364" t="s">
        <v>17</v>
      </c>
      <c r="O1364" t="s">
        <v>24</v>
      </c>
      <c r="P1364" t="s">
        <v>25</v>
      </c>
      <c r="Q1364" t="s">
        <v>68</v>
      </c>
      <c r="R1364">
        <v>0.67959999999999998</v>
      </c>
      <c r="S1364" t="s">
        <v>20</v>
      </c>
      <c r="T1364">
        <v>5.3499999999999999E-2</v>
      </c>
      <c r="U1364">
        <v>0.2</v>
      </c>
    </row>
    <row r="1365" spans="1:21" x14ac:dyDescent="0.25">
      <c r="A1365" t="s">
        <v>463</v>
      </c>
      <c r="B1365" t="s">
        <v>176</v>
      </c>
      <c r="C1365">
        <v>20</v>
      </c>
      <c r="D1365" t="s">
        <v>150</v>
      </c>
      <c r="E1365" t="s">
        <v>151</v>
      </c>
      <c r="F1365" t="s">
        <v>152</v>
      </c>
      <c r="G1365" t="s">
        <v>153</v>
      </c>
      <c r="I1365" t="s">
        <v>795</v>
      </c>
      <c r="J1365" t="s">
        <v>16</v>
      </c>
      <c r="K1365" s="16">
        <v>44811</v>
      </c>
      <c r="L1365" s="17">
        <v>44811.633333333331</v>
      </c>
      <c r="M1365" s="17">
        <v>44817</v>
      </c>
      <c r="N1365" t="s">
        <v>17</v>
      </c>
      <c r="O1365" t="s">
        <v>21</v>
      </c>
      <c r="P1365" t="s">
        <v>23</v>
      </c>
      <c r="R1365">
        <v>3.3799999999999997E-2</v>
      </c>
      <c r="S1365" t="s">
        <v>20</v>
      </c>
      <c r="T1365">
        <v>5.8799999999999998E-3</v>
      </c>
      <c r="U1365">
        <v>0.02</v>
      </c>
    </row>
    <row r="1366" spans="1:21" x14ac:dyDescent="0.25">
      <c r="A1366" t="s">
        <v>463</v>
      </c>
      <c r="B1366" t="s">
        <v>176</v>
      </c>
      <c r="C1366">
        <v>20</v>
      </c>
      <c r="D1366" t="s">
        <v>150</v>
      </c>
      <c r="E1366" t="s">
        <v>151</v>
      </c>
      <c r="F1366" t="s">
        <v>152</v>
      </c>
      <c r="G1366" t="s">
        <v>153</v>
      </c>
      <c r="I1366" t="s">
        <v>795</v>
      </c>
      <c r="J1366" t="s">
        <v>16</v>
      </c>
      <c r="K1366" s="16">
        <v>44811</v>
      </c>
      <c r="L1366" s="17">
        <v>44811.633333333331</v>
      </c>
      <c r="M1366" s="17">
        <v>44811</v>
      </c>
      <c r="N1366" t="s">
        <v>17</v>
      </c>
      <c r="O1366" t="s">
        <v>670</v>
      </c>
      <c r="P1366" t="s">
        <v>676</v>
      </c>
      <c r="R1366">
        <v>61.15</v>
      </c>
      <c r="S1366" t="s">
        <v>672</v>
      </c>
      <c r="T1366">
        <v>0</v>
      </c>
      <c r="U1366">
        <v>1</v>
      </c>
    </row>
    <row r="1367" spans="1:21" x14ac:dyDescent="0.25">
      <c r="A1367" t="s">
        <v>463</v>
      </c>
      <c r="B1367" t="s">
        <v>176</v>
      </c>
      <c r="C1367">
        <v>20</v>
      </c>
      <c r="D1367" t="s">
        <v>150</v>
      </c>
      <c r="E1367" t="s">
        <v>151</v>
      </c>
      <c r="F1367" t="s">
        <v>152</v>
      </c>
      <c r="G1367" t="s">
        <v>153</v>
      </c>
      <c r="I1367" t="s">
        <v>795</v>
      </c>
      <c r="J1367" t="s">
        <v>16</v>
      </c>
      <c r="K1367" s="16">
        <v>44811</v>
      </c>
      <c r="L1367" s="17">
        <v>44811.633333333331</v>
      </c>
      <c r="M1367" s="17">
        <v>44811</v>
      </c>
      <c r="N1367" t="s">
        <v>17</v>
      </c>
      <c r="O1367" t="s">
        <v>670</v>
      </c>
      <c r="P1367" t="s">
        <v>677</v>
      </c>
      <c r="R1367">
        <v>0</v>
      </c>
      <c r="S1367" t="s">
        <v>672</v>
      </c>
      <c r="T1367">
        <v>0</v>
      </c>
      <c r="U1367">
        <v>1</v>
      </c>
    </row>
    <row r="1368" spans="1:21" x14ac:dyDescent="0.25">
      <c r="A1368" t="s">
        <v>463</v>
      </c>
      <c r="B1368" t="s">
        <v>176</v>
      </c>
      <c r="C1368">
        <v>20</v>
      </c>
      <c r="D1368" t="s">
        <v>150</v>
      </c>
      <c r="E1368" t="s">
        <v>151</v>
      </c>
      <c r="F1368" t="s">
        <v>152</v>
      </c>
      <c r="G1368" t="s">
        <v>153</v>
      </c>
      <c r="I1368" t="s">
        <v>795</v>
      </c>
      <c r="J1368" t="s">
        <v>16</v>
      </c>
      <c r="K1368" s="16">
        <v>44811</v>
      </c>
      <c r="L1368" s="17">
        <v>44811.633333333331</v>
      </c>
      <c r="M1368" s="17">
        <v>44811</v>
      </c>
      <c r="N1368" t="s">
        <v>17</v>
      </c>
      <c r="O1368" t="s">
        <v>670</v>
      </c>
      <c r="P1368" t="s">
        <v>678</v>
      </c>
      <c r="R1368">
        <v>0</v>
      </c>
      <c r="S1368" t="s">
        <v>672</v>
      </c>
      <c r="T1368">
        <v>0</v>
      </c>
      <c r="U1368">
        <v>1</v>
      </c>
    </row>
    <row r="1369" spans="1:21" x14ac:dyDescent="0.25">
      <c r="A1369" t="s">
        <v>674</v>
      </c>
      <c r="B1369" t="s">
        <v>166</v>
      </c>
      <c r="C1369">
        <v>20</v>
      </c>
      <c r="D1369" t="s">
        <v>150</v>
      </c>
      <c r="E1369" t="s">
        <v>151</v>
      </c>
      <c r="F1369" t="s">
        <v>152</v>
      </c>
      <c r="G1369" t="s">
        <v>153</v>
      </c>
      <c r="I1369" t="s">
        <v>830</v>
      </c>
      <c r="J1369" t="s">
        <v>16</v>
      </c>
      <c r="K1369" s="16">
        <v>44832</v>
      </c>
      <c r="L1369" s="17">
        <v>44833.640277777777</v>
      </c>
      <c r="M1369" s="17">
        <v>44833</v>
      </c>
      <c r="N1369" t="s">
        <v>17</v>
      </c>
      <c r="O1369" t="s">
        <v>670</v>
      </c>
      <c r="P1369" t="s">
        <v>671</v>
      </c>
      <c r="R1369">
        <v>68.52</v>
      </c>
      <c r="S1369" t="s">
        <v>672</v>
      </c>
      <c r="T1369">
        <v>0</v>
      </c>
      <c r="U1369">
        <v>1</v>
      </c>
    </row>
    <row r="1370" spans="1:21" x14ac:dyDescent="0.25">
      <c r="A1370" t="s">
        <v>56</v>
      </c>
      <c r="B1370" t="s">
        <v>176</v>
      </c>
      <c r="C1370">
        <v>18</v>
      </c>
      <c r="D1370" t="s">
        <v>150</v>
      </c>
      <c r="E1370" t="s">
        <v>151</v>
      </c>
      <c r="F1370" t="s">
        <v>152</v>
      </c>
      <c r="G1370" t="s">
        <v>153</v>
      </c>
      <c r="I1370" t="s">
        <v>645</v>
      </c>
      <c r="J1370" t="s">
        <v>16</v>
      </c>
      <c r="K1370" s="16">
        <v>44762</v>
      </c>
      <c r="L1370" s="17">
        <v>44762.700694444444</v>
      </c>
      <c r="M1370" s="17">
        <v>44764</v>
      </c>
      <c r="N1370" t="s">
        <v>17</v>
      </c>
      <c r="O1370" t="s">
        <v>18</v>
      </c>
      <c r="P1370" t="s">
        <v>19</v>
      </c>
      <c r="R1370">
        <v>0</v>
      </c>
      <c r="S1370" t="s">
        <v>20</v>
      </c>
      <c r="T1370">
        <v>0</v>
      </c>
      <c r="U1370">
        <v>0.02</v>
      </c>
    </row>
    <row r="1371" spans="1:21" x14ac:dyDescent="0.25">
      <c r="A1371" t="s">
        <v>30</v>
      </c>
      <c r="B1371" t="s">
        <v>223</v>
      </c>
      <c r="C1371">
        <v>11</v>
      </c>
      <c r="D1371" t="s">
        <v>150</v>
      </c>
      <c r="E1371" t="s">
        <v>151</v>
      </c>
      <c r="F1371" t="s">
        <v>152</v>
      </c>
      <c r="G1371" t="s">
        <v>153</v>
      </c>
      <c r="I1371" t="s">
        <v>228</v>
      </c>
      <c r="J1371" t="s">
        <v>16</v>
      </c>
      <c r="K1371" s="16">
        <v>44700</v>
      </c>
      <c r="L1371" s="17">
        <v>44700.738194444442</v>
      </c>
      <c r="M1371" s="17">
        <v>44701</v>
      </c>
      <c r="N1371" t="s">
        <v>17</v>
      </c>
      <c r="O1371" t="s">
        <v>21</v>
      </c>
      <c r="P1371" t="s">
        <v>22</v>
      </c>
      <c r="Q1371" t="s">
        <v>86</v>
      </c>
      <c r="R1371">
        <v>8.5000000000000006E-3</v>
      </c>
      <c r="S1371" t="s">
        <v>20</v>
      </c>
      <c r="T1371">
        <v>4.1999999999999997E-3</v>
      </c>
      <c r="U1371">
        <v>0.01</v>
      </c>
    </row>
    <row r="1372" spans="1:21" x14ac:dyDescent="0.25">
      <c r="A1372" t="s">
        <v>207</v>
      </c>
      <c r="B1372" t="s">
        <v>176</v>
      </c>
      <c r="C1372">
        <v>21</v>
      </c>
      <c r="D1372" t="s">
        <v>150</v>
      </c>
      <c r="E1372" t="s">
        <v>151</v>
      </c>
      <c r="F1372" t="s">
        <v>152</v>
      </c>
      <c r="G1372" t="s">
        <v>153</v>
      </c>
      <c r="I1372" t="s">
        <v>468</v>
      </c>
      <c r="J1372" t="s">
        <v>16</v>
      </c>
      <c r="K1372" s="16">
        <v>44811</v>
      </c>
      <c r="L1372" s="17">
        <v>44811.633333333331</v>
      </c>
      <c r="M1372" s="17">
        <v>44820</v>
      </c>
      <c r="N1372" t="s">
        <v>17</v>
      </c>
      <c r="O1372" t="s">
        <v>24</v>
      </c>
      <c r="P1372" t="s">
        <v>25</v>
      </c>
      <c r="Q1372" t="s">
        <v>68</v>
      </c>
      <c r="R1372">
        <v>0.98719999999999997</v>
      </c>
      <c r="S1372" t="s">
        <v>20</v>
      </c>
      <c r="T1372">
        <v>5.3499999999999999E-2</v>
      </c>
      <c r="U1372">
        <v>0.2</v>
      </c>
    </row>
    <row r="1373" spans="1:21" x14ac:dyDescent="0.25">
      <c r="A1373" t="s">
        <v>64</v>
      </c>
      <c r="B1373" t="s">
        <v>166</v>
      </c>
      <c r="C1373">
        <v>22</v>
      </c>
      <c r="D1373" t="s">
        <v>150</v>
      </c>
      <c r="E1373" t="s">
        <v>151</v>
      </c>
      <c r="F1373" t="s">
        <v>152</v>
      </c>
      <c r="G1373" t="s">
        <v>153</v>
      </c>
      <c r="I1373" t="s">
        <v>483</v>
      </c>
      <c r="J1373" t="s">
        <v>16</v>
      </c>
      <c r="K1373" s="16">
        <v>44727</v>
      </c>
      <c r="L1373" s="17">
        <v>44727.588194444441</v>
      </c>
      <c r="M1373" s="17">
        <v>44728</v>
      </c>
      <c r="N1373" t="s">
        <v>17</v>
      </c>
      <c r="O1373" t="s">
        <v>21</v>
      </c>
      <c r="P1373" t="s">
        <v>22</v>
      </c>
      <c r="R1373">
        <v>8.5000000000000006E-3</v>
      </c>
      <c r="S1373" t="s">
        <v>20</v>
      </c>
      <c r="T1373">
        <v>4.1099999999999998E-2</v>
      </c>
      <c r="U1373">
        <v>0.02</v>
      </c>
    </row>
    <row r="1374" spans="1:21" x14ac:dyDescent="0.25">
      <c r="A1374" t="s">
        <v>258</v>
      </c>
      <c r="B1374" t="s">
        <v>166</v>
      </c>
      <c r="C1374">
        <v>17</v>
      </c>
      <c r="D1374" t="s">
        <v>150</v>
      </c>
      <c r="E1374" t="s">
        <v>151</v>
      </c>
      <c r="F1374" t="s">
        <v>152</v>
      </c>
      <c r="G1374" t="s">
        <v>153</v>
      </c>
      <c r="I1374" t="s">
        <v>813</v>
      </c>
      <c r="J1374" t="s">
        <v>16</v>
      </c>
      <c r="K1374" s="16">
        <v>44832</v>
      </c>
      <c r="L1374" s="17">
        <v>44833.640277777777</v>
      </c>
      <c r="M1374" s="17">
        <v>44833</v>
      </c>
      <c r="N1374" t="s">
        <v>17</v>
      </c>
      <c r="O1374" t="s">
        <v>670</v>
      </c>
      <c r="P1374" t="s">
        <v>671</v>
      </c>
      <c r="R1374">
        <v>68.94</v>
      </c>
      <c r="S1374" t="s">
        <v>672</v>
      </c>
      <c r="T1374">
        <v>0</v>
      </c>
      <c r="U1374">
        <v>1</v>
      </c>
    </row>
    <row r="1375" spans="1:21" x14ac:dyDescent="0.25">
      <c r="A1375" t="s">
        <v>207</v>
      </c>
      <c r="B1375" t="s">
        <v>176</v>
      </c>
      <c r="C1375">
        <v>21</v>
      </c>
      <c r="D1375" t="s">
        <v>150</v>
      </c>
      <c r="E1375" t="s">
        <v>151</v>
      </c>
      <c r="F1375" t="s">
        <v>152</v>
      </c>
      <c r="G1375" t="s">
        <v>153</v>
      </c>
      <c r="I1375" t="s">
        <v>468</v>
      </c>
      <c r="J1375" t="s">
        <v>16</v>
      </c>
      <c r="K1375" s="16">
        <v>44811</v>
      </c>
      <c r="L1375" s="17">
        <v>44811.633333333331</v>
      </c>
      <c r="M1375" s="17">
        <v>44817</v>
      </c>
      <c r="N1375" t="s">
        <v>17</v>
      </c>
      <c r="O1375" t="s">
        <v>21</v>
      </c>
      <c r="P1375" t="s">
        <v>23</v>
      </c>
      <c r="R1375">
        <v>6.3799999999999996E-2</v>
      </c>
      <c r="S1375" t="s">
        <v>20</v>
      </c>
      <c r="T1375">
        <v>5.8799999999999998E-3</v>
      </c>
      <c r="U1375">
        <v>0.02</v>
      </c>
    </row>
    <row r="1376" spans="1:21" x14ac:dyDescent="0.25">
      <c r="A1376" t="s">
        <v>207</v>
      </c>
      <c r="B1376" t="s">
        <v>176</v>
      </c>
      <c r="C1376">
        <v>21</v>
      </c>
      <c r="D1376" t="s">
        <v>150</v>
      </c>
      <c r="E1376" t="s">
        <v>151</v>
      </c>
      <c r="F1376" t="s">
        <v>152</v>
      </c>
      <c r="G1376" t="s">
        <v>153</v>
      </c>
      <c r="I1376" t="s">
        <v>468</v>
      </c>
      <c r="J1376" t="s">
        <v>16</v>
      </c>
      <c r="K1376" s="16">
        <v>44811</v>
      </c>
      <c r="L1376" s="17">
        <v>44811.633333333331</v>
      </c>
      <c r="M1376" s="17">
        <v>44811</v>
      </c>
      <c r="N1376" t="s">
        <v>17</v>
      </c>
      <c r="O1376" t="s">
        <v>670</v>
      </c>
      <c r="P1376" t="s">
        <v>676</v>
      </c>
      <c r="R1376">
        <v>82.75</v>
      </c>
      <c r="S1376" t="s">
        <v>672</v>
      </c>
      <c r="T1376">
        <v>0</v>
      </c>
      <c r="U1376">
        <v>1</v>
      </c>
    </row>
    <row r="1377" spans="1:24" x14ac:dyDescent="0.25">
      <c r="A1377" t="s">
        <v>207</v>
      </c>
      <c r="B1377" t="s">
        <v>176</v>
      </c>
      <c r="C1377">
        <v>21</v>
      </c>
      <c r="D1377" t="s">
        <v>150</v>
      </c>
      <c r="E1377" t="s">
        <v>151</v>
      </c>
      <c r="F1377" t="s">
        <v>152</v>
      </c>
      <c r="G1377" t="s">
        <v>153</v>
      </c>
      <c r="I1377" t="s">
        <v>468</v>
      </c>
      <c r="J1377" t="s">
        <v>16</v>
      </c>
      <c r="K1377" s="16">
        <v>44811</v>
      </c>
      <c r="L1377" s="17">
        <v>44811.633333333331</v>
      </c>
      <c r="M1377" s="17">
        <v>44811</v>
      </c>
      <c r="N1377" t="s">
        <v>17</v>
      </c>
      <c r="O1377" t="s">
        <v>670</v>
      </c>
      <c r="P1377" t="s">
        <v>677</v>
      </c>
      <c r="R1377">
        <v>0</v>
      </c>
      <c r="S1377" t="s">
        <v>672</v>
      </c>
      <c r="T1377">
        <v>0</v>
      </c>
      <c r="U1377">
        <v>1</v>
      </c>
    </row>
    <row r="1378" spans="1:24" x14ac:dyDescent="0.25">
      <c r="A1378" t="s">
        <v>207</v>
      </c>
      <c r="B1378" t="s">
        <v>176</v>
      </c>
      <c r="C1378">
        <v>21</v>
      </c>
      <c r="D1378" t="s">
        <v>150</v>
      </c>
      <c r="E1378" t="s">
        <v>151</v>
      </c>
      <c r="F1378" t="s">
        <v>152</v>
      </c>
      <c r="G1378" t="s">
        <v>153</v>
      </c>
      <c r="I1378" t="s">
        <v>468</v>
      </c>
      <c r="J1378" t="s">
        <v>16</v>
      </c>
      <c r="K1378" s="16">
        <v>44811</v>
      </c>
      <c r="L1378" s="17">
        <v>44811.633333333331</v>
      </c>
      <c r="M1378" s="17">
        <v>44811</v>
      </c>
      <c r="N1378" t="s">
        <v>17</v>
      </c>
      <c r="O1378" t="s">
        <v>670</v>
      </c>
      <c r="P1378" t="s">
        <v>678</v>
      </c>
      <c r="R1378">
        <v>0</v>
      </c>
      <c r="S1378" t="s">
        <v>672</v>
      </c>
      <c r="T1378">
        <v>0</v>
      </c>
      <c r="U1378">
        <v>1</v>
      </c>
    </row>
    <row r="1379" spans="1:24" x14ac:dyDescent="0.25">
      <c r="A1379" t="s">
        <v>212</v>
      </c>
      <c r="B1379" t="s">
        <v>176</v>
      </c>
      <c r="C1379">
        <v>2</v>
      </c>
      <c r="D1379" t="s">
        <v>150</v>
      </c>
      <c r="E1379" t="s">
        <v>151</v>
      </c>
      <c r="F1379" t="s">
        <v>152</v>
      </c>
      <c r="G1379" t="s">
        <v>153</v>
      </c>
      <c r="I1379" t="s">
        <v>213</v>
      </c>
      <c r="J1379" t="s">
        <v>16</v>
      </c>
      <c r="K1379" s="16">
        <v>44781</v>
      </c>
      <c r="L1379" s="17">
        <v>44781.618750000001</v>
      </c>
      <c r="M1379" s="17">
        <v>44783</v>
      </c>
      <c r="N1379" t="s">
        <v>17</v>
      </c>
      <c r="O1379" t="s">
        <v>18</v>
      </c>
      <c r="P1379" t="s">
        <v>19</v>
      </c>
      <c r="Q1379" t="s">
        <v>86</v>
      </c>
      <c r="R1379">
        <v>0</v>
      </c>
      <c r="S1379" t="s">
        <v>20</v>
      </c>
      <c r="T1379">
        <v>6.1999999999999998E-3</v>
      </c>
      <c r="U1379">
        <v>0.01</v>
      </c>
    </row>
    <row r="1380" spans="1:24" x14ac:dyDescent="0.25">
      <c r="A1380" t="s">
        <v>642</v>
      </c>
      <c r="B1380" t="s">
        <v>176</v>
      </c>
      <c r="C1380">
        <v>22</v>
      </c>
      <c r="D1380" t="s">
        <v>157</v>
      </c>
      <c r="E1380" t="s">
        <v>151</v>
      </c>
      <c r="F1380" t="s">
        <v>152</v>
      </c>
      <c r="G1380" t="s">
        <v>153</v>
      </c>
      <c r="H1380" t="s">
        <v>158</v>
      </c>
      <c r="I1380" t="s">
        <v>860</v>
      </c>
      <c r="J1380" t="s">
        <v>16</v>
      </c>
      <c r="K1380" s="16">
        <v>44825</v>
      </c>
      <c r="L1380" s="17">
        <v>44825.675000000003</v>
      </c>
      <c r="M1380" s="17">
        <v>44825</v>
      </c>
      <c r="N1380" t="s">
        <v>17</v>
      </c>
      <c r="O1380" t="s">
        <v>21</v>
      </c>
      <c r="P1380" t="s">
        <v>22</v>
      </c>
      <c r="R1380">
        <v>6.4999999999999997E-3</v>
      </c>
      <c r="S1380" t="s">
        <v>20</v>
      </c>
      <c r="T1380">
        <v>4.1099999999999998E-2</v>
      </c>
      <c r="U1380">
        <v>0.02</v>
      </c>
    </row>
    <row r="1381" spans="1:24" x14ac:dyDescent="0.25">
      <c r="A1381" t="s">
        <v>871</v>
      </c>
      <c r="B1381" t="s">
        <v>176</v>
      </c>
      <c r="C1381" t="s">
        <v>684</v>
      </c>
      <c r="D1381" t="s">
        <v>157</v>
      </c>
      <c r="E1381" t="s">
        <v>152</v>
      </c>
      <c r="F1381" t="s">
        <v>151</v>
      </c>
      <c r="G1381" t="s">
        <v>171</v>
      </c>
      <c r="H1381" t="s">
        <v>172</v>
      </c>
      <c r="I1381" t="s">
        <v>872</v>
      </c>
      <c r="J1381" t="s">
        <v>16</v>
      </c>
      <c r="K1381" s="16">
        <v>44831</v>
      </c>
      <c r="L1381" s="17">
        <v>44831.638888888891</v>
      </c>
      <c r="M1381" s="17">
        <v>44832</v>
      </c>
      <c r="N1381" t="s">
        <v>17</v>
      </c>
      <c r="O1381" t="s">
        <v>21</v>
      </c>
      <c r="P1381" t="s">
        <v>22</v>
      </c>
      <c r="Q1381" t="s">
        <v>81</v>
      </c>
      <c r="R1381">
        <v>1.14E-2</v>
      </c>
      <c r="S1381" t="s">
        <v>20</v>
      </c>
      <c r="T1381">
        <v>4.1099999999999998E-2</v>
      </c>
      <c r="U1381">
        <v>5.0000000000000001E-3</v>
      </c>
      <c r="X1381" t="s">
        <v>160</v>
      </c>
    </row>
    <row r="1382" spans="1:24" x14ac:dyDescent="0.25">
      <c r="A1382" t="s">
        <v>457</v>
      </c>
      <c r="B1382" t="s">
        <v>176</v>
      </c>
      <c r="C1382">
        <v>13</v>
      </c>
      <c r="D1382" t="s">
        <v>150</v>
      </c>
      <c r="E1382" t="s">
        <v>151</v>
      </c>
      <c r="F1382" t="s">
        <v>152</v>
      </c>
      <c r="G1382" t="s">
        <v>153</v>
      </c>
      <c r="I1382" t="s">
        <v>458</v>
      </c>
      <c r="J1382" t="s">
        <v>16</v>
      </c>
      <c r="K1382" s="16">
        <v>44781</v>
      </c>
      <c r="L1382" s="17">
        <v>44781.618750000001</v>
      </c>
      <c r="M1382" s="17">
        <v>44783</v>
      </c>
      <c r="N1382" t="s">
        <v>17</v>
      </c>
      <c r="O1382" t="s">
        <v>18</v>
      </c>
      <c r="P1382" t="s">
        <v>19</v>
      </c>
      <c r="Q1382" t="s">
        <v>86</v>
      </c>
      <c r="R1382">
        <v>0</v>
      </c>
      <c r="S1382" t="s">
        <v>20</v>
      </c>
      <c r="T1382">
        <v>6.1999999999999998E-3</v>
      </c>
      <c r="U1382">
        <v>0.01</v>
      </c>
    </row>
    <row r="1383" spans="1:24" x14ac:dyDescent="0.25">
      <c r="A1383" t="s">
        <v>708</v>
      </c>
      <c r="B1383" t="s">
        <v>166</v>
      </c>
      <c r="C1383">
        <v>22</v>
      </c>
      <c r="D1383" t="s">
        <v>150</v>
      </c>
      <c r="E1383" t="s">
        <v>151</v>
      </c>
      <c r="F1383" t="s">
        <v>152</v>
      </c>
      <c r="G1383" t="s">
        <v>153</v>
      </c>
      <c r="I1383" t="s">
        <v>722</v>
      </c>
      <c r="J1383" t="s">
        <v>16</v>
      </c>
      <c r="K1383" s="16">
        <v>44811</v>
      </c>
      <c r="L1383" s="17">
        <v>44811.634722222225</v>
      </c>
      <c r="M1383" s="17">
        <v>44826</v>
      </c>
      <c r="N1383" t="s">
        <v>17</v>
      </c>
      <c r="O1383" t="s">
        <v>24</v>
      </c>
      <c r="P1383" t="s">
        <v>25</v>
      </c>
      <c r="R1383">
        <v>0.39760000000000001</v>
      </c>
      <c r="S1383" t="s">
        <v>20</v>
      </c>
      <c r="T1383">
        <v>5.3499999999999999E-2</v>
      </c>
      <c r="U1383">
        <v>0.2</v>
      </c>
      <c r="X1383" t="s">
        <v>155</v>
      </c>
    </row>
    <row r="1384" spans="1:24" x14ac:dyDescent="0.25">
      <c r="A1384" t="s">
        <v>708</v>
      </c>
      <c r="B1384" t="s">
        <v>166</v>
      </c>
      <c r="C1384">
        <v>22</v>
      </c>
      <c r="D1384" t="s">
        <v>150</v>
      </c>
      <c r="E1384" t="s">
        <v>151</v>
      </c>
      <c r="F1384" t="s">
        <v>152</v>
      </c>
      <c r="G1384" t="s">
        <v>153</v>
      </c>
      <c r="I1384" t="s">
        <v>722</v>
      </c>
      <c r="J1384" t="s">
        <v>16</v>
      </c>
      <c r="K1384" s="16">
        <v>44811</v>
      </c>
      <c r="L1384" s="17">
        <v>44811.634722222225</v>
      </c>
      <c r="M1384" s="17">
        <v>44817</v>
      </c>
      <c r="N1384" t="s">
        <v>17</v>
      </c>
      <c r="O1384" t="s">
        <v>21</v>
      </c>
      <c r="P1384" t="s">
        <v>23</v>
      </c>
      <c r="R1384">
        <v>2.7799999999999998E-2</v>
      </c>
      <c r="S1384" t="s">
        <v>20</v>
      </c>
      <c r="T1384">
        <v>5.8799999999999998E-3</v>
      </c>
      <c r="U1384">
        <v>0.02</v>
      </c>
    </row>
    <row r="1385" spans="1:24" x14ac:dyDescent="0.25">
      <c r="A1385" t="s">
        <v>906</v>
      </c>
      <c r="B1385" t="s">
        <v>166</v>
      </c>
      <c r="C1385">
        <v>11</v>
      </c>
      <c r="D1385" t="s">
        <v>157</v>
      </c>
      <c r="E1385" t="s">
        <v>151</v>
      </c>
      <c r="F1385" t="s">
        <v>152</v>
      </c>
      <c r="G1385" t="s">
        <v>153</v>
      </c>
      <c r="H1385" t="s">
        <v>158</v>
      </c>
      <c r="I1385" t="s">
        <v>907</v>
      </c>
      <c r="J1385" t="s">
        <v>16</v>
      </c>
      <c r="K1385" s="16">
        <v>44852</v>
      </c>
      <c r="L1385" s="17">
        <v>44852.64166666667</v>
      </c>
      <c r="M1385" s="17">
        <v>44852</v>
      </c>
      <c r="N1385" t="s">
        <v>17</v>
      </c>
      <c r="O1385" t="s">
        <v>21</v>
      </c>
      <c r="P1385" t="s">
        <v>22</v>
      </c>
      <c r="Q1385" t="s">
        <v>81</v>
      </c>
      <c r="R1385">
        <v>1.67E-2</v>
      </c>
      <c r="S1385" t="s">
        <v>20</v>
      </c>
      <c r="T1385">
        <v>4.1999999999999997E-3</v>
      </c>
      <c r="U1385">
        <v>5.0000000000000001E-3</v>
      </c>
    </row>
    <row r="1386" spans="1:24" x14ac:dyDescent="0.25">
      <c r="A1386" t="s">
        <v>909</v>
      </c>
      <c r="B1386" t="s">
        <v>166</v>
      </c>
      <c r="C1386">
        <v>22</v>
      </c>
      <c r="D1386" t="s">
        <v>157</v>
      </c>
      <c r="E1386" t="s">
        <v>151</v>
      </c>
      <c r="F1386" t="s">
        <v>152</v>
      </c>
      <c r="G1386" t="s">
        <v>153</v>
      </c>
      <c r="H1386" t="s">
        <v>158</v>
      </c>
      <c r="I1386" t="s">
        <v>910</v>
      </c>
      <c r="J1386" t="s">
        <v>16</v>
      </c>
      <c r="K1386" s="16">
        <v>44853</v>
      </c>
      <c r="L1386" s="17">
        <v>44853.666666666664</v>
      </c>
      <c r="M1386" s="17">
        <v>44854</v>
      </c>
      <c r="N1386" t="s">
        <v>17</v>
      </c>
      <c r="O1386" t="s">
        <v>21</v>
      </c>
      <c r="P1386" t="s">
        <v>22</v>
      </c>
      <c r="Q1386" t="s">
        <v>86</v>
      </c>
      <c r="R1386">
        <v>0</v>
      </c>
      <c r="S1386" t="s">
        <v>20</v>
      </c>
      <c r="T1386">
        <v>4.1999999999999997E-3</v>
      </c>
      <c r="U1386">
        <v>5.0000000000000001E-3</v>
      </c>
    </row>
    <row r="1387" spans="1:24" x14ac:dyDescent="0.25">
      <c r="A1387" t="s">
        <v>917</v>
      </c>
      <c r="B1387" t="s">
        <v>166</v>
      </c>
      <c r="C1387">
        <v>11</v>
      </c>
      <c r="D1387" t="s">
        <v>157</v>
      </c>
      <c r="E1387" t="s">
        <v>151</v>
      </c>
      <c r="F1387" t="s">
        <v>152</v>
      </c>
      <c r="G1387" t="s">
        <v>153</v>
      </c>
      <c r="H1387" t="s">
        <v>158</v>
      </c>
      <c r="I1387" t="s">
        <v>918</v>
      </c>
      <c r="J1387" t="s">
        <v>16</v>
      </c>
      <c r="K1387" s="16">
        <v>44860</v>
      </c>
      <c r="L1387" s="17">
        <v>44860.684027777781</v>
      </c>
      <c r="M1387" s="17">
        <v>44860</v>
      </c>
      <c r="N1387" t="s">
        <v>17</v>
      </c>
      <c r="O1387" t="s">
        <v>21</v>
      </c>
      <c r="P1387" t="s">
        <v>22</v>
      </c>
      <c r="R1387">
        <v>2.5700000000000001E-2</v>
      </c>
      <c r="S1387" t="s">
        <v>20</v>
      </c>
      <c r="T1387">
        <v>4.1999999999999997E-3</v>
      </c>
      <c r="U1387">
        <v>0.02</v>
      </c>
    </row>
    <row r="1388" spans="1:24" x14ac:dyDescent="0.25">
      <c r="A1388" t="s">
        <v>920</v>
      </c>
      <c r="B1388" t="s">
        <v>176</v>
      </c>
      <c r="C1388">
        <v>11</v>
      </c>
      <c r="D1388" t="s">
        <v>157</v>
      </c>
      <c r="E1388" t="s">
        <v>151</v>
      </c>
      <c r="F1388" t="s">
        <v>152</v>
      </c>
      <c r="G1388" t="s">
        <v>153</v>
      </c>
      <c r="H1388" t="s">
        <v>158</v>
      </c>
      <c r="I1388" t="s">
        <v>921</v>
      </c>
      <c r="J1388" t="s">
        <v>16</v>
      </c>
      <c r="K1388" s="16">
        <v>44866</v>
      </c>
      <c r="L1388" s="17">
        <v>44866.636111111111</v>
      </c>
      <c r="M1388" s="17">
        <v>44867</v>
      </c>
      <c r="N1388" t="s">
        <v>17</v>
      </c>
      <c r="O1388" t="s">
        <v>21</v>
      </c>
      <c r="P1388" t="s">
        <v>22</v>
      </c>
      <c r="Q1388" t="s">
        <v>81</v>
      </c>
      <c r="R1388">
        <v>1.84E-2</v>
      </c>
      <c r="S1388" t="s">
        <v>20</v>
      </c>
      <c r="T1388">
        <v>4.1999999999999997E-3</v>
      </c>
      <c r="U1388">
        <v>5.0000000000000001E-3</v>
      </c>
      <c r="X1388" t="s">
        <v>155</v>
      </c>
    </row>
    <row r="1389" spans="1:24" x14ac:dyDescent="0.25">
      <c r="A1389" t="s">
        <v>708</v>
      </c>
      <c r="B1389" t="s">
        <v>166</v>
      </c>
      <c r="C1389">
        <v>22</v>
      </c>
      <c r="D1389" t="s">
        <v>150</v>
      </c>
      <c r="E1389" t="s">
        <v>151</v>
      </c>
      <c r="F1389" t="s">
        <v>152</v>
      </c>
      <c r="G1389" t="s">
        <v>153</v>
      </c>
      <c r="I1389" t="s">
        <v>722</v>
      </c>
      <c r="J1389" t="s">
        <v>16</v>
      </c>
      <c r="K1389" s="16">
        <v>44811</v>
      </c>
      <c r="L1389" s="17">
        <v>44811.634722222225</v>
      </c>
      <c r="M1389" s="17">
        <v>44811</v>
      </c>
      <c r="N1389" t="s">
        <v>17</v>
      </c>
      <c r="O1389" t="s">
        <v>670</v>
      </c>
      <c r="P1389" t="s">
        <v>676</v>
      </c>
      <c r="R1389">
        <v>48.2</v>
      </c>
      <c r="S1389" t="s">
        <v>672</v>
      </c>
      <c r="T1389">
        <v>0</v>
      </c>
      <c r="U1389">
        <v>1</v>
      </c>
    </row>
    <row r="1390" spans="1:24" x14ac:dyDescent="0.25">
      <c r="A1390" t="s">
        <v>708</v>
      </c>
      <c r="B1390" t="s">
        <v>166</v>
      </c>
      <c r="C1390">
        <v>22</v>
      </c>
      <c r="D1390" t="s">
        <v>150</v>
      </c>
      <c r="E1390" t="s">
        <v>151</v>
      </c>
      <c r="F1390" t="s">
        <v>152</v>
      </c>
      <c r="G1390" t="s">
        <v>153</v>
      </c>
      <c r="I1390" t="s">
        <v>722</v>
      </c>
      <c r="J1390" t="s">
        <v>16</v>
      </c>
      <c r="K1390" s="16">
        <v>44811</v>
      </c>
      <c r="L1390" s="17">
        <v>44811.634722222225</v>
      </c>
      <c r="M1390" s="17">
        <v>44811</v>
      </c>
      <c r="N1390" t="s">
        <v>17</v>
      </c>
      <c r="O1390" t="s">
        <v>670</v>
      </c>
      <c r="P1390" t="s">
        <v>677</v>
      </c>
      <c r="R1390">
        <v>4.8</v>
      </c>
      <c r="S1390" t="s">
        <v>672</v>
      </c>
      <c r="T1390">
        <v>0</v>
      </c>
      <c r="U1390">
        <v>1</v>
      </c>
    </row>
    <row r="1391" spans="1:24" x14ac:dyDescent="0.25">
      <c r="A1391" t="s">
        <v>708</v>
      </c>
      <c r="B1391" t="s">
        <v>166</v>
      </c>
      <c r="C1391">
        <v>22</v>
      </c>
      <c r="D1391" t="s">
        <v>150</v>
      </c>
      <c r="E1391" t="s">
        <v>151</v>
      </c>
      <c r="F1391" t="s">
        <v>152</v>
      </c>
      <c r="G1391" t="s">
        <v>153</v>
      </c>
      <c r="I1391" t="s">
        <v>722</v>
      </c>
      <c r="J1391" t="s">
        <v>16</v>
      </c>
      <c r="K1391" s="16">
        <v>44811</v>
      </c>
      <c r="L1391" s="17">
        <v>44811.634722222225</v>
      </c>
      <c r="M1391" s="17">
        <v>44811</v>
      </c>
      <c r="N1391" t="s">
        <v>17</v>
      </c>
      <c r="O1391" t="s">
        <v>670</v>
      </c>
      <c r="P1391" t="s">
        <v>678</v>
      </c>
      <c r="R1391">
        <v>0</v>
      </c>
      <c r="S1391" t="s">
        <v>672</v>
      </c>
      <c r="T1391">
        <v>0</v>
      </c>
      <c r="U1391">
        <v>1</v>
      </c>
    </row>
    <row r="1392" spans="1:24" x14ac:dyDescent="0.25">
      <c r="A1392" t="s">
        <v>284</v>
      </c>
      <c r="B1392" t="s">
        <v>176</v>
      </c>
      <c r="C1392">
        <v>18</v>
      </c>
      <c r="D1392" t="s">
        <v>150</v>
      </c>
      <c r="E1392" t="s">
        <v>151</v>
      </c>
      <c r="F1392" t="s">
        <v>152</v>
      </c>
      <c r="G1392" t="s">
        <v>153</v>
      </c>
      <c r="I1392" t="s">
        <v>285</v>
      </c>
      <c r="J1392" t="s">
        <v>16</v>
      </c>
      <c r="K1392" s="16">
        <v>44776</v>
      </c>
      <c r="L1392" s="17">
        <v>44776.622916666667</v>
      </c>
      <c r="M1392" s="17">
        <v>44777</v>
      </c>
      <c r="N1392" t="s">
        <v>17</v>
      </c>
      <c r="O1392" t="s">
        <v>21</v>
      </c>
      <c r="P1392" t="s">
        <v>22</v>
      </c>
      <c r="R1392">
        <v>8.5000000000000006E-3</v>
      </c>
      <c r="S1392" t="s">
        <v>20</v>
      </c>
      <c r="T1392">
        <v>4.1099999999999998E-2</v>
      </c>
      <c r="U1392">
        <v>0.02</v>
      </c>
    </row>
    <row r="1393" spans="1:24" x14ac:dyDescent="0.25">
      <c r="A1393" t="s">
        <v>927</v>
      </c>
      <c r="B1393" t="s">
        <v>176</v>
      </c>
      <c r="C1393">
        <v>11</v>
      </c>
      <c r="D1393" t="s">
        <v>157</v>
      </c>
      <c r="E1393" t="s">
        <v>151</v>
      </c>
      <c r="F1393" t="s">
        <v>152</v>
      </c>
      <c r="G1393" t="s">
        <v>153</v>
      </c>
      <c r="H1393" t="s">
        <v>158</v>
      </c>
      <c r="I1393" t="s">
        <v>928</v>
      </c>
      <c r="J1393" t="s">
        <v>16</v>
      </c>
      <c r="K1393" s="16">
        <v>44874</v>
      </c>
      <c r="L1393" s="17">
        <v>44875.551388888889</v>
      </c>
      <c r="M1393" s="17">
        <v>44875</v>
      </c>
      <c r="N1393" t="s">
        <v>17</v>
      </c>
      <c r="O1393" t="s">
        <v>21</v>
      </c>
      <c r="P1393" t="s">
        <v>22</v>
      </c>
      <c r="R1393">
        <v>1.6299999999999999E-2</v>
      </c>
      <c r="S1393" t="s">
        <v>20</v>
      </c>
      <c r="T1393">
        <v>4.1999999999999997E-3</v>
      </c>
      <c r="U1393">
        <v>0.02</v>
      </c>
    </row>
    <row r="1394" spans="1:24" x14ac:dyDescent="0.25">
      <c r="A1394" t="s">
        <v>930</v>
      </c>
      <c r="B1394" t="s">
        <v>176</v>
      </c>
      <c r="C1394">
        <v>11</v>
      </c>
      <c r="D1394" t="s">
        <v>157</v>
      </c>
      <c r="E1394" t="s">
        <v>151</v>
      </c>
      <c r="F1394" t="s">
        <v>152</v>
      </c>
      <c r="G1394" t="s">
        <v>153</v>
      </c>
      <c r="H1394" t="s">
        <v>158</v>
      </c>
      <c r="I1394" t="s">
        <v>931</v>
      </c>
      <c r="J1394" t="s">
        <v>16</v>
      </c>
      <c r="K1394" s="16">
        <v>44879</v>
      </c>
      <c r="L1394" s="17">
        <v>44880.715277777781</v>
      </c>
      <c r="M1394" s="17">
        <v>44881</v>
      </c>
      <c r="N1394" t="s">
        <v>17</v>
      </c>
      <c r="O1394" t="s">
        <v>21</v>
      </c>
      <c r="P1394" t="s">
        <v>22</v>
      </c>
      <c r="R1394">
        <v>1.17E-2</v>
      </c>
      <c r="S1394" t="s">
        <v>20</v>
      </c>
      <c r="T1394">
        <v>4.1999999999999997E-3</v>
      </c>
      <c r="U1394">
        <v>0.02</v>
      </c>
    </row>
    <row r="1395" spans="1:24" x14ac:dyDescent="0.25">
      <c r="A1395" t="s">
        <v>528</v>
      </c>
      <c r="B1395" t="s">
        <v>176</v>
      </c>
      <c r="C1395">
        <v>22</v>
      </c>
      <c r="D1395" t="s">
        <v>150</v>
      </c>
      <c r="E1395" t="s">
        <v>151</v>
      </c>
      <c r="F1395" t="s">
        <v>152</v>
      </c>
      <c r="G1395" t="s">
        <v>153</v>
      </c>
      <c r="I1395" t="s">
        <v>644</v>
      </c>
      <c r="J1395" t="s">
        <v>16</v>
      </c>
      <c r="K1395" s="16">
        <v>44880</v>
      </c>
      <c r="L1395" s="17">
        <v>44881.635416666664</v>
      </c>
      <c r="M1395" s="17">
        <v>44883</v>
      </c>
      <c r="N1395" t="s">
        <v>17</v>
      </c>
      <c r="O1395" t="s">
        <v>670</v>
      </c>
      <c r="P1395" t="s">
        <v>671</v>
      </c>
      <c r="R1395">
        <v>69.12</v>
      </c>
      <c r="S1395" t="s">
        <v>672</v>
      </c>
      <c r="U1395">
        <v>1</v>
      </c>
      <c r="X1395" t="s">
        <v>155</v>
      </c>
    </row>
    <row r="1396" spans="1:24" x14ac:dyDescent="0.25">
      <c r="A1396" t="s">
        <v>560</v>
      </c>
      <c r="B1396" t="s">
        <v>166</v>
      </c>
      <c r="C1396">
        <v>24</v>
      </c>
      <c r="D1396" t="s">
        <v>150</v>
      </c>
      <c r="E1396" t="s">
        <v>151</v>
      </c>
      <c r="F1396" t="s">
        <v>152</v>
      </c>
      <c r="G1396" t="s">
        <v>153</v>
      </c>
      <c r="I1396" t="s">
        <v>686</v>
      </c>
      <c r="J1396" t="s">
        <v>16</v>
      </c>
      <c r="K1396" s="16">
        <v>44811</v>
      </c>
      <c r="L1396" s="17">
        <v>44811.634722222225</v>
      </c>
      <c r="M1396" s="17">
        <v>44826</v>
      </c>
      <c r="N1396" t="s">
        <v>17</v>
      </c>
      <c r="O1396" t="s">
        <v>24</v>
      </c>
      <c r="P1396" t="s">
        <v>25</v>
      </c>
      <c r="R1396">
        <v>0.53615000000000002</v>
      </c>
      <c r="S1396" t="s">
        <v>20</v>
      </c>
      <c r="T1396">
        <v>5.3499999999999999E-2</v>
      </c>
      <c r="U1396">
        <v>0.2</v>
      </c>
      <c r="X1396" t="s">
        <v>155</v>
      </c>
    </row>
    <row r="1397" spans="1:24" x14ac:dyDescent="0.25">
      <c r="A1397" t="s">
        <v>58</v>
      </c>
      <c r="B1397" t="s">
        <v>176</v>
      </c>
      <c r="C1397">
        <v>16</v>
      </c>
      <c r="D1397" t="s">
        <v>150</v>
      </c>
      <c r="E1397" t="s">
        <v>151</v>
      </c>
      <c r="F1397" t="s">
        <v>152</v>
      </c>
      <c r="G1397" t="s">
        <v>153</v>
      </c>
      <c r="I1397" t="s">
        <v>703</v>
      </c>
      <c r="J1397" t="s">
        <v>16</v>
      </c>
      <c r="K1397" s="16">
        <v>44781</v>
      </c>
      <c r="L1397" s="17">
        <v>44781.618750000001</v>
      </c>
      <c r="M1397" s="17">
        <v>44783</v>
      </c>
      <c r="N1397" t="s">
        <v>17</v>
      </c>
      <c r="O1397" t="s">
        <v>18</v>
      </c>
      <c r="P1397" t="s">
        <v>19</v>
      </c>
      <c r="Q1397" t="s">
        <v>86</v>
      </c>
      <c r="R1397">
        <v>0</v>
      </c>
      <c r="S1397" t="s">
        <v>20</v>
      </c>
      <c r="T1397">
        <v>6.1999999999999998E-3</v>
      </c>
      <c r="U1397">
        <v>0.01</v>
      </c>
    </row>
    <row r="1398" spans="1:24" x14ac:dyDescent="0.25">
      <c r="A1398" t="s">
        <v>833</v>
      </c>
      <c r="B1398" t="s">
        <v>176</v>
      </c>
      <c r="C1398">
        <v>8</v>
      </c>
      <c r="D1398" t="s">
        <v>150</v>
      </c>
      <c r="E1398" t="s">
        <v>152</v>
      </c>
      <c r="F1398" t="s">
        <v>151</v>
      </c>
      <c r="G1398" t="s">
        <v>171</v>
      </c>
      <c r="H1398" t="s">
        <v>172</v>
      </c>
      <c r="I1398" t="s">
        <v>834</v>
      </c>
      <c r="J1398" t="s">
        <v>16</v>
      </c>
      <c r="K1398" s="16">
        <v>44846</v>
      </c>
      <c r="L1398" s="17">
        <v>44847.628472222219</v>
      </c>
      <c r="M1398" s="17">
        <v>44847</v>
      </c>
      <c r="N1398" t="s">
        <v>17</v>
      </c>
      <c r="O1398" t="s">
        <v>21</v>
      </c>
      <c r="P1398" t="s">
        <v>22</v>
      </c>
      <c r="Q1398" t="s">
        <v>81</v>
      </c>
      <c r="R1398">
        <v>8.5000000000000006E-3</v>
      </c>
      <c r="S1398" t="s">
        <v>20</v>
      </c>
      <c r="T1398">
        <v>4.1999999999999997E-3</v>
      </c>
      <c r="U1398">
        <v>5.0000000000000001E-3</v>
      </c>
    </row>
    <row r="1399" spans="1:24" x14ac:dyDescent="0.25">
      <c r="A1399" t="s">
        <v>560</v>
      </c>
      <c r="B1399" t="s">
        <v>166</v>
      </c>
      <c r="C1399">
        <v>24</v>
      </c>
      <c r="D1399" t="s">
        <v>150</v>
      </c>
      <c r="E1399" t="s">
        <v>151</v>
      </c>
      <c r="F1399" t="s">
        <v>152</v>
      </c>
      <c r="G1399" t="s">
        <v>153</v>
      </c>
      <c r="I1399" t="s">
        <v>686</v>
      </c>
      <c r="J1399" t="s">
        <v>16</v>
      </c>
      <c r="K1399" s="16">
        <v>44811</v>
      </c>
      <c r="L1399" s="17">
        <v>44811.634722222225</v>
      </c>
      <c r="M1399" s="17">
        <v>44817</v>
      </c>
      <c r="N1399" t="s">
        <v>17</v>
      </c>
      <c r="O1399" t="s">
        <v>21</v>
      </c>
      <c r="P1399" t="s">
        <v>23</v>
      </c>
      <c r="R1399">
        <v>3.7999999999999999E-2</v>
      </c>
      <c r="S1399" t="s">
        <v>20</v>
      </c>
      <c r="T1399">
        <v>5.8799999999999998E-3</v>
      </c>
      <c r="U1399">
        <v>0.02</v>
      </c>
    </row>
    <row r="1400" spans="1:24" x14ac:dyDescent="0.25">
      <c r="A1400" t="s">
        <v>560</v>
      </c>
      <c r="B1400" t="s">
        <v>166</v>
      </c>
      <c r="C1400">
        <v>24</v>
      </c>
      <c r="D1400" t="s">
        <v>150</v>
      </c>
      <c r="E1400" t="s">
        <v>151</v>
      </c>
      <c r="F1400" t="s">
        <v>152</v>
      </c>
      <c r="G1400" t="s">
        <v>153</v>
      </c>
      <c r="I1400" t="s">
        <v>686</v>
      </c>
      <c r="J1400" t="s">
        <v>16</v>
      </c>
      <c r="K1400" s="16">
        <v>44811</v>
      </c>
      <c r="L1400" s="17">
        <v>44811.634722222225</v>
      </c>
      <c r="M1400" s="17">
        <v>44811</v>
      </c>
      <c r="N1400" t="s">
        <v>17</v>
      </c>
      <c r="O1400" t="s">
        <v>670</v>
      </c>
      <c r="P1400" t="s">
        <v>676</v>
      </c>
      <c r="R1400">
        <v>57.8</v>
      </c>
      <c r="S1400" t="s">
        <v>672</v>
      </c>
      <c r="T1400">
        <v>0</v>
      </c>
      <c r="U1400">
        <v>1</v>
      </c>
    </row>
    <row r="1401" spans="1:24" x14ac:dyDescent="0.25">
      <c r="A1401" t="s">
        <v>560</v>
      </c>
      <c r="B1401" t="s">
        <v>166</v>
      </c>
      <c r="C1401">
        <v>24</v>
      </c>
      <c r="D1401" t="s">
        <v>150</v>
      </c>
      <c r="E1401" t="s">
        <v>151</v>
      </c>
      <c r="F1401" t="s">
        <v>152</v>
      </c>
      <c r="G1401" t="s">
        <v>153</v>
      </c>
      <c r="I1401" t="s">
        <v>686</v>
      </c>
      <c r="J1401" t="s">
        <v>16</v>
      </c>
      <c r="K1401" s="16">
        <v>44811</v>
      </c>
      <c r="L1401" s="17">
        <v>44811.634722222225</v>
      </c>
      <c r="M1401" s="17">
        <v>44811</v>
      </c>
      <c r="N1401" t="s">
        <v>17</v>
      </c>
      <c r="O1401" t="s">
        <v>670</v>
      </c>
      <c r="P1401" t="s">
        <v>677</v>
      </c>
      <c r="R1401">
        <v>0</v>
      </c>
      <c r="S1401" t="s">
        <v>672</v>
      </c>
      <c r="T1401">
        <v>0</v>
      </c>
      <c r="U1401">
        <v>1</v>
      </c>
    </row>
    <row r="1402" spans="1:24" x14ac:dyDescent="0.25">
      <c r="A1402" t="s">
        <v>560</v>
      </c>
      <c r="B1402" t="s">
        <v>166</v>
      </c>
      <c r="C1402">
        <v>24</v>
      </c>
      <c r="D1402" t="s">
        <v>150</v>
      </c>
      <c r="E1402" t="s">
        <v>151</v>
      </c>
      <c r="F1402" t="s">
        <v>152</v>
      </c>
      <c r="G1402" t="s">
        <v>153</v>
      </c>
      <c r="I1402" t="s">
        <v>686</v>
      </c>
      <c r="J1402" t="s">
        <v>16</v>
      </c>
      <c r="K1402" s="16">
        <v>44811</v>
      </c>
      <c r="L1402" s="17">
        <v>44811.634722222225</v>
      </c>
      <c r="M1402" s="17">
        <v>44811</v>
      </c>
      <c r="N1402" t="s">
        <v>17</v>
      </c>
      <c r="O1402" t="s">
        <v>670</v>
      </c>
      <c r="P1402" t="s">
        <v>678</v>
      </c>
      <c r="R1402">
        <v>0</v>
      </c>
      <c r="S1402" t="s">
        <v>672</v>
      </c>
      <c r="T1402">
        <v>0</v>
      </c>
      <c r="U1402">
        <v>1</v>
      </c>
    </row>
    <row r="1403" spans="1:24" x14ac:dyDescent="0.25">
      <c r="A1403" t="s">
        <v>835</v>
      </c>
      <c r="B1403" t="s">
        <v>176</v>
      </c>
      <c r="C1403">
        <v>27</v>
      </c>
      <c r="D1403" t="s">
        <v>150</v>
      </c>
      <c r="E1403" t="s">
        <v>151</v>
      </c>
      <c r="F1403" t="s">
        <v>152</v>
      </c>
      <c r="G1403" t="s">
        <v>153</v>
      </c>
      <c r="I1403" t="s">
        <v>836</v>
      </c>
      <c r="J1403" t="s">
        <v>16</v>
      </c>
      <c r="K1403" s="16">
        <v>44865</v>
      </c>
      <c r="L1403" s="17">
        <v>44865.693055555559</v>
      </c>
      <c r="M1403" s="17">
        <v>44870</v>
      </c>
      <c r="N1403" t="s">
        <v>17</v>
      </c>
      <c r="O1403" t="s">
        <v>670</v>
      </c>
      <c r="P1403" t="s">
        <v>671</v>
      </c>
      <c r="R1403">
        <v>69.14</v>
      </c>
      <c r="S1403" t="s">
        <v>672</v>
      </c>
      <c r="U1403">
        <v>1</v>
      </c>
    </row>
    <row r="1404" spans="1:24" x14ac:dyDescent="0.25">
      <c r="A1404" t="s">
        <v>656</v>
      </c>
      <c r="B1404" t="s">
        <v>166</v>
      </c>
      <c r="C1404" t="s">
        <v>215</v>
      </c>
      <c r="D1404" t="s">
        <v>216</v>
      </c>
      <c r="E1404" t="s">
        <v>152</v>
      </c>
      <c r="F1404" t="s">
        <v>152</v>
      </c>
      <c r="G1404" t="s">
        <v>217</v>
      </c>
      <c r="I1404" t="s">
        <v>837</v>
      </c>
      <c r="J1404" t="s">
        <v>16</v>
      </c>
      <c r="K1404" s="16">
        <v>44811</v>
      </c>
      <c r="L1404" s="17">
        <v>44811.634722222225</v>
      </c>
      <c r="M1404" s="17">
        <v>44820</v>
      </c>
      <c r="N1404" t="s">
        <v>17</v>
      </c>
      <c r="O1404" t="s">
        <v>24</v>
      </c>
      <c r="P1404" t="s">
        <v>25</v>
      </c>
      <c r="Q1404" t="s">
        <v>825</v>
      </c>
      <c r="R1404">
        <v>9.6949999999999995E-2</v>
      </c>
      <c r="S1404" t="s">
        <v>20</v>
      </c>
      <c r="T1404">
        <v>5.3499999999999999E-2</v>
      </c>
      <c r="U1404">
        <v>0.06</v>
      </c>
      <c r="X1404" t="s">
        <v>155</v>
      </c>
    </row>
    <row r="1405" spans="1:24" x14ac:dyDescent="0.25">
      <c r="A1405" t="s">
        <v>656</v>
      </c>
      <c r="B1405" t="s">
        <v>166</v>
      </c>
      <c r="C1405" t="s">
        <v>215</v>
      </c>
      <c r="D1405" t="s">
        <v>216</v>
      </c>
      <c r="E1405" t="s">
        <v>152</v>
      </c>
      <c r="F1405" t="s">
        <v>152</v>
      </c>
      <c r="G1405" t="s">
        <v>217</v>
      </c>
      <c r="I1405" t="s">
        <v>837</v>
      </c>
      <c r="J1405" t="s">
        <v>16</v>
      </c>
      <c r="K1405" s="16">
        <v>44811</v>
      </c>
      <c r="L1405" s="17">
        <v>44811.634722222225</v>
      </c>
      <c r="M1405" s="17">
        <v>44811</v>
      </c>
      <c r="N1405" t="s">
        <v>17</v>
      </c>
      <c r="O1405" t="s">
        <v>670</v>
      </c>
      <c r="P1405" t="s">
        <v>676</v>
      </c>
      <c r="R1405">
        <v>0.72</v>
      </c>
      <c r="S1405" t="s">
        <v>672</v>
      </c>
      <c r="T1405">
        <v>0</v>
      </c>
      <c r="U1405">
        <v>1</v>
      </c>
    </row>
    <row r="1406" spans="1:24" x14ac:dyDescent="0.25">
      <c r="A1406" t="s">
        <v>656</v>
      </c>
      <c r="B1406" t="s">
        <v>166</v>
      </c>
      <c r="C1406" t="s">
        <v>215</v>
      </c>
      <c r="D1406" t="s">
        <v>216</v>
      </c>
      <c r="E1406" t="s">
        <v>152</v>
      </c>
      <c r="F1406" t="s">
        <v>152</v>
      </c>
      <c r="G1406" t="s">
        <v>217</v>
      </c>
      <c r="I1406" t="s">
        <v>837</v>
      </c>
      <c r="J1406" t="s">
        <v>16</v>
      </c>
      <c r="K1406" s="16">
        <v>44811</v>
      </c>
      <c r="L1406" s="17">
        <v>44811.634722222225</v>
      </c>
      <c r="M1406" s="17">
        <v>44811</v>
      </c>
      <c r="N1406" t="s">
        <v>17</v>
      </c>
      <c r="O1406" t="s">
        <v>670</v>
      </c>
      <c r="P1406" t="s">
        <v>677</v>
      </c>
      <c r="R1406">
        <v>0</v>
      </c>
      <c r="S1406" t="s">
        <v>672</v>
      </c>
      <c r="T1406">
        <v>0</v>
      </c>
      <c r="U1406">
        <v>1</v>
      </c>
    </row>
    <row r="1407" spans="1:24" x14ac:dyDescent="0.25">
      <c r="A1407" t="s">
        <v>656</v>
      </c>
      <c r="B1407" t="s">
        <v>166</v>
      </c>
      <c r="C1407" t="s">
        <v>215</v>
      </c>
      <c r="D1407" t="s">
        <v>216</v>
      </c>
      <c r="E1407" t="s">
        <v>152</v>
      </c>
      <c r="F1407" t="s">
        <v>152</v>
      </c>
      <c r="G1407" t="s">
        <v>217</v>
      </c>
      <c r="I1407" t="s">
        <v>837</v>
      </c>
      <c r="J1407" t="s">
        <v>16</v>
      </c>
      <c r="K1407" s="16">
        <v>44811</v>
      </c>
      <c r="L1407" s="17">
        <v>44811.634722222225</v>
      </c>
      <c r="M1407" s="17">
        <v>44811</v>
      </c>
      <c r="N1407" t="s">
        <v>17</v>
      </c>
      <c r="O1407" t="s">
        <v>670</v>
      </c>
      <c r="P1407" t="s">
        <v>678</v>
      </c>
      <c r="R1407">
        <v>0</v>
      </c>
      <c r="S1407" t="s">
        <v>672</v>
      </c>
      <c r="T1407">
        <v>0</v>
      </c>
      <c r="U1407">
        <v>1</v>
      </c>
    </row>
    <row r="1408" spans="1:24" x14ac:dyDescent="0.25">
      <c r="A1408" t="s">
        <v>581</v>
      </c>
      <c r="B1408" t="s">
        <v>176</v>
      </c>
      <c r="C1408" t="s">
        <v>215</v>
      </c>
      <c r="D1408" t="s">
        <v>216</v>
      </c>
      <c r="E1408" t="s">
        <v>152</v>
      </c>
      <c r="F1408" t="s">
        <v>152</v>
      </c>
      <c r="G1408" t="s">
        <v>217</v>
      </c>
      <c r="I1408" t="s">
        <v>838</v>
      </c>
      <c r="J1408" t="s">
        <v>16</v>
      </c>
      <c r="K1408" s="16">
        <v>44811</v>
      </c>
      <c r="L1408" s="17">
        <v>44811.633333333331</v>
      </c>
      <c r="M1408" s="17">
        <v>44811</v>
      </c>
      <c r="N1408" t="s">
        <v>17</v>
      </c>
      <c r="O1408" t="s">
        <v>670</v>
      </c>
      <c r="P1408" t="s">
        <v>676</v>
      </c>
      <c r="R1408">
        <v>0.8</v>
      </c>
      <c r="S1408" t="s">
        <v>672</v>
      </c>
      <c r="T1408">
        <v>0</v>
      </c>
      <c r="U1408">
        <v>1</v>
      </c>
    </row>
    <row r="1409" spans="1:21" x14ac:dyDescent="0.25">
      <c r="A1409" t="s">
        <v>581</v>
      </c>
      <c r="B1409" t="s">
        <v>176</v>
      </c>
      <c r="C1409" t="s">
        <v>215</v>
      </c>
      <c r="D1409" t="s">
        <v>216</v>
      </c>
      <c r="E1409" t="s">
        <v>152</v>
      </c>
      <c r="F1409" t="s">
        <v>152</v>
      </c>
      <c r="G1409" t="s">
        <v>217</v>
      </c>
      <c r="I1409" t="s">
        <v>838</v>
      </c>
      <c r="J1409" t="s">
        <v>16</v>
      </c>
      <c r="K1409" s="16">
        <v>44811</v>
      </c>
      <c r="L1409" s="17">
        <v>44811.633333333331</v>
      </c>
      <c r="M1409" s="17">
        <v>44811</v>
      </c>
      <c r="N1409" t="s">
        <v>17</v>
      </c>
      <c r="O1409" t="s">
        <v>670</v>
      </c>
      <c r="P1409" t="s">
        <v>677</v>
      </c>
      <c r="R1409">
        <v>0</v>
      </c>
      <c r="S1409" t="s">
        <v>672</v>
      </c>
      <c r="T1409">
        <v>0</v>
      </c>
      <c r="U1409">
        <v>1</v>
      </c>
    </row>
    <row r="1410" spans="1:21" x14ac:dyDescent="0.25">
      <c r="A1410" t="s">
        <v>581</v>
      </c>
      <c r="B1410" t="s">
        <v>176</v>
      </c>
      <c r="C1410" t="s">
        <v>215</v>
      </c>
      <c r="D1410" t="s">
        <v>216</v>
      </c>
      <c r="E1410" t="s">
        <v>152</v>
      </c>
      <c r="F1410" t="s">
        <v>152</v>
      </c>
      <c r="G1410" t="s">
        <v>217</v>
      </c>
      <c r="I1410" t="s">
        <v>838</v>
      </c>
      <c r="J1410" t="s">
        <v>16</v>
      </c>
      <c r="K1410" s="16">
        <v>44811</v>
      </c>
      <c r="L1410" s="17">
        <v>44811.633333333331</v>
      </c>
      <c r="M1410" s="17">
        <v>44811</v>
      </c>
      <c r="N1410" t="s">
        <v>17</v>
      </c>
      <c r="O1410" t="s">
        <v>670</v>
      </c>
      <c r="P1410" t="s">
        <v>678</v>
      </c>
      <c r="R1410">
        <v>0</v>
      </c>
      <c r="S1410" t="s">
        <v>672</v>
      </c>
      <c r="T1410">
        <v>0</v>
      </c>
      <c r="U1410">
        <v>1</v>
      </c>
    </row>
    <row r="1411" spans="1:21" x14ac:dyDescent="0.25">
      <c r="A1411" t="s">
        <v>656</v>
      </c>
      <c r="B1411" t="s">
        <v>166</v>
      </c>
      <c r="C1411" t="s">
        <v>215</v>
      </c>
      <c r="D1411" t="s">
        <v>216</v>
      </c>
      <c r="E1411" t="s">
        <v>152</v>
      </c>
      <c r="F1411" t="s">
        <v>152</v>
      </c>
      <c r="G1411" t="s">
        <v>217</v>
      </c>
      <c r="I1411" t="s">
        <v>837</v>
      </c>
      <c r="J1411" t="s">
        <v>16</v>
      </c>
      <c r="K1411" s="16">
        <v>44811</v>
      </c>
      <c r="L1411" s="17">
        <v>44811.634722222225</v>
      </c>
      <c r="M1411" s="17">
        <v>44816</v>
      </c>
      <c r="N1411" t="s">
        <v>17</v>
      </c>
      <c r="O1411" t="s">
        <v>18</v>
      </c>
      <c r="P1411" t="s">
        <v>19</v>
      </c>
      <c r="Q1411" t="s">
        <v>86</v>
      </c>
      <c r="R1411">
        <v>0</v>
      </c>
      <c r="S1411" t="s">
        <v>20</v>
      </c>
      <c r="T1411">
        <v>0</v>
      </c>
      <c r="U1411">
        <v>0.01</v>
      </c>
    </row>
    <row r="1412" spans="1:21" x14ac:dyDescent="0.25">
      <c r="A1412" t="s">
        <v>581</v>
      </c>
      <c r="B1412" t="s">
        <v>176</v>
      </c>
      <c r="C1412" t="s">
        <v>215</v>
      </c>
      <c r="D1412" t="s">
        <v>216</v>
      </c>
      <c r="E1412" t="s">
        <v>152</v>
      </c>
      <c r="F1412" t="s">
        <v>152</v>
      </c>
      <c r="G1412" t="s">
        <v>217</v>
      </c>
      <c r="I1412" t="s">
        <v>838</v>
      </c>
      <c r="J1412" t="s">
        <v>16</v>
      </c>
      <c r="K1412" s="16">
        <v>44811</v>
      </c>
      <c r="L1412" s="17">
        <v>44811.633333333331</v>
      </c>
      <c r="M1412" s="17">
        <v>44816</v>
      </c>
      <c r="N1412" t="s">
        <v>17</v>
      </c>
      <c r="O1412" t="s">
        <v>18</v>
      </c>
      <c r="P1412" t="s">
        <v>19</v>
      </c>
      <c r="Q1412" t="s">
        <v>86</v>
      </c>
      <c r="R1412">
        <v>0</v>
      </c>
      <c r="S1412" t="s">
        <v>20</v>
      </c>
      <c r="T1412">
        <v>0</v>
      </c>
      <c r="U1412">
        <v>0.01</v>
      </c>
    </row>
    <row r="1413" spans="1:21" x14ac:dyDescent="0.25">
      <c r="A1413" t="s">
        <v>656</v>
      </c>
      <c r="B1413" t="s">
        <v>166</v>
      </c>
      <c r="C1413" t="s">
        <v>215</v>
      </c>
      <c r="D1413" t="s">
        <v>216</v>
      </c>
      <c r="E1413" t="s">
        <v>152</v>
      </c>
      <c r="F1413" t="s">
        <v>152</v>
      </c>
      <c r="G1413" t="s">
        <v>217</v>
      </c>
      <c r="I1413" t="s">
        <v>837</v>
      </c>
      <c r="J1413" t="s">
        <v>16</v>
      </c>
      <c r="K1413" s="16">
        <v>44811</v>
      </c>
      <c r="L1413" s="17">
        <v>44811.634722222225</v>
      </c>
      <c r="M1413" s="17">
        <v>44811</v>
      </c>
      <c r="N1413" t="s">
        <v>17</v>
      </c>
      <c r="O1413" t="s">
        <v>21</v>
      </c>
      <c r="P1413" t="s">
        <v>22</v>
      </c>
      <c r="Q1413" t="s">
        <v>86</v>
      </c>
      <c r="R1413">
        <v>1.4E-3</v>
      </c>
      <c r="S1413" t="s">
        <v>20</v>
      </c>
      <c r="T1413">
        <v>4.1099999999999998E-2</v>
      </c>
      <c r="U1413">
        <v>5.0000000000000001E-3</v>
      </c>
    </row>
    <row r="1414" spans="1:21" x14ac:dyDescent="0.25">
      <c r="A1414" t="s">
        <v>581</v>
      </c>
      <c r="B1414" t="s">
        <v>176</v>
      </c>
      <c r="C1414" t="s">
        <v>215</v>
      </c>
      <c r="D1414" t="s">
        <v>216</v>
      </c>
      <c r="E1414" t="s">
        <v>152</v>
      </c>
      <c r="F1414" t="s">
        <v>152</v>
      </c>
      <c r="G1414" t="s">
        <v>217</v>
      </c>
      <c r="I1414" t="s">
        <v>838</v>
      </c>
      <c r="J1414" t="s">
        <v>16</v>
      </c>
      <c r="K1414" s="16">
        <v>44811</v>
      </c>
      <c r="L1414" s="17">
        <v>44811.633333333331</v>
      </c>
      <c r="M1414" s="17">
        <v>44826</v>
      </c>
      <c r="N1414" t="s">
        <v>17</v>
      </c>
      <c r="O1414" t="s">
        <v>24</v>
      </c>
      <c r="P1414" t="s">
        <v>25</v>
      </c>
      <c r="Q1414" t="s">
        <v>86</v>
      </c>
      <c r="R1414">
        <v>5.0200000000000002E-2</v>
      </c>
      <c r="S1414" t="s">
        <v>20</v>
      </c>
      <c r="T1414">
        <v>5.3499999999999999E-2</v>
      </c>
      <c r="U1414">
        <v>0.06</v>
      </c>
    </row>
    <row r="1415" spans="1:21" x14ac:dyDescent="0.25">
      <c r="A1415" t="s">
        <v>581</v>
      </c>
      <c r="B1415" t="s">
        <v>176</v>
      </c>
      <c r="C1415" t="s">
        <v>215</v>
      </c>
      <c r="D1415" t="s">
        <v>216</v>
      </c>
      <c r="E1415" t="s">
        <v>152</v>
      </c>
      <c r="F1415" t="s">
        <v>152</v>
      </c>
      <c r="G1415" t="s">
        <v>217</v>
      </c>
      <c r="I1415" t="s">
        <v>838</v>
      </c>
      <c r="J1415" t="s">
        <v>16</v>
      </c>
      <c r="K1415" s="16">
        <v>44811</v>
      </c>
      <c r="L1415" s="17">
        <v>44811.633333333331</v>
      </c>
      <c r="M1415" s="17">
        <v>44811</v>
      </c>
      <c r="N1415" t="s">
        <v>17</v>
      </c>
      <c r="O1415" t="s">
        <v>670</v>
      </c>
      <c r="P1415" t="s">
        <v>671</v>
      </c>
      <c r="R1415">
        <v>0.8</v>
      </c>
      <c r="S1415" t="s">
        <v>672</v>
      </c>
      <c r="T1415">
        <v>0</v>
      </c>
      <c r="U1415">
        <v>1</v>
      </c>
    </row>
    <row r="1416" spans="1:21" x14ac:dyDescent="0.25">
      <c r="A1416" t="s">
        <v>656</v>
      </c>
      <c r="B1416" t="s">
        <v>166</v>
      </c>
      <c r="C1416" t="s">
        <v>215</v>
      </c>
      <c r="D1416" t="s">
        <v>216</v>
      </c>
      <c r="E1416" t="s">
        <v>152</v>
      </c>
      <c r="F1416" t="s">
        <v>152</v>
      </c>
      <c r="G1416" t="s">
        <v>217</v>
      </c>
      <c r="I1416" t="s">
        <v>837</v>
      </c>
      <c r="J1416" t="s">
        <v>16</v>
      </c>
      <c r="K1416" s="16">
        <v>44811</v>
      </c>
      <c r="L1416" s="17">
        <v>44811.634722222225</v>
      </c>
      <c r="M1416" s="17">
        <v>44817</v>
      </c>
      <c r="N1416" t="s">
        <v>17</v>
      </c>
      <c r="O1416" t="s">
        <v>21</v>
      </c>
      <c r="P1416" t="s">
        <v>23</v>
      </c>
      <c r="Q1416" t="s">
        <v>86</v>
      </c>
      <c r="R1416">
        <v>5.5999999999999999E-3</v>
      </c>
      <c r="S1416" t="s">
        <v>20</v>
      </c>
      <c r="T1416">
        <v>5.8799999999999998E-3</v>
      </c>
      <c r="U1416">
        <v>6.0000000000000001E-3</v>
      </c>
    </row>
    <row r="1417" spans="1:21" x14ac:dyDescent="0.25">
      <c r="A1417" t="s">
        <v>656</v>
      </c>
      <c r="B1417" t="s">
        <v>166</v>
      </c>
      <c r="C1417" t="s">
        <v>215</v>
      </c>
      <c r="D1417" t="s">
        <v>216</v>
      </c>
      <c r="E1417" t="s">
        <v>152</v>
      </c>
      <c r="F1417" t="s">
        <v>152</v>
      </c>
      <c r="G1417" t="s">
        <v>217</v>
      </c>
      <c r="I1417" t="s">
        <v>837</v>
      </c>
      <c r="J1417" t="s">
        <v>16</v>
      </c>
      <c r="K1417" s="16">
        <v>44811</v>
      </c>
      <c r="L1417" s="17">
        <v>44811.634722222225</v>
      </c>
      <c r="M1417" s="17">
        <v>44811</v>
      </c>
      <c r="N1417" t="s">
        <v>17</v>
      </c>
      <c r="O1417" t="s">
        <v>670</v>
      </c>
      <c r="P1417" t="s">
        <v>671</v>
      </c>
      <c r="R1417">
        <v>0.72</v>
      </c>
      <c r="S1417" t="s">
        <v>672</v>
      </c>
      <c r="T1417">
        <v>0</v>
      </c>
      <c r="U1417">
        <v>1</v>
      </c>
    </row>
    <row r="1418" spans="1:21" x14ac:dyDescent="0.25">
      <c r="A1418" t="s">
        <v>581</v>
      </c>
      <c r="B1418" t="s">
        <v>176</v>
      </c>
      <c r="C1418" t="s">
        <v>215</v>
      </c>
      <c r="D1418" t="s">
        <v>216</v>
      </c>
      <c r="E1418" t="s">
        <v>152</v>
      </c>
      <c r="F1418" t="s">
        <v>152</v>
      </c>
      <c r="G1418" t="s">
        <v>217</v>
      </c>
      <c r="I1418" t="s">
        <v>838</v>
      </c>
      <c r="J1418" t="s">
        <v>16</v>
      </c>
      <c r="K1418" s="16">
        <v>44811</v>
      </c>
      <c r="L1418" s="17">
        <v>44811.633333333331</v>
      </c>
      <c r="M1418" s="17">
        <v>44817</v>
      </c>
      <c r="N1418" t="s">
        <v>17</v>
      </c>
      <c r="O1418" t="s">
        <v>21</v>
      </c>
      <c r="P1418" t="s">
        <v>23</v>
      </c>
      <c r="Q1418" t="s">
        <v>86</v>
      </c>
      <c r="R1418">
        <v>2.5000000000000001E-3</v>
      </c>
      <c r="S1418" t="s">
        <v>20</v>
      </c>
      <c r="T1418">
        <v>5.8799999999999998E-3</v>
      </c>
      <c r="U1418">
        <v>6.0000000000000001E-3</v>
      </c>
    </row>
    <row r="1419" spans="1:21" x14ac:dyDescent="0.25">
      <c r="A1419" t="s">
        <v>581</v>
      </c>
      <c r="B1419" t="s">
        <v>176</v>
      </c>
      <c r="C1419" t="s">
        <v>215</v>
      </c>
      <c r="D1419" t="s">
        <v>216</v>
      </c>
      <c r="E1419" t="s">
        <v>152</v>
      </c>
      <c r="F1419" t="s">
        <v>152</v>
      </c>
      <c r="G1419" t="s">
        <v>217</v>
      </c>
      <c r="I1419" t="s">
        <v>838</v>
      </c>
      <c r="J1419" t="s">
        <v>16</v>
      </c>
      <c r="K1419" s="16">
        <v>44811</v>
      </c>
      <c r="L1419" s="17">
        <v>44811.633333333331</v>
      </c>
      <c r="M1419" s="17">
        <v>44811</v>
      </c>
      <c r="N1419" t="s">
        <v>17</v>
      </c>
      <c r="O1419" t="s">
        <v>21</v>
      </c>
      <c r="P1419" t="s">
        <v>22</v>
      </c>
      <c r="Q1419" t="s">
        <v>86</v>
      </c>
      <c r="R1419">
        <v>0</v>
      </c>
      <c r="S1419" t="s">
        <v>20</v>
      </c>
      <c r="T1419">
        <v>4.1099999999999998E-2</v>
      </c>
      <c r="U1419">
        <v>5.0000000000000001E-3</v>
      </c>
    </row>
    <row r="1420" spans="1:21" x14ac:dyDescent="0.25">
      <c r="A1420" t="s">
        <v>839</v>
      </c>
      <c r="B1420" t="s">
        <v>176</v>
      </c>
      <c r="C1420">
        <v>20</v>
      </c>
      <c r="D1420" t="s">
        <v>150</v>
      </c>
      <c r="E1420" t="s">
        <v>152</v>
      </c>
      <c r="F1420" t="s">
        <v>151</v>
      </c>
      <c r="G1420" t="s">
        <v>171</v>
      </c>
      <c r="H1420" t="s">
        <v>172</v>
      </c>
      <c r="I1420" t="s">
        <v>840</v>
      </c>
      <c r="J1420" t="s">
        <v>16</v>
      </c>
      <c r="K1420" s="16">
        <v>44860</v>
      </c>
      <c r="L1420" s="17">
        <v>44860.684027777781</v>
      </c>
      <c r="M1420" s="17">
        <v>44860</v>
      </c>
      <c r="N1420" t="s">
        <v>17</v>
      </c>
      <c r="O1420" t="s">
        <v>21</v>
      </c>
      <c r="P1420" t="s">
        <v>22</v>
      </c>
      <c r="R1420">
        <v>8.5000000000000006E-3</v>
      </c>
      <c r="S1420" t="s">
        <v>20</v>
      </c>
      <c r="T1420">
        <v>4.1999999999999997E-3</v>
      </c>
      <c r="U1420">
        <v>0.02</v>
      </c>
    </row>
    <row r="1421" spans="1:21" x14ac:dyDescent="0.25">
      <c r="A1421" t="s">
        <v>459</v>
      </c>
      <c r="B1421" t="s">
        <v>176</v>
      </c>
      <c r="C1421" t="s">
        <v>460</v>
      </c>
      <c r="D1421" t="s">
        <v>150</v>
      </c>
      <c r="E1421" t="s">
        <v>152</v>
      </c>
      <c r="F1421" t="s">
        <v>151</v>
      </c>
      <c r="G1421" t="s">
        <v>171</v>
      </c>
      <c r="H1421" t="s">
        <v>172</v>
      </c>
      <c r="I1421" t="s">
        <v>461</v>
      </c>
      <c r="J1421" t="s">
        <v>16</v>
      </c>
      <c r="K1421" s="16">
        <v>44811</v>
      </c>
      <c r="L1421" s="17">
        <v>44811.633333333331</v>
      </c>
      <c r="M1421" s="17">
        <v>44817</v>
      </c>
      <c r="N1421" t="s">
        <v>17</v>
      </c>
      <c r="O1421" t="s">
        <v>21</v>
      </c>
      <c r="P1421" t="s">
        <v>23</v>
      </c>
      <c r="R1421">
        <v>8.0299999999999996E-2</v>
      </c>
      <c r="S1421" t="s">
        <v>20</v>
      </c>
      <c r="T1421">
        <v>5.8799999999999998E-3</v>
      </c>
      <c r="U1421">
        <v>0.02</v>
      </c>
    </row>
    <row r="1422" spans="1:21" x14ac:dyDescent="0.25">
      <c r="A1422" t="s">
        <v>835</v>
      </c>
      <c r="B1422" t="s">
        <v>176</v>
      </c>
      <c r="C1422">
        <v>27</v>
      </c>
      <c r="D1422" t="s">
        <v>150</v>
      </c>
      <c r="E1422" t="s">
        <v>151</v>
      </c>
      <c r="F1422" t="s">
        <v>152</v>
      </c>
      <c r="G1422" t="s">
        <v>153</v>
      </c>
      <c r="I1422" t="s">
        <v>836</v>
      </c>
      <c r="J1422" t="s">
        <v>16</v>
      </c>
      <c r="K1422" s="16">
        <v>44865</v>
      </c>
      <c r="L1422" s="17">
        <v>44865.693055555559</v>
      </c>
      <c r="M1422" s="17">
        <v>44870</v>
      </c>
      <c r="N1422" t="s">
        <v>17</v>
      </c>
      <c r="O1422" t="s">
        <v>670</v>
      </c>
      <c r="P1422" t="s">
        <v>671</v>
      </c>
      <c r="R1422">
        <v>69.14</v>
      </c>
      <c r="S1422" t="s">
        <v>672</v>
      </c>
      <c r="U1422">
        <v>1</v>
      </c>
    </row>
    <row r="1423" spans="1:21" x14ac:dyDescent="0.25">
      <c r="A1423" t="s">
        <v>459</v>
      </c>
      <c r="B1423" t="s">
        <v>176</v>
      </c>
      <c r="C1423" t="s">
        <v>460</v>
      </c>
      <c r="D1423" t="s">
        <v>150</v>
      </c>
      <c r="E1423" t="s">
        <v>152</v>
      </c>
      <c r="F1423" t="s">
        <v>151</v>
      </c>
      <c r="G1423" t="s">
        <v>171</v>
      </c>
      <c r="H1423" t="s">
        <v>172</v>
      </c>
      <c r="I1423" t="s">
        <v>461</v>
      </c>
      <c r="J1423" t="s">
        <v>16</v>
      </c>
      <c r="K1423" s="16">
        <v>44811</v>
      </c>
      <c r="L1423" s="17">
        <v>44811.633333333331</v>
      </c>
      <c r="M1423" s="17">
        <v>44811</v>
      </c>
      <c r="N1423" t="s">
        <v>17</v>
      </c>
      <c r="O1423" t="s">
        <v>670</v>
      </c>
      <c r="P1423" t="s">
        <v>676</v>
      </c>
      <c r="R1423">
        <v>77.25</v>
      </c>
      <c r="S1423" t="s">
        <v>672</v>
      </c>
      <c r="T1423">
        <v>0</v>
      </c>
      <c r="U1423">
        <v>1</v>
      </c>
    </row>
    <row r="1424" spans="1:21" x14ac:dyDescent="0.25">
      <c r="A1424" t="s">
        <v>459</v>
      </c>
      <c r="B1424" t="s">
        <v>176</v>
      </c>
      <c r="C1424" t="s">
        <v>460</v>
      </c>
      <c r="D1424" t="s">
        <v>150</v>
      </c>
      <c r="E1424" t="s">
        <v>152</v>
      </c>
      <c r="F1424" t="s">
        <v>151</v>
      </c>
      <c r="G1424" t="s">
        <v>171</v>
      </c>
      <c r="H1424" t="s">
        <v>172</v>
      </c>
      <c r="I1424" t="s">
        <v>461</v>
      </c>
      <c r="J1424" t="s">
        <v>16</v>
      </c>
      <c r="K1424" s="16">
        <v>44811</v>
      </c>
      <c r="L1424" s="17">
        <v>44811.633333333331</v>
      </c>
      <c r="M1424" s="17">
        <v>44811</v>
      </c>
      <c r="N1424" t="s">
        <v>17</v>
      </c>
      <c r="O1424" t="s">
        <v>670</v>
      </c>
      <c r="P1424" t="s">
        <v>677</v>
      </c>
      <c r="R1424">
        <v>0</v>
      </c>
      <c r="S1424" t="s">
        <v>672</v>
      </c>
      <c r="T1424">
        <v>0</v>
      </c>
      <c r="U1424">
        <v>1</v>
      </c>
    </row>
    <row r="1425" spans="1:21" x14ac:dyDescent="0.25">
      <c r="A1425" t="s">
        <v>459</v>
      </c>
      <c r="B1425" t="s">
        <v>176</v>
      </c>
      <c r="C1425" t="s">
        <v>460</v>
      </c>
      <c r="D1425" t="s">
        <v>150</v>
      </c>
      <c r="E1425" t="s">
        <v>152</v>
      </c>
      <c r="F1425" t="s">
        <v>151</v>
      </c>
      <c r="G1425" t="s">
        <v>171</v>
      </c>
      <c r="H1425" t="s">
        <v>172</v>
      </c>
      <c r="I1425" t="s">
        <v>461</v>
      </c>
      <c r="J1425" t="s">
        <v>16</v>
      </c>
      <c r="K1425" s="16">
        <v>44811</v>
      </c>
      <c r="L1425" s="17">
        <v>44811.633333333331</v>
      </c>
      <c r="M1425" s="17">
        <v>44811</v>
      </c>
      <c r="N1425" t="s">
        <v>17</v>
      </c>
      <c r="O1425" t="s">
        <v>670</v>
      </c>
      <c r="P1425" t="s">
        <v>678</v>
      </c>
      <c r="R1425">
        <v>0</v>
      </c>
      <c r="S1425" t="s">
        <v>672</v>
      </c>
      <c r="T1425">
        <v>0</v>
      </c>
      <c r="U1425">
        <v>1</v>
      </c>
    </row>
    <row r="1426" spans="1:21" x14ac:dyDescent="0.25">
      <c r="A1426" t="s">
        <v>26</v>
      </c>
      <c r="B1426" t="s">
        <v>166</v>
      </c>
      <c r="C1426">
        <v>17</v>
      </c>
      <c r="D1426" t="s">
        <v>150</v>
      </c>
      <c r="E1426" t="s">
        <v>151</v>
      </c>
      <c r="F1426" t="s">
        <v>152</v>
      </c>
      <c r="G1426" t="s">
        <v>153</v>
      </c>
      <c r="I1426" t="s">
        <v>841</v>
      </c>
      <c r="J1426" t="s">
        <v>16</v>
      </c>
      <c r="K1426" s="16">
        <v>44873</v>
      </c>
      <c r="L1426" s="17">
        <v>44873.70416666667</v>
      </c>
      <c r="M1426" s="17">
        <v>44874</v>
      </c>
      <c r="N1426" t="s">
        <v>17</v>
      </c>
      <c r="O1426" t="s">
        <v>21</v>
      </c>
      <c r="P1426" t="s">
        <v>22</v>
      </c>
      <c r="R1426">
        <v>8.5000000000000006E-3</v>
      </c>
      <c r="S1426" t="s">
        <v>20</v>
      </c>
      <c r="T1426">
        <v>4.1999999999999997E-3</v>
      </c>
      <c r="U1426">
        <v>0.02</v>
      </c>
    </row>
    <row r="1427" spans="1:21" x14ac:dyDescent="0.25">
      <c r="A1427" t="s">
        <v>233</v>
      </c>
      <c r="B1427" t="s">
        <v>176</v>
      </c>
      <c r="C1427">
        <v>1</v>
      </c>
      <c r="D1427" t="s">
        <v>150</v>
      </c>
      <c r="E1427" t="s">
        <v>152</v>
      </c>
      <c r="F1427" t="s">
        <v>151</v>
      </c>
      <c r="G1427" t="s">
        <v>171</v>
      </c>
      <c r="H1427" t="s">
        <v>172</v>
      </c>
      <c r="I1427" t="s">
        <v>234</v>
      </c>
      <c r="J1427" t="s">
        <v>16</v>
      </c>
      <c r="K1427" s="16">
        <v>44816</v>
      </c>
      <c r="L1427" s="17">
        <v>44817.600694444445</v>
      </c>
      <c r="M1427" s="17">
        <v>44820</v>
      </c>
      <c r="N1427" t="s">
        <v>17</v>
      </c>
      <c r="O1427" t="s">
        <v>21</v>
      </c>
      <c r="P1427" t="s">
        <v>23</v>
      </c>
      <c r="R1427">
        <v>0.12959999999999999</v>
      </c>
      <c r="S1427" t="s">
        <v>20</v>
      </c>
      <c r="T1427">
        <v>5.8799999999999998E-3</v>
      </c>
      <c r="U1427">
        <v>0.02</v>
      </c>
    </row>
    <row r="1428" spans="1:21" x14ac:dyDescent="0.25">
      <c r="A1428" t="s">
        <v>26</v>
      </c>
      <c r="B1428" t="s">
        <v>166</v>
      </c>
      <c r="C1428">
        <v>17</v>
      </c>
      <c r="D1428" t="s">
        <v>150</v>
      </c>
      <c r="E1428" t="s">
        <v>151</v>
      </c>
      <c r="F1428" t="s">
        <v>152</v>
      </c>
      <c r="G1428" t="s">
        <v>153</v>
      </c>
      <c r="I1428" t="s">
        <v>841</v>
      </c>
      <c r="J1428" t="s">
        <v>16</v>
      </c>
      <c r="K1428" s="16">
        <v>44873</v>
      </c>
      <c r="L1428" s="17">
        <v>44873.70416666667</v>
      </c>
      <c r="M1428" s="17">
        <v>44874</v>
      </c>
      <c r="N1428" t="s">
        <v>17</v>
      </c>
      <c r="O1428" t="s">
        <v>21</v>
      </c>
      <c r="P1428" t="s">
        <v>22</v>
      </c>
      <c r="R1428">
        <v>8.5000000000000006E-3</v>
      </c>
      <c r="S1428" t="s">
        <v>20</v>
      </c>
      <c r="T1428">
        <v>4.1999999999999997E-3</v>
      </c>
      <c r="U1428">
        <v>0.02</v>
      </c>
    </row>
    <row r="1429" spans="1:21" x14ac:dyDescent="0.25">
      <c r="A1429" t="s">
        <v>245</v>
      </c>
      <c r="B1429" t="s">
        <v>176</v>
      </c>
      <c r="C1429">
        <v>2</v>
      </c>
      <c r="D1429" t="s">
        <v>150</v>
      </c>
      <c r="E1429" t="s">
        <v>152</v>
      </c>
      <c r="F1429" t="s">
        <v>151</v>
      </c>
      <c r="G1429" t="s">
        <v>171</v>
      </c>
      <c r="H1429" t="s">
        <v>172</v>
      </c>
      <c r="I1429" t="s">
        <v>246</v>
      </c>
      <c r="J1429" t="s">
        <v>16</v>
      </c>
      <c r="K1429" s="16">
        <v>44816</v>
      </c>
      <c r="L1429" s="17">
        <v>44817.600694444445</v>
      </c>
      <c r="M1429" s="17">
        <v>44820</v>
      </c>
      <c r="N1429" t="s">
        <v>17</v>
      </c>
      <c r="O1429" t="s">
        <v>21</v>
      </c>
      <c r="P1429" t="s">
        <v>23</v>
      </c>
      <c r="R1429">
        <v>0.1115</v>
      </c>
      <c r="S1429" t="s">
        <v>20</v>
      </c>
      <c r="T1429">
        <v>5.8799999999999998E-3</v>
      </c>
      <c r="U1429">
        <v>0.02</v>
      </c>
    </row>
    <row r="1430" spans="1:21" x14ac:dyDescent="0.25">
      <c r="A1430" t="s">
        <v>842</v>
      </c>
      <c r="B1430" t="s">
        <v>176</v>
      </c>
      <c r="C1430">
        <v>25</v>
      </c>
      <c r="D1430" t="s">
        <v>150</v>
      </c>
      <c r="E1430" t="s">
        <v>152</v>
      </c>
      <c r="F1430" t="s">
        <v>151</v>
      </c>
      <c r="G1430" t="s">
        <v>171</v>
      </c>
      <c r="H1430" t="s">
        <v>172</v>
      </c>
      <c r="I1430" t="s">
        <v>843</v>
      </c>
      <c r="J1430" t="s">
        <v>16</v>
      </c>
      <c r="K1430" s="16">
        <v>44817</v>
      </c>
      <c r="L1430" s="17">
        <v>44817.600694444445</v>
      </c>
      <c r="M1430" s="17">
        <v>44817</v>
      </c>
      <c r="N1430" t="s">
        <v>17</v>
      </c>
      <c r="O1430" t="s">
        <v>21</v>
      </c>
      <c r="P1430" t="s">
        <v>22</v>
      </c>
      <c r="Q1430" t="s">
        <v>81</v>
      </c>
      <c r="R1430">
        <v>8.3999999999999995E-3</v>
      </c>
      <c r="S1430" t="s">
        <v>20</v>
      </c>
      <c r="T1430">
        <v>4.1099999999999998E-2</v>
      </c>
      <c r="U1430">
        <v>5.0000000000000001E-3</v>
      </c>
    </row>
    <row r="1431" spans="1:21" x14ac:dyDescent="0.25">
      <c r="A1431" t="s">
        <v>236</v>
      </c>
      <c r="B1431" t="s">
        <v>176</v>
      </c>
      <c r="C1431">
        <v>3</v>
      </c>
      <c r="D1431" t="s">
        <v>150</v>
      </c>
      <c r="E1431" t="s">
        <v>152</v>
      </c>
      <c r="F1431" t="s">
        <v>151</v>
      </c>
      <c r="G1431" t="s">
        <v>171</v>
      </c>
      <c r="H1431" t="s">
        <v>172</v>
      </c>
      <c r="I1431" t="s">
        <v>237</v>
      </c>
      <c r="J1431" t="s">
        <v>16</v>
      </c>
      <c r="K1431" s="16">
        <v>44816</v>
      </c>
      <c r="L1431" s="17">
        <v>44817.600694444445</v>
      </c>
      <c r="M1431" s="17">
        <v>44820</v>
      </c>
      <c r="N1431" t="s">
        <v>17</v>
      </c>
      <c r="O1431" t="s">
        <v>21</v>
      </c>
      <c r="P1431" t="s">
        <v>23</v>
      </c>
      <c r="R1431">
        <v>0.12540000000000001</v>
      </c>
      <c r="S1431" t="s">
        <v>20</v>
      </c>
      <c r="T1431">
        <v>5.8799999999999998E-3</v>
      </c>
      <c r="U1431">
        <v>0.02</v>
      </c>
    </row>
    <row r="1432" spans="1:21" x14ac:dyDescent="0.25">
      <c r="A1432" t="s">
        <v>64</v>
      </c>
      <c r="B1432" t="s">
        <v>176</v>
      </c>
      <c r="C1432">
        <v>22</v>
      </c>
      <c r="D1432" t="s">
        <v>150</v>
      </c>
      <c r="E1432" t="s">
        <v>151</v>
      </c>
      <c r="F1432" t="s">
        <v>152</v>
      </c>
      <c r="G1432" t="s">
        <v>153</v>
      </c>
      <c r="I1432" t="s">
        <v>780</v>
      </c>
      <c r="J1432" t="s">
        <v>16</v>
      </c>
      <c r="K1432" s="16">
        <v>44832</v>
      </c>
      <c r="L1432" s="17">
        <v>44833.640277777777</v>
      </c>
      <c r="M1432" s="17">
        <v>44833</v>
      </c>
      <c r="N1432" t="s">
        <v>17</v>
      </c>
      <c r="O1432" t="s">
        <v>21</v>
      </c>
      <c r="P1432" t="s">
        <v>22</v>
      </c>
      <c r="Q1432" t="s">
        <v>81</v>
      </c>
      <c r="R1432">
        <v>8.3999999999999995E-3</v>
      </c>
      <c r="S1432" t="s">
        <v>20</v>
      </c>
      <c r="T1432">
        <v>4.1099999999999998E-2</v>
      </c>
      <c r="U1432">
        <v>5.0000000000000001E-3</v>
      </c>
    </row>
    <row r="1433" spans="1:21" x14ac:dyDescent="0.25">
      <c r="A1433" t="s">
        <v>286</v>
      </c>
      <c r="B1433" t="s">
        <v>176</v>
      </c>
      <c r="C1433">
        <v>10</v>
      </c>
      <c r="D1433" t="s">
        <v>150</v>
      </c>
      <c r="E1433" t="s">
        <v>152</v>
      </c>
      <c r="F1433" t="s">
        <v>151</v>
      </c>
      <c r="G1433" t="s">
        <v>171</v>
      </c>
      <c r="H1433" t="s">
        <v>172</v>
      </c>
      <c r="I1433" t="s">
        <v>287</v>
      </c>
      <c r="J1433" t="s">
        <v>16</v>
      </c>
      <c r="K1433" s="16">
        <v>44816</v>
      </c>
      <c r="L1433" s="17">
        <v>44817.600694444445</v>
      </c>
      <c r="M1433" s="17">
        <v>44820</v>
      </c>
      <c r="N1433" t="s">
        <v>17</v>
      </c>
      <c r="O1433" t="s">
        <v>21</v>
      </c>
      <c r="P1433" t="s">
        <v>23</v>
      </c>
      <c r="R1433">
        <v>0.1086</v>
      </c>
      <c r="S1433" t="s">
        <v>20</v>
      </c>
      <c r="T1433">
        <v>5.8799999999999998E-3</v>
      </c>
      <c r="U1433">
        <v>0.02</v>
      </c>
    </row>
    <row r="1434" spans="1:21" x14ac:dyDescent="0.25">
      <c r="A1434" t="s">
        <v>33</v>
      </c>
      <c r="B1434" t="s">
        <v>149</v>
      </c>
      <c r="C1434">
        <v>3</v>
      </c>
      <c r="D1434" t="s">
        <v>150</v>
      </c>
      <c r="E1434" t="s">
        <v>151</v>
      </c>
      <c r="F1434" t="s">
        <v>152</v>
      </c>
      <c r="G1434" t="s">
        <v>153</v>
      </c>
      <c r="I1434" t="s">
        <v>340</v>
      </c>
      <c r="J1434" t="s">
        <v>16</v>
      </c>
      <c r="K1434" s="16">
        <v>44714</v>
      </c>
      <c r="L1434" s="17">
        <v>44714.704861111109</v>
      </c>
      <c r="M1434" s="17">
        <v>44714</v>
      </c>
      <c r="N1434" t="s">
        <v>17</v>
      </c>
      <c r="O1434" t="s">
        <v>21</v>
      </c>
      <c r="P1434" t="s">
        <v>22</v>
      </c>
      <c r="R1434">
        <v>8.3000000000000001E-3</v>
      </c>
      <c r="S1434" t="s">
        <v>20</v>
      </c>
      <c r="T1434">
        <v>4.1099999999999998E-2</v>
      </c>
      <c r="U1434">
        <v>0.02</v>
      </c>
    </row>
    <row r="1435" spans="1:21" x14ac:dyDescent="0.25">
      <c r="A1435" t="s">
        <v>314</v>
      </c>
      <c r="B1435" t="s">
        <v>176</v>
      </c>
      <c r="C1435">
        <v>11</v>
      </c>
      <c r="D1435" t="s">
        <v>150</v>
      </c>
      <c r="E1435" t="s">
        <v>152</v>
      </c>
      <c r="F1435" t="s">
        <v>151</v>
      </c>
      <c r="G1435" t="s">
        <v>171</v>
      </c>
      <c r="H1435" t="s">
        <v>172</v>
      </c>
      <c r="I1435" t="s">
        <v>315</v>
      </c>
      <c r="J1435" t="s">
        <v>16</v>
      </c>
      <c r="K1435" s="16">
        <v>44816</v>
      </c>
      <c r="L1435" s="17">
        <v>44817.600694444445</v>
      </c>
      <c r="M1435" s="17">
        <v>44820</v>
      </c>
      <c r="N1435" t="s">
        <v>17</v>
      </c>
      <c r="O1435" t="s">
        <v>21</v>
      </c>
      <c r="P1435" t="s">
        <v>23</v>
      </c>
      <c r="R1435">
        <v>0.1163</v>
      </c>
      <c r="S1435" t="s">
        <v>20</v>
      </c>
      <c r="T1435">
        <v>5.8799999999999998E-3</v>
      </c>
      <c r="U1435">
        <v>0.02</v>
      </c>
    </row>
    <row r="1436" spans="1:21" x14ac:dyDescent="0.25">
      <c r="A1436" t="s">
        <v>553</v>
      </c>
      <c r="B1436" t="s">
        <v>176</v>
      </c>
      <c r="C1436">
        <v>23</v>
      </c>
      <c r="D1436" t="s">
        <v>150</v>
      </c>
      <c r="E1436" t="s">
        <v>151</v>
      </c>
      <c r="F1436" t="s">
        <v>152</v>
      </c>
      <c r="G1436" t="s">
        <v>153</v>
      </c>
      <c r="I1436" t="s">
        <v>554</v>
      </c>
      <c r="J1436" t="s">
        <v>16</v>
      </c>
      <c r="K1436" s="16">
        <v>44734</v>
      </c>
      <c r="L1436" s="17">
        <v>44734.693055555559</v>
      </c>
      <c r="M1436" s="17">
        <v>44735</v>
      </c>
      <c r="N1436" t="s">
        <v>17</v>
      </c>
      <c r="O1436" t="s">
        <v>21</v>
      </c>
      <c r="P1436" t="s">
        <v>22</v>
      </c>
      <c r="R1436">
        <v>8.3000000000000001E-3</v>
      </c>
      <c r="S1436" t="s">
        <v>20</v>
      </c>
      <c r="T1436">
        <v>4.1099999999999998E-2</v>
      </c>
      <c r="U1436">
        <v>0.02</v>
      </c>
    </row>
    <row r="1437" spans="1:21" x14ac:dyDescent="0.25">
      <c r="A1437" t="s">
        <v>636</v>
      </c>
      <c r="B1437" t="s">
        <v>176</v>
      </c>
      <c r="C1437">
        <v>13</v>
      </c>
      <c r="D1437" t="s">
        <v>150</v>
      </c>
      <c r="E1437" t="s">
        <v>152</v>
      </c>
      <c r="F1437" t="s">
        <v>151</v>
      </c>
      <c r="G1437" t="s">
        <v>171</v>
      </c>
      <c r="H1437" t="s">
        <v>172</v>
      </c>
      <c r="I1437" t="s">
        <v>637</v>
      </c>
      <c r="J1437" t="s">
        <v>16</v>
      </c>
      <c r="K1437" s="16">
        <v>44816</v>
      </c>
      <c r="L1437" s="17">
        <v>44817.600694444445</v>
      </c>
      <c r="M1437" s="17">
        <v>44820</v>
      </c>
      <c r="N1437" t="s">
        <v>17</v>
      </c>
      <c r="O1437" t="s">
        <v>21</v>
      </c>
      <c r="P1437" t="s">
        <v>23</v>
      </c>
      <c r="R1437">
        <v>7.51E-2</v>
      </c>
      <c r="S1437" t="s">
        <v>20</v>
      </c>
      <c r="T1437">
        <v>5.8799999999999998E-3</v>
      </c>
      <c r="U1437">
        <v>0.02</v>
      </c>
    </row>
    <row r="1438" spans="1:21" x14ac:dyDescent="0.25">
      <c r="A1438" t="s">
        <v>345</v>
      </c>
      <c r="B1438" t="s">
        <v>176</v>
      </c>
      <c r="C1438">
        <v>12</v>
      </c>
      <c r="D1438" t="s">
        <v>150</v>
      </c>
      <c r="E1438" t="s">
        <v>151</v>
      </c>
      <c r="F1438" t="s">
        <v>152</v>
      </c>
      <c r="G1438" t="s">
        <v>153</v>
      </c>
      <c r="I1438" t="s">
        <v>346</v>
      </c>
      <c r="J1438" t="s">
        <v>16</v>
      </c>
      <c r="K1438" s="16">
        <v>44740</v>
      </c>
      <c r="L1438" s="17">
        <v>44740.696527777778</v>
      </c>
      <c r="M1438" s="17">
        <v>44741</v>
      </c>
      <c r="N1438" t="s">
        <v>17</v>
      </c>
      <c r="O1438" t="s">
        <v>21</v>
      </c>
      <c r="P1438" t="s">
        <v>22</v>
      </c>
      <c r="R1438">
        <v>8.3000000000000001E-3</v>
      </c>
      <c r="S1438" t="s">
        <v>20</v>
      </c>
      <c r="T1438">
        <v>4.1099999999999998E-2</v>
      </c>
      <c r="U1438">
        <v>0.02</v>
      </c>
    </row>
    <row r="1439" spans="1:21" x14ac:dyDescent="0.25">
      <c r="A1439" t="s">
        <v>475</v>
      </c>
      <c r="B1439" t="s">
        <v>176</v>
      </c>
      <c r="C1439" t="s">
        <v>251</v>
      </c>
      <c r="D1439" t="s">
        <v>150</v>
      </c>
      <c r="E1439" t="s">
        <v>152</v>
      </c>
      <c r="F1439" t="s">
        <v>151</v>
      </c>
      <c r="G1439" t="s">
        <v>171</v>
      </c>
      <c r="H1439" t="s">
        <v>172</v>
      </c>
      <c r="I1439" t="s">
        <v>476</v>
      </c>
      <c r="J1439" t="s">
        <v>16</v>
      </c>
      <c r="K1439" s="16">
        <v>44816</v>
      </c>
      <c r="L1439" s="17">
        <v>44817.600694444445</v>
      </c>
      <c r="M1439" s="17">
        <v>44820</v>
      </c>
      <c r="N1439" t="s">
        <v>17</v>
      </c>
      <c r="O1439" t="s">
        <v>21</v>
      </c>
      <c r="P1439" t="s">
        <v>23</v>
      </c>
      <c r="R1439">
        <v>9.8599999999999993E-2</v>
      </c>
      <c r="S1439" t="s">
        <v>20</v>
      </c>
      <c r="T1439">
        <v>5.8799999999999998E-3</v>
      </c>
      <c r="U1439">
        <v>0.02</v>
      </c>
    </row>
    <row r="1440" spans="1:21" x14ac:dyDescent="0.25">
      <c r="A1440" t="s">
        <v>842</v>
      </c>
      <c r="B1440" t="s">
        <v>176</v>
      </c>
      <c r="C1440">
        <v>25</v>
      </c>
      <c r="D1440" t="s">
        <v>150</v>
      </c>
      <c r="E1440" t="s">
        <v>152</v>
      </c>
      <c r="F1440" t="s">
        <v>151</v>
      </c>
      <c r="G1440" t="s">
        <v>171</v>
      </c>
      <c r="H1440" t="s">
        <v>172</v>
      </c>
      <c r="I1440" t="s">
        <v>843</v>
      </c>
      <c r="J1440" t="s">
        <v>16</v>
      </c>
      <c r="K1440" s="16">
        <v>44817</v>
      </c>
      <c r="L1440" s="17">
        <v>44817.600694444445</v>
      </c>
      <c r="M1440" s="17">
        <v>44820</v>
      </c>
      <c r="N1440" t="s">
        <v>17</v>
      </c>
      <c r="O1440" t="s">
        <v>21</v>
      </c>
      <c r="P1440" t="s">
        <v>23</v>
      </c>
      <c r="R1440">
        <v>4.0500000000000001E-2</v>
      </c>
      <c r="S1440" t="s">
        <v>20</v>
      </c>
      <c r="T1440">
        <v>5.8799999999999998E-3</v>
      </c>
      <c r="U1440">
        <v>0.02</v>
      </c>
    </row>
    <row r="1441" spans="1:24" x14ac:dyDescent="0.25">
      <c r="A1441" t="s">
        <v>607</v>
      </c>
      <c r="B1441" t="s">
        <v>166</v>
      </c>
      <c r="C1441">
        <v>18</v>
      </c>
      <c r="D1441" t="s">
        <v>150</v>
      </c>
      <c r="E1441" t="s">
        <v>151</v>
      </c>
      <c r="F1441" t="s">
        <v>152</v>
      </c>
      <c r="G1441" t="s">
        <v>153</v>
      </c>
      <c r="I1441" t="s">
        <v>608</v>
      </c>
      <c r="J1441" t="s">
        <v>16</v>
      </c>
      <c r="K1441" s="16">
        <v>44747</v>
      </c>
      <c r="L1441" s="17">
        <v>44747.70416666667</v>
      </c>
      <c r="M1441" s="17">
        <v>44748</v>
      </c>
      <c r="N1441" t="s">
        <v>17</v>
      </c>
      <c r="O1441" t="s">
        <v>21</v>
      </c>
      <c r="P1441" t="s">
        <v>22</v>
      </c>
      <c r="R1441">
        <v>8.3000000000000001E-3</v>
      </c>
      <c r="S1441" t="s">
        <v>20</v>
      </c>
      <c r="T1441">
        <v>4.1099999999999998E-2</v>
      </c>
      <c r="U1441">
        <v>0.02</v>
      </c>
    </row>
    <row r="1442" spans="1:24" x14ac:dyDescent="0.25">
      <c r="A1442" t="s">
        <v>58</v>
      </c>
      <c r="B1442" t="s">
        <v>166</v>
      </c>
      <c r="C1442">
        <v>16</v>
      </c>
      <c r="D1442" t="s">
        <v>150</v>
      </c>
      <c r="E1442" t="s">
        <v>151</v>
      </c>
      <c r="F1442" t="s">
        <v>152</v>
      </c>
      <c r="G1442" t="s">
        <v>153</v>
      </c>
      <c r="I1442" t="s">
        <v>649</v>
      </c>
      <c r="J1442" t="s">
        <v>16</v>
      </c>
      <c r="K1442" s="16">
        <v>44769</v>
      </c>
      <c r="L1442" s="17">
        <v>44769.626388888886</v>
      </c>
      <c r="M1442" s="17">
        <v>44770</v>
      </c>
      <c r="N1442" t="s">
        <v>17</v>
      </c>
      <c r="O1442" t="s">
        <v>21</v>
      </c>
      <c r="P1442" t="s">
        <v>22</v>
      </c>
      <c r="R1442">
        <v>8.3000000000000001E-3</v>
      </c>
      <c r="S1442" t="s">
        <v>20</v>
      </c>
      <c r="T1442">
        <v>4.1099999999999998E-2</v>
      </c>
      <c r="U1442">
        <v>0.02</v>
      </c>
    </row>
    <row r="1443" spans="1:24" x14ac:dyDescent="0.25">
      <c r="A1443" t="s">
        <v>712</v>
      </c>
      <c r="B1443" t="s">
        <v>176</v>
      </c>
      <c r="C1443" t="s">
        <v>684</v>
      </c>
      <c r="D1443" t="s">
        <v>150</v>
      </c>
      <c r="E1443" t="s">
        <v>152</v>
      </c>
      <c r="F1443" t="s">
        <v>151</v>
      </c>
      <c r="G1443" t="s">
        <v>171</v>
      </c>
      <c r="H1443" t="s">
        <v>172</v>
      </c>
      <c r="I1443" t="s">
        <v>713</v>
      </c>
      <c r="J1443" t="s">
        <v>16</v>
      </c>
      <c r="K1443" s="16">
        <v>44817</v>
      </c>
      <c r="L1443" s="17">
        <v>44817.600694444445</v>
      </c>
      <c r="M1443" s="17">
        <v>44820</v>
      </c>
      <c r="N1443" t="s">
        <v>17</v>
      </c>
      <c r="O1443" t="s">
        <v>21</v>
      </c>
      <c r="P1443" t="s">
        <v>23</v>
      </c>
      <c r="R1443">
        <v>5.96E-2</v>
      </c>
      <c r="S1443" t="s">
        <v>20</v>
      </c>
      <c r="T1443">
        <v>5.8799999999999998E-3</v>
      </c>
      <c r="U1443">
        <v>0.02</v>
      </c>
    </row>
    <row r="1444" spans="1:24" x14ac:dyDescent="0.25">
      <c r="A1444" t="s">
        <v>107</v>
      </c>
      <c r="B1444" t="s">
        <v>176</v>
      </c>
      <c r="C1444">
        <v>23</v>
      </c>
      <c r="D1444" t="s">
        <v>150</v>
      </c>
      <c r="E1444" t="s">
        <v>151</v>
      </c>
      <c r="F1444" t="s">
        <v>152</v>
      </c>
      <c r="G1444" t="s">
        <v>153</v>
      </c>
      <c r="I1444" t="s">
        <v>254</v>
      </c>
      <c r="J1444" t="s">
        <v>16</v>
      </c>
      <c r="K1444" s="16">
        <v>44832</v>
      </c>
      <c r="L1444" s="17">
        <v>44833.640277777777</v>
      </c>
      <c r="M1444" s="17">
        <v>44833</v>
      </c>
      <c r="N1444" t="s">
        <v>17</v>
      </c>
      <c r="O1444" t="s">
        <v>21</v>
      </c>
      <c r="P1444" t="s">
        <v>22</v>
      </c>
      <c r="Q1444" t="s">
        <v>81</v>
      </c>
      <c r="R1444">
        <v>8.3000000000000001E-3</v>
      </c>
      <c r="S1444" t="s">
        <v>20</v>
      </c>
      <c r="T1444">
        <v>4.1099999999999998E-2</v>
      </c>
      <c r="U1444">
        <v>5.0000000000000001E-3</v>
      </c>
    </row>
    <row r="1445" spans="1:24" x14ac:dyDescent="0.25">
      <c r="A1445" t="s">
        <v>356</v>
      </c>
      <c r="B1445" t="s">
        <v>176</v>
      </c>
      <c r="C1445" t="s">
        <v>357</v>
      </c>
      <c r="D1445" t="s">
        <v>150</v>
      </c>
      <c r="E1445" t="s">
        <v>152</v>
      </c>
      <c r="F1445" t="s">
        <v>151</v>
      </c>
      <c r="G1445" t="s">
        <v>171</v>
      </c>
      <c r="H1445" t="s">
        <v>172</v>
      </c>
      <c r="I1445" t="s">
        <v>358</v>
      </c>
      <c r="J1445" t="s">
        <v>16</v>
      </c>
      <c r="K1445" s="16">
        <v>44817</v>
      </c>
      <c r="L1445" s="17">
        <v>44817.600694444445</v>
      </c>
      <c r="M1445" s="17">
        <v>44820</v>
      </c>
      <c r="N1445" t="s">
        <v>17</v>
      </c>
      <c r="O1445" t="s">
        <v>21</v>
      </c>
      <c r="P1445" t="s">
        <v>23</v>
      </c>
      <c r="R1445">
        <v>9.8799999999999999E-2</v>
      </c>
      <c r="S1445" t="s">
        <v>20</v>
      </c>
      <c r="T1445">
        <v>5.8799999999999998E-3</v>
      </c>
      <c r="U1445">
        <v>0.02</v>
      </c>
    </row>
    <row r="1446" spans="1:24" x14ac:dyDescent="0.25">
      <c r="A1446" t="s">
        <v>844</v>
      </c>
      <c r="B1446" t="s">
        <v>166</v>
      </c>
      <c r="C1446">
        <v>5</v>
      </c>
      <c r="D1446" t="s">
        <v>150</v>
      </c>
      <c r="E1446" t="s">
        <v>152</v>
      </c>
      <c r="F1446" t="s">
        <v>151</v>
      </c>
      <c r="G1446" t="s">
        <v>171</v>
      </c>
      <c r="H1446" t="s">
        <v>172</v>
      </c>
      <c r="I1446" t="s">
        <v>845</v>
      </c>
      <c r="J1446" t="s">
        <v>16</v>
      </c>
      <c r="K1446" s="16">
        <v>44818</v>
      </c>
      <c r="L1446" s="17">
        <v>44818.738194444442</v>
      </c>
      <c r="M1446" s="17">
        <v>44823</v>
      </c>
      <c r="N1446" t="s">
        <v>17</v>
      </c>
      <c r="O1446" t="s">
        <v>21</v>
      </c>
      <c r="P1446" t="s">
        <v>23</v>
      </c>
      <c r="R1446">
        <v>0.1105</v>
      </c>
      <c r="S1446" t="s">
        <v>20</v>
      </c>
      <c r="T1446">
        <v>5.8799999999999998E-3</v>
      </c>
      <c r="U1446">
        <v>0.02</v>
      </c>
    </row>
    <row r="1447" spans="1:24" x14ac:dyDescent="0.25">
      <c r="A1447" t="s">
        <v>477</v>
      </c>
      <c r="B1447" t="s">
        <v>176</v>
      </c>
      <c r="C1447">
        <v>22</v>
      </c>
      <c r="D1447" t="s">
        <v>150</v>
      </c>
      <c r="E1447" t="s">
        <v>151</v>
      </c>
      <c r="F1447" t="s">
        <v>152</v>
      </c>
      <c r="G1447" t="s">
        <v>153</v>
      </c>
      <c r="I1447" t="s">
        <v>615</v>
      </c>
      <c r="J1447" t="s">
        <v>16</v>
      </c>
      <c r="K1447" s="16">
        <v>44754</v>
      </c>
      <c r="L1447" s="17">
        <v>44754.622916666667</v>
      </c>
      <c r="M1447" s="17">
        <v>44755</v>
      </c>
      <c r="N1447" t="s">
        <v>17</v>
      </c>
      <c r="O1447" t="s">
        <v>21</v>
      </c>
      <c r="P1447" t="s">
        <v>22</v>
      </c>
      <c r="R1447">
        <v>8.2000000000000007E-3</v>
      </c>
      <c r="S1447" t="s">
        <v>20</v>
      </c>
      <c r="T1447">
        <v>4.1099999999999998E-2</v>
      </c>
      <c r="U1447">
        <v>0.02</v>
      </c>
    </row>
    <row r="1448" spans="1:24" x14ac:dyDescent="0.25">
      <c r="A1448" t="s">
        <v>846</v>
      </c>
      <c r="B1448" t="s">
        <v>166</v>
      </c>
      <c r="C1448">
        <v>8</v>
      </c>
      <c r="D1448" t="s">
        <v>150</v>
      </c>
      <c r="E1448" t="s">
        <v>152</v>
      </c>
      <c r="F1448" t="s">
        <v>151</v>
      </c>
      <c r="G1448" t="s">
        <v>171</v>
      </c>
      <c r="H1448" t="s">
        <v>172</v>
      </c>
      <c r="I1448" t="s">
        <v>847</v>
      </c>
      <c r="J1448" t="s">
        <v>16</v>
      </c>
      <c r="K1448" s="16">
        <v>44818</v>
      </c>
      <c r="L1448" s="17">
        <v>44818.738194444442</v>
      </c>
      <c r="M1448" s="17">
        <v>44823</v>
      </c>
      <c r="N1448" t="s">
        <v>17</v>
      </c>
      <c r="O1448" t="s">
        <v>21</v>
      </c>
      <c r="P1448" t="s">
        <v>23</v>
      </c>
      <c r="Q1448" t="s">
        <v>86</v>
      </c>
      <c r="R1448">
        <v>3.7000000000000002E-3</v>
      </c>
      <c r="S1448" t="s">
        <v>20</v>
      </c>
      <c r="T1448">
        <v>5.8799999999999998E-3</v>
      </c>
      <c r="U1448">
        <v>6.0000000000000001E-3</v>
      </c>
      <c r="W1448" t="s">
        <v>272</v>
      </c>
    </row>
    <row r="1449" spans="1:24" x14ac:dyDescent="0.25">
      <c r="A1449" t="s">
        <v>201</v>
      </c>
      <c r="B1449" t="s">
        <v>166</v>
      </c>
      <c r="C1449">
        <v>18</v>
      </c>
      <c r="D1449" t="s">
        <v>150</v>
      </c>
      <c r="E1449" t="s">
        <v>151</v>
      </c>
      <c r="F1449" t="s">
        <v>152</v>
      </c>
      <c r="G1449" t="s">
        <v>153</v>
      </c>
      <c r="I1449" t="s">
        <v>652</v>
      </c>
      <c r="J1449" t="s">
        <v>16</v>
      </c>
      <c r="K1449" s="16">
        <v>44769</v>
      </c>
      <c r="L1449" s="17">
        <v>44769.626388888886</v>
      </c>
      <c r="M1449" s="17">
        <v>44770</v>
      </c>
      <c r="N1449" t="s">
        <v>17</v>
      </c>
      <c r="O1449" t="s">
        <v>21</v>
      </c>
      <c r="P1449" t="s">
        <v>22</v>
      </c>
      <c r="R1449">
        <v>8.2000000000000007E-3</v>
      </c>
      <c r="S1449" t="s">
        <v>20</v>
      </c>
      <c r="T1449">
        <v>4.1099999999999998E-2</v>
      </c>
      <c r="U1449">
        <v>0.02</v>
      </c>
    </row>
    <row r="1450" spans="1:24" x14ac:dyDescent="0.25">
      <c r="A1450" t="s">
        <v>932</v>
      </c>
      <c r="B1450" t="s">
        <v>176</v>
      </c>
      <c r="C1450">
        <v>22</v>
      </c>
      <c r="D1450" t="s">
        <v>157</v>
      </c>
      <c r="E1450" t="s">
        <v>151</v>
      </c>
      <c r="F1450" t="s">
        <v>152</v>
      </c>
      <c r="G1450" t="s">
        <v>153</v>
      </c>
      <c r="H1450" t="s">
        <v>158</v>
      </c>
      <c r="I1450" t="s">
        <v>933</v>
      </c>
      <c r="J1450" t="s">
        <v>16</v>
      </c>
      <c r="K1450" s="16">
        <v>44880</v>
      </c>
      <c r="L1450" s="17">
        <v>44881.635416666664</v>
      </c>
      <c r="M1450" s="17">
        <v>44882</v>
      </c>
      <c r="N1450" t="s">
        <v>17</v>
      </c>
      <c r="O1450" t="s">
        <v>21</v>
      </c>
      <c r="P1450" t="s">
        <v>22</v>
      </c>
      <c r="R1450">
        <v>8.0999999999999996E-3</v>
      </c>
      <c r="S1450" t="s">
        <v>20</v>
      </c>
      <c r="T1450">
        <v>4.1999999999999997E-3</v>
      </c>
      <c r="U1450">
        <v>0.02</v>
      </c>
    </row>
    <row r="1451" spans="1:24" x14ac:dyDescent="0.25">
      <c r="A1451" t="s">
        <v>723</v>
      </c>
      <c r="B1451" t="s">
        <v>166</v>
      </c>
      <c r="C1451">
        <v>18</v>
      </c>
      <c r="D1451" t="s">
        <v>157</v>
      </c>
      <c r="E1451" t="s">
        <v>151</v>
      </c>
      <c r="F1451" t="s">
        <v>152</v>
      </c>
      <c r="G1451" t="s">
        <v>153</v>
      </c>
      <c r="H1451" t="s">
        <v>158</v>
      </c>
      <c r="I1451" t="s">
        <v>724</v>
      </c>
      <c r="J1451" t="s">
        <v>16</v>
      </c>
      <c r="K1451" s="16">
        <v>44783</v>
      </c>
      <c r="L1451" s="17">
        <v>44783.668749999997</v>
      </c>
      <c r="M1451" s="17">
        <v>44784</v>
      </c>
      <c r="N1451" t="s">
        <v>17</v>
      </c>
      <c r="O1451" t="s">
        <v>670</v>
      </c>
      <c r="P1451" t="s">
        <v>671</v>
      </c>
      <c r="R1451">
        <v>34.35</v>
      </c>
      <c r="S1451" t="s">
        <v>672</v>
      </c>
      <c r="T1451">
        <v>0</v>
      </c>
      <c r="U1451">
        <v>1</v>
      </c>
      <c r="X1451" t="s">
        <v>160</v>
      </c>
    </row>
    <row r="1452" spans="1:24" x14ac:dyDescent="0.25">
      <c r="A1452" t="s">
        <v>58</v>
      </c>
      <c r="B1452" t="s">
        <v>176</v>
      </c>
      <c r="C1452">
        <v>16</v>
      </c>
      <c r="D1452" t="s">
        <v>150</v>
      </c>
      <c r="E1452" t="s">
        <v>151</v>
      </c>
      <c r="F1452" t="s">
        <v>152</v>
      </c>
      <c r="G1452" t="s">
        <v>153</v>
      </c>
      <c r="I1452" t="s">
        <v>770</v>
      </c>
      <c r="J1452" t="s">
        <v>16</v>
      </c>
      <c r="K1452" s="16">
        <v>44818</v>
      </c>
      <c r="L1452" s="17">
        <v>44818.738194444442</v>
      </c>
      <c r="M1452" s="17">
        <v>44826</v>
      </c>
      <c r="N1452" t="s">
        <v>17</v>
      </c>
      <c r="O1452" t="s">
        <v>24</v>
      </c>
      <c r="P1452" t="s">
        <v>25</v>
      </c>
      <c r="R1452">
        <v>0.61209999999999998</v>
      </c>
      <c r="S1452" t="s">
        <v>20</v>
      </c>
      <c r="T1452">
        <v>5.3499999999999999E-2</v>
      </c>
      <c r="U1452">
        <v>0.2</v>
      </c>
    </row>
    <row r="1453" spans="1:24" x14ac:dyDescent="0.25">
      <c r="A1453" t="s">
        <v>751</v>
      </c>
      <c r="B1453" t="s">
        <v>166</v>
      </c>
      <c r="C1453" t="s">
        <v>684</v>
      </c>
      <c r="D1453" t="s">
        <v>150</v>
      </c>
      <c r="E1453" t="s">
        <v>152</v>
      </c>
      <c r="F1453" t="s">
        <v>151</v>
      </c>
      <c r="G1453" t="s">
        <v>171</v>
      </c>
      <c r="H1453" t="s">
        <v>172</v>
      </c>
      <c r="I1453" t="s">
        <v>752</v>
      </c>
      <c r="J1453" t="s">
        <v>16</v>
      </c>
      <c r="K1453" s="16">
        <v>44791</v>
      </c>
      <c r="L1453" s="17">
        <v>44791.715277777781</v>
      </c>
      <c r="M1453" s="17">
        <v>44792</v>
      </c>
      <c r="N1453" t="s">
        <v>17</v>
      </c>
      <c r="O1453" t="s">
        <v>21</v>
      </c>
      <c r="P1453" t="s">
        <v>22</v>
      </c>
      <c r="Q1453" t="s">
        <v>81</v>
      </c>
      <c r="R1453">
        <v>8.2000000000000007E-3</v>
      </c>
      <c r="S1453" t="s">
        <v>20</v>
      </c>
      <c r="T1453">
        <v>4.1099999999999998E-2</v>
      </c>
      <c r="U1453">
        <v>5.0000000000000001E-3</v>
      </c>
    </row>
    <row r="1454" spans="1:24" x14ac:dyDescent="0.25">
      <c r="A1454" t="s">
        <v>58</v>
      </c>
      <c r="B1454" t="s">
        <v>176</v>
      </c>
      <c r="C1454">
        <v>16</v>
      </c>
      <c r="D1454" t="s">
        <v>150</v>
      </c>
      <c r="E1454" t="s">
        <v>151</v>
      </c>
      <c r="F1454" t="s">
        <v>152</v>
      </c>
      <c r="G1454" t="s">
        <v>153</v>
      </c>
      <c r="I1454" t="s">
        <v>770</v>
      </c>
      <c r="J1454" t="s">
        <v>16</v>
      </c>
      <c r="K1454" s="16">
        <v>44818</v>
      </c>
      <c r="L1454" s="17">
        <v>44818.738194444442</v>
      </c>
      <c r="M1454" s="17">
        <v>44824</v>
      </c>
      <c r="N1454" t="s">
        <v>17</v>
      </c>
      <c r="O1454" t="s">
        <v>21</v>
      </c>
      <c r="P1454" t="s">
        <v>23</v>
      </c>
      <c r="R1454">
        <v>4.3299999999999998E-2</v>
      </c>
      <c r="S1454" t="s">
        <v>20</v>
      </c>
      <c r="T1454">
        <v>5.8799999999999998E-3</v>
      </c>
      <c r="U1454">
        <v>0.02</v>
      </c>
    </row>
    <row r="1455" spans="1:24" x14ac:dyDescent="0.25">
      <c r="A1455" t="s">
        <v>58</v>
      </c>
      <c r="B1455" t="s">
        <v>176</v>
      </c>
      <c r="C1455">
        <v>16</v>
      </c>
      <c r="D1455" t="s">
        <v>150</v>
      </c>
      <c r="E1455" t="s">
        <v>151</v>
      </c>
      <c r="F1455" t="s">
        <v>152</v>
      </c>
      <c r="G1455" t="s">
        <v>153</v>
      </c>
      <c r="I1455" t="s">
        <v>770</v>
      </c>
      <c r="J1455" t="s">
        <v>16</v>
      </c>
      <c r="K1455" s="16">
        <v>44818</v>
      </c>
      <c r="L1455" s="17">
        <v>44818.738194444442</v>
      </c>
      <c r="M1455" s="17">
        <v>44819</v>
      </c>
      <c r="N1455" t="s">
        <v>17</v>
      </c>
      <c r="O1455" t="s">
        <v>670</v>
      </c>
      <c r="P1455" t="s">
        <v>676</v>
      </c>
      <c r="R1455">
        <v>62.4</v>
      </c>
      <c r="S1455" t="s">
        <v>672</v>
      </c>
      <c r="T1455">
        <v>0</v>
      </c>
      <c r="U1455">
        <v>1</v>
      </c>
    </row>
    <row r="1456" spans="1:24" x14ac:dyDescent="0.25">
      <c r="A1456" t="s">
        <v>58</v>
      </c>
      <c r="B1456" t="s">
        <v>176</v>
      </c>
      <c r="C1456">
        <v>16</v>
      </c>
      <c r="D1456" t="s">
        <v>150</v>
      </c>
      <c r="E1456" t="s">
        <v>151</v>
      </c>
      <c r="F1456" t="s">
        <v>152</v>
      </c>
      <c r="G1456" t="s">
        <v>153</v>
      </c>
      <c r="I1456" t="s">
        <v>770</v>
      </c>
      <c r="J1456" t="s">
        <v>16</v>
      </c>
      <c r="K1456" s="16">
        <v>44818</v>
      </c>
      <c r="L1456" s="17">
        <v>44818.738194444442</v>
      </c>
      <c r="M1456" s="17">
        <v>44819</v>
      </c>
      <c r="N1456" t="s">
        <v>17</v>
      </c>
      <c r="O1456" t="s">
        <v>670</v>
      </c>
      <c r="P1456" t="s">
        <v>677</v>
      </c>
      <c r="R1456">
        <v>0</v>
      </c>
      <c r="S1456" t="s">
        <v>672</v>
      </c>
      <c r="T1456">
        <v>0</v>
      </c>
      <c r="U1456">
        <v>1</v>
      </c>
    </row>
    <row r="1457" spans="1:24" x14ac:dyDescent="0.25">
      <c r="A1457" t="s">
        <v>58</v>
      </c>
      <c r="B1457" t="s">
        <v>176</v>
      </c>
      <c r="C1457">
        <v>16</v>
      </c>
      <c r="D1457" t="s">
        <v>150</v>
      </c>
      <c r="E1457" t="s">
        <v>151</v>
      </c>
      <c r="F1457" t="s">
        <v>152</v>
      </c>
      <c r="G1457" t="s">
        <v>153</v>
      </c>
      <c r="I1457" t="s">
        <v>770</v>
      </c>
      <c r="J1457" t="s">
        <v>16</v>
      </c>
      <c r="K1457" s="16">
        <v>44818</v>
      </c>
      <c r="L1457" s="17">
        <v>44818.738194444442</v>
      </c>
      <c r="M1457" s="17">
        <v>44819</v>
      </c>
      <c r="N1457" t="s">
        <v>17</v>
      </c>
      <c r="O1457" t="s">
        <v>670</v>
      </c>
      <c r="P1457" t="s">
        <v>678</v>
      </c>
      <c r="R1457">
        <v>0</v>
      </c>
      <c r="S1457" t="s">
        <v>672</v>
      </c>
      <c r="T1457">
        <v>0</v>
      </c>
      <c r="U1457">
        <v>1</v>
      </c>
    </row>
    <row r="1458" spans="1:24" x14ac:dyDescent="0.25">
      <c r="A1458" t="s">
        <v>555</v>
      </c>
      <c r="B1458" t="s">
        <v>166</v>
      </c>
      <c r="C1458">
        <v>20</v>
      </c>
      <c r="D1458" t="s">
        <v>150</v>
      </c>
      <c r="E1458" t="s">
        <v>151</v>
      </c>
      <c r="F1458" t="s">
        <v>152</v>
      </c>
      <c r="G1458" t="s">
        <v>153</v>
      </c>
      <c r="I1458" t="s">
        <v>851</v>
      </c>
      <c r="J1458" t="s">
        <v>16</v>
      </c>
      <c r="K1458" s="16">
        <v>44852</v>
      </c>
      <c r="L1458" s="17">
        <v>44852.64166666667</v>
      </c>
      <c r="M1458" s="17">
        <v>44851</v>
      </c>
      <c r="N1458" t="s">
        <v>17</v>
      </c>
      <c r="O1458" t="s">
        <v>670</v>
      </c>
      <c r="P1458" t="s">
        <v>671</v>
      </c>
      <c r="R1458">
        <v>70.08</v>
      </c>
      <c r="S1458" t="s">
        <v>672</v>
      </c>
      <c r="U1458">
        <v>1</v>
      </c>
      <c r="X1458" t="s">
        <v>189</v>
      </c>
    </row>
    <row r="1459" spans="1:24" x14ac:dyDescent="0.25">
      <c r="A1459" t="s">
        <v>708</v>
      </c>
      <c r="B1459" t="s">
        <v>166</v>
      </c>
      <c r="C1459">
        <v>22</v>
      </c>
      <c r="D1459" t="s">
        <v>150</v>
      </c>
      <c r="E1459" t="s">
        <v>151</v>
      </c>
      <c r="F1459" t="s">
        <v>152</v>
      </c>
      <c r="G1459" t="s">
        <v>153</v>
      </c>
      <c r="I1459" t="s">
        <v>709</v>
      </c>
      <c r="J1459" t="s">
        <v>16</v>
      </c>
      <c r="K1459" s="16">
        <v>44782</v>
      </c>
      <c r="L1459" s="17">
        <v>44782.600694444445</v>
      </c>
      <c r="M1459" s="17">
        <v>44783</v>
      </c>
      <c r="N1459" t="s">
        <v>17</v>
      </c>
      <c r="O1459" t="s">
        <v>18</v>
      </c>
      <c r="P1459" t="s">
        <v>19</v>
      </c>
      <c r="R1459">
        <v>0</v>
      </c>
      <c r="S1459" t="s">
        <v>20</v>
      </c>
      <c r="T1459">
        <v>6.1999999999999998E-3</v>
      </c>
      <c r="U1459">
        <v>0.02</v>
      </c>
    </row>
    <row r="1460" spans="1:24" x14ac:dyDescent="0.25">
      <c r="A1460" t="s">
        <v>537</v>
      </c>
      <c r="B1460" t="s">
        <v>176</v>
      </c>
      <c r="C1460">
        <v>17</v>
      </c>
      <c r="D1460" t="s">
        <v>150</v>
      </c>
      <c r="E1460" t="s">
        <v>151</v>
      </c>
      <c r="F1460" t="s">
        <v>152</v>
      </c>
      <c r="G1460" t="s">
        <v>153</v>
      </c>
      <c r="I1460" t="s">
        <v>538</v>
      </c>
      <c r="J1460" t="s">
        <v>16</v>
      </c>
      <c r="K1460" s="16">
        <v>44818</v>
      </c>
      <c r="L1460" s="17">
        <v>44818.738194444442</v>
      </c>
      <c r="M1460" s="17">
        <v>44826</v>
      </c>
      <c r="N1460" t="s">
        <v>17</v>
      </c>
      <c r="O1460" t="s">
        <v>24</v>
      </c>
      <c r="P1460" t="s">
        <v>25</v>
      </c>
      <c r="R1460">
        <v>0.68305000000000005</v>
      </c>
      <c r="S1460" t="s">
        <v>20</v>
      </c>
      <c r="T1460">
        <v>5.3499999999999999E-2</v>
      </c>
      <c r="U1460">
        <v>0.2</v>
      </c>
    </row>
    <row r="1461" spans="1:24" x14ac:dyDescent="0.25">
      <c r="A1461" t="s">
        <v>503</v>
      </c>
      <c r="B1461" t="s">
        <v>166</v>
      </c>
      <c r="C1461">
        <v>23</v>
      </c>
      <c r="D1461" t="s">
        <v>150</v>
      </c>
      <c r="E1461" t="s">
        <v>151</v>
      </c>
      <c r="F1461" t="s">
        <v>152</v>
      </c>
      <c r="G1461" t="s">
        <v>153</v>
      </c>
      <c r="I1461" t="s">
        <v>504</v>
      </c>
      <c r="J1461" t="s">
        <v>16</v>
      </c>
      <c r="K1461" s="16">
        <v>44782</v>
      </c>
      <c r="L1461" s="17">
        <v>44782.600694444445</v>
      </c>
      <c r="M1461" s="17">
        <v>44783</v>
      </c>
      <c r="N1461" t="s">
        <v>17</v>
      </c>
      <c r="O1461" t="s">
        <v>18</v>
      </c>
      <c r="P1461" t="s">
        <v>19</v>
      </c>
      <c r="R1461">
        <v>0</v>
      </c>
      <c r="S1461" t="s">
        <v>20</v>
      </c>
      <c r="T1461">
        <v>6.1999999999999998E-3</v>
      </c>
      <c r="U1461">
        <v>0.02</v>
      </c>
    </row>
    <row r="1462" spans="1:24" x14ac:dyDescent="0.25">
      <c r="A1462" t="s">
        <v>320</v>
      </c>
      <c r="B1462" t="s">
        <v>176</v>
      </c>
      <c r="C1462">
        <v>17</v>
      </c>
      <c r="D1462" t="s">
        <v>150</v>
      </c>
      <c r="E1462" t="s">
        <v>151</v>
      </c>
      <c r="F1462" t="s">
        <v>152</v>
      </c>
      <c r="G1462" t="s">
        <v>153</v>
      </c>
      <c r="I1462" t="s">
        <v>489</v>
      </c>
      <c r="J1462" t="s">
        <v>16</v>
      </c>
      <c r="K1462" s="16">
        <v>44825</v>
      </c>
      <c r="L1462" s="17">
        <v>44825.675000000003</v>
      </c>
      <c r="M1462" s="17">
        <v>44825</v>
      </c>
      <c r="N1462" t="s">
        <v>17</v>
      </c>
      <c r="O1462" t="s">
        <v>21</v>
      </c>
      <c r="P1462" t="s">
        <v>22</v>
      </c>
      <c r="R1462">
        <v>8.2000000000000007E-3</v>
      </c>
      <c r="S1462" t="s">
        <v>20</v>
      </c>
      <c r="T1462">
        <v>4.1099999999999998E-2</v>
      </c>
      <c r="U1462">
        <v>0.02</v>
      </c>
    </row>
    <row r="1463" spans="1:24" x14ac:dyDescent="0.25">
      <c r="A1463" t="s">
        <v>537</v>
      </c>
      <c r="B1463" t="s">
        <v>176</v>
      </c>
      <c r="C1463">
        <v>17</v>
      </c>
      <c r="D1463" t="s">
        <v>150</v>
      </c>
      <c r="E1463" t="s">
        <v>151</v>
      </c>
      <c r="F1463" t="s">
        <v>152</v>
      </c>
      <c r="G1463" t="s">
        <v>153</v>
      </c>
      <c r="I1463" t="s">
        <v>538</v>
      </c>
      <c r="J1463" t="s">
        <v>16</v>
      </c>
      <c r="K1463" s="16">
        <v>44818</v>
      </c>
      <c r="L1463" s="17">
        <v>44818.738194444442</v>
      </c>
      <c r="M1463" s="17">
        <v>44824</v>
      </c>
      <c r="N1463" t="s">
        <v>17</v>
      </c>
      <c r="O1463" t="s">
        <v>21</v>
      </c>
      <c r="P1463" t="s">
        <v>23</v>
      </c>
      <c r="R1463">
        <v>4.02E-2</v>
      </c>
      <c r="S1463" t="s">
        <v>20</v>
      </c>
      <c r="T1463">
        <v>5.8799999999999998E-3</v>
      </c>
      <c r="U1463">
        <v>0.02</v>
      </c>
    </row>
    <row r="1464" spans="1:24" x14ac:dyDescent="0.25">
      <c r="A1464" t="s">
        <v>828</v>
      </c>
      <c r="B1464" t="s">
        <v>166</v>
      </c>
      <c r="C1464">
        <v>16</v>
      </c>
      <c r="D1464" t="s">
        <v>150</v>
      </c>
      <c r="E1464" t="s">
        <v>151</v>
      </c>
      <c r="F1464" t="s">
        <v>152</v>
      </c>
      <c r="G1464" t="s">
        <v>153</v>
      </c>
      <c r="I1464" t="s">
        <v>829</v>
      </c>
      <c r="J1464" t="s">
        <v>16</v>
      </c>
      <c r="K1464" s="16">
        <v>44838</v>
      </c>
      <c r="L1464" s="17">
        <v>44838.676388888889</v>
      </c>
      <c r="M1464" s="17">
        <v>44840</v>
      </c>
      <c r="N1464" t="s">
        <v>17</v>
      </c>
      <c r="O1464" t="s">
        <v>670</v>
      </c>
      <c r="P1464" t="s">
        <v>671</v>
      </c>
      <c r="R1464">
        <v>71.349999999999994</v>
      </c>
      <c r="S1464" t="s">
        <v>672</v>
      </c>
      <c r="T1464">
        <v>0</v>
      </c>
      <c r="U1464">
        <v>1</v>
      </c>
    </row>
    <row r="1465" spans="1:24" x14ac:dyDescent="0.25">
      <c r="A1465" t="s">
        <v>537</v>
      </c>
      <c r="B1465" t="s">
        <v>176</v>
      </c>
      <c r="C1465">
        <v>17</v>
      </c>
      <c r="D1465" t="s">
        <v>150</v>
      </c>
      <c r="E1465" t="s">
        <v>151</v>
      </c>
      <c r="F1465" t="s">
        <v>152</v>
      </c>
      <c r="G1465" t="s">
        <v>153</v>
      </c>
      <c r="I1465" t="s">
        <v>538</v>
      </c>
      <c r="J1465" t="s">
        <v>16</v>
      </c>
      <c r="K1465" s="16">
        <v>44818</v>
      </c>
      <c r="L1465" s="17">
        <v>44818.738194444442</v>
      </c>
      <c r="M1465" s="17">
        <v>44819</v>
      </c>
      <c r="N1465" t="s">
        <v>17</v>
      </c>
      <c r="O1465" t="s">
        <v>670</v>
      </c>
      <c r="P1465" t="s">
        <v>676</v>
      </c>
      <c r="R1465">
        <v>65.47</v>
      </c>
      <c r="S1465" t="s">
        <v>672</v>
      </c>
      <c r="T1465">
        <v>0</v>
      </c>
      <c r="U1465">
        <v>1</v>
      </c>
    </row>
    <row r="1466" spans="1:24" x14ac:dyDescent="0.25">
      <c r="A1466" t="s">
        <v>537</v>
      </c>
      <c r="B1466" t="s">
        <v>176</v>
      </c>
      <c r="C1466">
        <v>17</v>
      </c>
      <c r="D1466" t="s">
        <v>150</v>
      </c>
      <c r="E1466" t="s">
        <v>151</v>
      </c>
      <c r="F1466" t="s">
        <v>152</v>
      </c>
      <c r="G1466" t="s">
        <v>153</v>
      </c>
      <c r="I1466" t="s">
        <v>538</v>
      </c>
      <c r="J1466" t="s">
        <v>16</v>
      </c>
      <c r="K1466" s="16">
        <v>44818</v>
      </c>
      <c r="L1466" s="17">
        <v>44818.738194444442</v>
      </c>
      <c r="M1466" s="17">
        <v>44819</v>
      </c>
      <c r="N1466" t="s">
        <v>17</v>
      </c>
      <c r="O1466" t="s">
        <v>670</v>
      </c>
      <c r="P1466" t="s">
        <v>677</v>
      </c>
      <c r="R1466">
        <v>0</v>
      </c>
      <c r="S1466" t="s">
        <v>672</v>
      </c>
      <c r="T1466">
        <v>0</v>
      </c>
      <c r="U1466">
        <v>1</v>
      </c>
    </row>
    <row r="1467" spans="1:24" x14ac:dyDescent="0.25">
      <c r="A1467" t="s">
        <v>537</v>
      </c>
      <c r="B1467" t="s">
        <v>176</v>
      </c>
      <c r="C1467">
        <v>17</v>
      </c>
      <c r="D1467" t="s">
        <v>150</v>
      </c>
      <c r="E1467" t="s">
        <v>151</v>
      </c>
      <c r="F1467" t="s">
        <v>152</v>
      </c>
      <c r="G1467" t="s">
        <v>153</v>
      </c>
      <c r="I1467" t="s">
        <v>538</v>
      </c>
      <c r="J1467" t="s">
        <v>16</v>
      </c>
      <c r="K1467" s="16">
        <v>44818</v>
      </c>
      <c r="L1467" s="17">
        <v>44818.738194444442</v>
      </c>
      <c r="M1467" s="17">
        <v>44819</v>
      </c>
      <c r="N1467" t="s">
        <v>17</v>
      </c>
      <c r="O1467" t="s">
        <v>670</v>
      </c>
      <c r="P1467" t="s">
        <v>678</v>
      </c>
      <c r="R1467">
        <v>0</v>
      </c>
      <c r="S1467" t="s">
        <v>672</v>
      </c>
      <c r="T1467">
        <v>0</v>
      </c>
      <c r="U1467">
        <v>1</v>
      </c>
    </row>
    <row r="1468" spans="1:24" x14ac:dyDescent="0.25">
      <c r="A1468" t="s">
        <v>233</v>
      </c>
      <c r="B1468" t="s">
        <v>176</v>
      </c>
      <c r="C1468">
        <v>1</v>
      </c>
      <c r="D1468" t="s">
        <v>150</v>
      </c>
      <c r="E1468" t="s">
        <v>152</v>
      </c>
      <c r="F1468" t="s">
        <v>151</v>
      </c>
      <c r="G1468" t="s">
        <v>171</v>
      </c>
      <c r="H1468" t="s">
        <v>172</v>
      </c>
      <c r="I1468" t="s">
        <v>188</v>
      </c>
      <c r="J1468" t="s">
        <v>16</v>
      </c>
      <c r="K1468" s="16">
        <v>44783</v>
      </c>
      <c r="L1468" s="17">
        <v>44783.668749999997</v>
      </c>
      <c r="M1468" s="17">
        <v>44785</v>
      </c>
      <c r="N1468" t="s">
        <v>17</v>
      </c>
      <c r="O1468" t="s">
        <v>18</v>
      </c>
      <c r="P1468" t="s">
        <v>19</v>
      </c>
      <c r="Q1468" t="s">
        <v>86</v>
      </c>
      <c r="R1468">
        <v>0</v>
      </c>
      <c r="S1468" t="s">
        <v>20</v>
      </c>
      <c r="T1468">
        <v>0</v>
      </c>
      <c r="U1468">
        <v>0.01</v>
      </c>
    </row>
    <row r="1469" spans="1:24" x14ac:dyDescent="0.25">
      <c r="A1469" t="s">
        <v>564</v>
      </c>
      <c r="B1469" t="s">
        <v>176</v>
      </c>
      <c r="C1469">
        <v>18</v>
      </c>
      <c r="D1469" t="s">
        <v>150</v>
      </c>
      <c r="E1469" t="s">
        <v>151</v>
      </c>
      <c r="F1469" t="s">
        <v>152</v>
      </c>
      <c r="G1469" t="s">
        <v>153</v>
      </c>
      <c r="I1469" t="s">
        <v>565</v>
      </c>
      <c r="J1469" t="s">
        <v>16</v>
      </c>
      <c r="K1469" s="16">
        <v>44818</v>
      </c>
      <c r="L1469" s="17">
        <v>44818.738194444442</v>
      </c>
      <c r="M1469" s="17">
        <v>44826</v>
      </c>
      <c r="N1469" t="s">
        <v>17</v>
      </c>
      <c r="O1469" t="s">
        <v>24</v>
      </c>
      <c r="P1469" t="s">
        <v>25</v>
      </c>
      <c r="R1469">
        <v>0.51690000000000003</v>
      </c>
      <c r="S1469" t="s">
        <v>20</v>
      </c>
      <c r="T1469">
        <v>5.3499999999999999E-2</v>
      </c>
      <c r="U1469">
        <v>0.2</v>
      </c>
    </row>
    <row r="1470" spans="1:24" x14ac:dyDescent="0.25">
      <c r="A1470" t="s">
        <v>276</v>
      </c>
      <c r="B1470" t="s">
        <v>166</v>
      </c>
      <c r="C1470">
        <v>23</v>
      </c>
      <c r="D1470" t="s">
        <v>150</v>
      </c>
      <c r="E1470" t="s">
        <v>151</v>
      </c>
      <c r="F1470" t="s">
        <v>152</v>
      </c>
      <c r="G1470" t="s">
        <v>153</v>
      </c>
      <c r="I1470" t="s">
        <v>277</v>
      </c>
      <c r="J1470" t="s">
        <v>16</v>
      </c>
      <c r="K1470" s="16">
        <v>44853</v>
      </c>
      <c r="L1470" s="17">
        <v>44853.666666666664</v>
      </c>
      <c r="M1470" s="17">
        <v>44854</v>
      </c>
      <c r="N1470" t="s">
        <v>17</v>
      </c>
      <c r="O1470" t="s">
        <v>21</v>
      </c>
      <c r="P1470" t="s">
        <v>22</v>
      </c>
      <c r="Q1470" t="s">
        <v>81</v>
      </c>
      <c r="R1470">
        <v>8.2000000000000007E-3</v>
      </c>
      <c r="S1470" t="s">
        <v>20</v>
      </c>
      <c r="T1470">
        <v>4.1999999999999997E-3</v>
      </c>
      <c r="U1470">
        <v>5.0000000000000001E-3</v>
      </c>
    </row>
    <row r="1471" spans="1:24" x14ac:dyDescent="0.25">
      <c r="A1471" t="s">
        <v>564</v>
      </c>
      <c r="B1471" t="s">
        <v>176</v>
      </c>
      <c r="C1471">
        <v>18</v>
      </c>
      <c r="D1471" t="s">
        <v>150</v>
      </c>
      <c r="E1471" t="s">
        <v>151</v>
      </c>
      <c r="F1471" t="s">
        <v>152</v>
      </c>
      <c r="G1471" t="s">
        <v>153</v>
      </c>
      <c r="I1471" t="s">
        <v>565</v>
      </c>
      <c r="J1471" t="s">
        <v>16</v>
      </c>
      <c r="K1471" s="16">
        <v>44818</v>
      </c>
      <c r="L1471" s="17">
        <v>44818.738194444442</v>
      </c>
      <c r="M1471" s="17">
        <v>44824</v>
      </c>
      <c r="N1471" t="s">
        <v>17</v>
      </c>
      <c r="O1471" t="s">
        <v>21</v>
      </c>
      <c r="P1471" t="s">
        <v>23</v>
      </c>
      <c r="R1471">
        <v>3.4799999999999998E-2</v>
      </c>
      <c r="S1471" t="s">
        <v>20</v>
      </c>
      <c r="T1471">
        <v>5.8799999999999998E-3</v>
      </c>
      <c r="U1471">
        <v>0.02</v>
      </c>
    </row>
    <row r="1472" spans="1:24" x14ac:dyDescent="0.25">
      <c r="A1472" t="s">
        <v>107</v>
      </c>
      <c r="B1472" t="s">
        <v>176</v>
      </c>
      <c r="C1472">
        <v>23</v>
      </c>
      <c r="D1472" t="s">
        <v>150</v>
      </c>
      <c r="E1472" t="s">
        <v>151</v>
      </c>
      <c r="F1472" t="s">
        <v>152</v>
      </c>
      <c r="G1472" t="s">
        <v>153</v>
      </c>
      <c r="I1472" t="s">
        <v>200</v>
      </c>
      <c r="J1472" t="s">
        <v>16</v>
      </c>
      <c r="K1472" s="16">
        <v>44846</v>
      </c>
      <c r="L1472" s="17">
        <v>44847.628472222219</v>
      </c>
      <c r="M1472" s="17">
        <v>44849</v>
      </c>
      <c r="N1472" t="s">
        <v>17</v>
      </c>
      <c r="O1472" t="s">
        <v>670</v>
      </c>
      <c r="P1472" t="s">
        <v>671</v>
      </c>
      <c r="R1472">
        <v>71.349999999999994</v>
      </c>
      <c r="S1472" t="s">
        <v>672</v>
      </c>
      <c r="U1472">
        <v>1</v>
      </c>
    </row>
    <row r="1473" spans="1:24" x14ac:dyDescent="0.25">
      <c r="A1473" t="s">
        <v>564</v>
      </c>
      <c r="B1473" t="s">
        <v>176</v>
      </c>
      <c r="C1473">
        <v>18</v>
      </c>
      <c r="D1473" t="s">
        <v>150</v>
      </c>
      <c r="E1473" t="s">
        <v>151</v>
      </c>
      <c r="F1473" t="s">
        <v>152</v>
      </c>
      <c r="G1473" t="s">
        <v>153</v>
      </c>
      <c r="I1473" t="s">
        <v>565</v>
      </c>
      <c r="J1473" t="s">
        <v>16</v>
      </c>
      <c r="K1473" s="16">
        <v>44818</v>
      </c>
      <c r="L1473" s="17">
        <v>44818.738194444442</v>
      </c>
      <c r="M1473" s="17">
        <v>44819</v>
      </c>
      <c r="N1473" t="s">
        <v>17</v>
      </c>
      <c r="O1473" t="s">
        <v>670</v>
      </c>
      <c r="P1473" t="s">
        <v>676</v>
      </c>
      <c r="R1473">
        <v>58.35</v>
      </c>
      <c r="S1473" t="s">
        <v>672</v>
      </c>
      <c r="T1473">
        <v>0</v>
      </c>
      <c r="U1473">
        <v>1</v>
      </c>
    </row>
    <row r="1474" spans="1:24" x14ac:dyDescent="0.25">
      <c r="A1474" t="s">
        <v>564</v>
      </c>
      <c r="B1474" t="s">
        <v>176</v>
      </c>
      <c r="C1474">
        <v>18</v>
      </c>
      <c r="D1474" t="s">
        <v>150</v>
      </c>
      <c r="E1474" t="s">
        <v>151</v>
      </c>
      <c r="F1474" t="s">
        <v>152</v>
      </c>
      <c r="G1474" t="s">
        <v>153</v>
      </c>
      <c r="I1474" t="s">
        <v>565</v>
      </c>
      <c r="J1474" t="s">
        <v>16</v>
      </c>
      <c r="K1474" s="16">
        <v>44818</v>
      </c>
      <c r="L1474" s="17">
        <v>44818.738194444442</v>
      </c>
      <c r="M1474" s="17">
        <v>44819</v>
      </c>
      <c r="N1474" t="s">
        <v>17</v>
      </c>
      <c r="O1474" t="s">
        <v>670</v>
      </c>
      <c r="P1474" t="s">
        <v>677</v>
      </c>
      <c r="R1474">
        <v>4.5</v>
      </c>
      <c r="S1474" t="s">
        <v>672</v>
      </c>
      <c r="T1474">
        <v>0</v>
      </c>
      <c r="U1474">
        <v>1</v>
      </c>
    </row>
    <row r="1475" spans="1:24" x14ac:dyDescent="0.25">
      <c r="A1475" t="s">
        <v>564</v>
      </c>
      <c r="B1475" t="s">
        <v>176</v>
      </c>
      <c r="C1475">
        <v>18</v>
      </c>
      <c r="D1475" t="s">
        <v>150</v>
      </c>
      <c r="E1475" t="s">
        <v>151</v>
      </c>
      <c r="F1475" t="s">
        <v>152</v>
      </c>
      <c r="G1475" t="s">
        <v>153</v>
      </c>
      <c r="I1475" t="s">
        <v>565</v>
      </c>
      <c r="J1475" t="s">
        <v>16</v>
      </c>
      <c r="K1475" s="16">
        <v>44818</v>
      </c>
      <c r="L1475" s="17">
        <v>44818.738194444442</v>
      </c>
      <c r="M1475" s="17">
        <v>44819</v>
      </c>
      <c r="N1475" t="s">
        <v>17</v>
      </c>
      <c r="O1475" t="s">
        <v>670</v>
      </c>
      <c r="P1475" t="s">
        <v>678</v>
      </c>
      <c r="R1475">
        <v>0</v>
      </c>
      <c r="S1475" t="s">
        <v>672</v>
      </c>
      <c r="T1475">
        <v>0</v>
      </c>
      <c r="U1475">
        <v>1</v>
      </c>
    </row>
    <row r="1476" spans="1:24" x14ac:dyDescent="0.25">
      <c r="A1476" t="s">
        <v>248</v>
      </c>
      <c r="B1476" t="s">
        <v>166</v>
      </c>
      <c r="C1476">
        <v>20</v>
      </c>
      <c r="D1476" t="s">
        <v>150</v>
      </c>
      <c r="E1476" t="s">
        <v>151</v>
      </c>
      <c r="F1476" t="s">
        <v>152</v>
      </c>
      <c r="G1476" t="s">
        <v>153</v>
      </c>
      <c r="I1476" t="s">
        <v>249</v>
      </c>
      <c r="J1476" t="s">
        <v>16</v>
      </c>
      <c r="K1476" s="16">
        <v>44818</v>
      </c>
      <c r="L1476" s="17">
        <v>44818.738194444442</v>
      </c>
      <c r="M1476" s="17">
        <v>44826</v>
      </c>
      <c r="N1476" t="s">
        <v>17</v>
      </c>
      <c r="O1476" t="s">
        <v>24</v>
      </c>
      <c r="P1476" t="s">
        <v>25</v>
      </c>
      <c r="R1476">
        <v>0.80295000000000005</v>
      </c>
      <c r="S1476" t="s">
        <v>20</v>
      </c>
      <c r="T1476">
        <v>5.3499999999999999E-2</v>
      </c>
      <c r="U1476">
        <v>0.2</v>
      </c>
    </row>
    <row r="1477" spans="1:24" x14ac:dyDescent="0.25">
      <c r="A1477" t="s">
        <v>35</v>
      </c>
      <c r="B1477" t="s">
        <v>176</v>
      </c>
      <c r="C1477">
        <v>5</v>
      </c>
      <c r="D1477" t="s">
        <v>150</v>
      </c>
      <c r="E1477" t="s">
        <v>151</v>
      </c>
      <c r="F1477" t="s">
        <v>152</v>
      </c>
      <c r="G1477" t="s">
        <v>153</v>
      </c>
      <c r="I1477" t="s">
        <v>396</v>
      </c>
      <c r="J1477" t="s">
        <v>16</v>
      </c>
      <c r="K1477" s="16">
        <v>44783</v>
      </c>
      <c r="L1477" s="17">
        <v>44783.668749999997</v>
      </c>
      <c r="M1477" s="17">
        <v>44785</v>
      </c>
      <c r="N1477" t="s">
        <v>17</v>
      </c>
      <c r="O1477" t="s">
        <v>18</v>
      </c>
      <c r="P1477" t="s">
        <v>19</v>
      </c>
      <c r="Q1477" t="s">
        <v>86</v>
      </c>
      <c r="R1477">
        <v>0</v>
      </c>
      <c r="S1477" t="s">
        <v>20</v>
      </c>
      <c r="T1477">
        <v>0</v>
      </c>
      <c r="U1477">
        <v>0.01</v>
      </c>
    </row>
    <row r="1478" spans="1:24" x14ac:dyDescent="0.25">
      <c r="A1478" t="s">
        <v>248</v>
      </c>
      <c r="B1478" t="s">
        <v>166</v>
      </c>
      <c r="C1478">
        <v>20</v>
      </c>
      <c r="D1478" t="s">
        <v>150</v>
      </c>
      <c r="E1478" t="s">
        <v>151</v>
      </c>
      <c r="F1478" t="s">
        <v>152</v>
      </c>
      <c r="G1478" t="s">
        <v>153</v>
      </c>
      <c r="I1478" t="s">
        <v>249</v>
      </c>
      <c r="J1478" t="s">
        <v>16</v>
      </c>
      <c r="K1478" s="16">
        <v>44818</v>
      </c>
      <c r="L1478" s="17">
        <v>44818.738194444442</v>
      </c>
      <c r="M1478" s="17">
        <v>44824</v>
      </c>
      <c r="N1478" t="s">
        <v>17</v>
      </c>
      <c r="O1478" t="s">
        <v>21</v>
      </c>
      <c r="P1478" t="s">
        <v>23</v>
      </c>
      <c r="Q1478" t="s">
        <v>81</v>
      </c>
      <c r="R1478">
        <v>1.4E-2</v>
      </c>
      <c r="S1478" t="s">
        <v>20</v>
      </c>
      <c r="T1478">
        <v>5.8799999999999998E-3</v>
      </c>
      <c r="U1478">
        <v>6.0000000000000001E-3</v>
      </c>
    </row>
    <row r="1479" spans="1:24" x14ac:dyDescent="0.25">
      <c r="A1479" t="s">
        <v>433</v>
      </c>
      <c r="B1479" t="s">
        <v>166</v>
      </c>
      <c r="C1479">
        <v>10</v>
      </c>
      <c r="D1479" t="s">
        <v>150</v>
      </c>
      <c r="E1479" t="s">
        <v>151</v>
      </c>
      <c r="F1479" t="s">
        <v>152</v>
      </c>
      <c r="G1479" t="s">
        <v>153</v>
      </c>
      <c r="I1479" t="s">
        <v>434</v>
      </c>
      <c r="J1479" t="s">
        <v>16</v>
      </c>
      <c r="K1479" s="16">
        <v>44839</v>
      </c>
      <c r="L1479" s="17">
        <v>44839.689583333333</v>
      </c>
      <c r="M1479" s="17">
        <v>44840</v>
      </c>
      <c r="N1479" t="s">
        <v>17</v>
      </c>
      <c r="O1479" t="s">
        <v>670</v>
      </c>
      <c r="P1479" t="s">
        <v>671</v>
      </c>
      <c r="R1479">
        <v>71.38</v>
      </c>
      <c r="S1479" t="s">
        <v>672</v>
      </c>
      <c r="U1479">
        <v>1</v>
      </c>
      <c r="X1479" t="s">
        <v>155</v>
      </c>
    </row>
    <row r="1480" spans="1:24" x14ac:dyDescent="0.25">
      <c r="A1480" t="s">
        <v>248</v>
      </c>
      <c r="B1480" t="s">
        <v>166</v>
      </c>
      <c r="C1480">
        <v>20</v>
      </c>
      <c r="D1480" t="s">
        <v>150</v>
      </c>
      <c r="E1480" t="s">
        <v>151</v>
      </c>
      <c r="F1480" t="s">
        <v>152</v>
      </c>
      <c r="G1480" t="s">
        <v>153</v>
      </c>
      <c r="I1480" t="s">
        <v>249</v>
      </c>
      <c r="J1480" t="s">
        <v>16</v>
      </c>
      <c r="K1480" s="16">
        <v>44818</v>
      </c>
      <c r="L1480" s="17">
        <v>44818.738194444442</v>
      </c>
      <c r="M1480" s="17">
        <v>44819</v>
      </c>
      <c r="N1480" t="s">
        <v>17</v>
      </c>
      <c r="O1480" t="s">
        <v>670</v>
      </c>
      <c r="P1480" t="s">
        <v>676</v>
      </c>
      <c r="R1480">
        <v>64.58</v>
      </c>
      <c r="S1480" t="s">
        <v>672</v>
      </c>
      <c r="T1480">
        <v>0</v>
      </c>
      <c r="U1480">
        <v>1</v>
      </c>
    </row>
    <row r="1481" spans="1:24" x14ac:dyDescent="0.25">
      <c r="A1481" t="s">
        <v>248</v>
      </c>
      <c r="B1481" t="s">
        <v>166</v>
      </c>
      <c r="C1481">
        <v>20</v>
      </c>
      <c r="D1481" t="s">
        <v>150</v>
      </c>
      <c r="E1481" t="s">
        <v>151</v>
      </c>
      <c r="F1481" t="s">
        <v>152</v>
      </c>
      <c r="G1481" t="s">
        <v>153</v>
      </c>
      <c r="I1481" t="s">
        <v>249</v>
      </c>
      <c r="J1481" t="s">
        <v>16</v>
      </c>
      <c r="K1481" s="16">
        <v>44818</v>
      </c>
      <c r="L1481" s="17">
        <v>44818.738194444442</v>
      </c>
      <c r="M1481" s="17">
        <v>44819</v>
      </c>
      <c r="N1481" t="s">
        <v>17</v>
      </c>
      <c r="O1481" t="s">
        <v>670</v>
      </c>
      <c r="P1481" t="s">
        <v>677</v>
      </c>
      <c r="R1481">
        <v>0</v>
      </c>
      <c r="S1481" t="s">
        <v>672</v>
      </c>
      <c r="T1481">
        <v>0</v>
      </c>
      <c r="U1481">
        <v>1</v>
      </c>
    </row>
    <row r="1482" spans="1:24" x14ac:dyDescent="0.25">
      <c r="A1482" t="s">
        <v>248</v>
      </c>
      <c r="B1482" t="s">
        <v>166</v>
      </c>
      <c r="C1482">
        <v>20</v>
      </c>
      <c r="D1482" t="s">
        <v>150</v>
      </c>
      <c r="E1482" t="s">
        <v>151</v>
      </c>
      <c r="F1482" t="s">
        <v>152</v>
      </c>
      <c r="G1482" t="s">
        <v>153</v>
      </c>
      <c r="I1482" t="s">
        <v>249</v>
      </c>
      <c r="J1482" t="s">
        <v>16</v>
      </c>
      <c r="K1482" s="16">
        <v>44818</v>
      </c>
      <c r="L1482" s="17">
        <v>44818.738194444442</v>
      </c>
      <c r="M1482" s="17">
        <v>44819</v>
      </c>
      <c r="N1482" t="s">
        <v>17</v>
      </c>
      <c r="O1482" t="s">
        <v>670</v>
      </c>
      <c r="P1482" t="s">
        <v>678</v>
      </c>
      <c r="R1482">
        <v>0</v>
      </c>
      <c r="S1482" t="s">
        <v>672</v>
      </c>
      <c r="T1482">
        <v>0</v>
      </c>
      <c r="U1482">
        <v>1</v>
      </c>
    </row>
    <row r="1483" spans="1:24" x14ac:dyDescent="0.25">
      <c r="A1483" t="s">
        <v>501</v>
      </c>
      <c r="B1483" t="s">
        <v>176</v>
      </c>
      <c r="C1483">
        <v>22</v>
      </c>
      <c r="D1483" t="s">
        <v>150</v>
      </c>
      <c r="E1483" t="s">
        <v>151</v>
      </c>
      <c r="F1483" t="s">
        <v>152</v>
      </c>
      <c r="G1483" t="s">
        <v>153</v>
      </c>
      <c r="I1483" t="s">
        <v>502</v>
      </c>
      <c r="J1483" t="s">
        <v>16</v>
      </c>
      <c r="K1483" s="16">
        <v>44818</v>
      </c>
      <c r="L1483" s="17">
        <v>44818.738194444442</v>
      </c>
      <c r="M1483" s="17">
        <v>44819</v>
      </c>
      <c r="N1483" t="s">
        <v>17</v>
      </c>
      <c r="O1483" t="s">
        <v>21</v>
      </c>
      <c r="P1483" t="s">
        <v>22</v>
      </c>
      <c r="Q1483" t="s">
        <v>81</v>
      </c>
      <c r="R1483">
        <v>8.0999999999999996E-3</v>
      </c>
      <c r="S1483" t="s">
        <v>20</v>
      </c>
      <c r="T1483">
        <v>4.1099999999999998E-2</v>
      </c>
      <c r="U1483">
        <v>5.0000000000000001E-3</v>
      </c>
    </row>
    <row r="1484" spans="1:24" x14ac:dyDescent="0.25">
      <c r="A1484" t="s">
        <v>398</v>
      </c>
      <c r="B1484" t="s">
        <v>166</v>
      </c>
      <c r="C1484">
        <v>21</v>
      </c>
      <c r="D1484" t="s">
        <v>150</v>
      </c>
      <c r="E1484" t="s">
        <v>151</v>
      </c>
      <c r="F1484" t="s">
        <v>152</v>
      </c>
      <c r="G1484" t="s">
        <v>153</v>
      </c>
      <c r="I1484" t="s">
        <v>399</v>
      </c>
      <c r="J1484" t="s">
        <v>16</v>
      </c>
      <c r="K1484" s="16">
        <v>44818</v>
      </c>
      <c r="L1484" s="17">
        <v>44818.738194444442</v>
      </c>
      <c r="M1484" s="17">
        <v>44826</v>
      </c>
      <c r="N1484" t="s">
        <v>17</v>
      </c>
      <c r="O1484" t="s">
        <v>24</v>
      </c>
      <c r="P1484" t="s">
        <v>25</v>
      </c>
      <c r="R1484">
        <v>1.0944</v>
      </c>
      <c r="S1484" t="s">
        <v>20</v>
      </c>
      <c r="T1484">
        <v>5.3499999999999999E-2</v>
      </c>
      <c r="U1484">
        <v>0.2</v>
      </c>
    </row>
    <row r="1485" spans="1:24" x14ac:dyDescent="0.25">
      <c r="A1485" t="s">
        <v>632</v>
      </c>
      <c r="B1485" t="s">
        <v>176</v>
      </c>
      <c r="C1485">
        <v>24</v>
      </c>
      <c r="D1485" t="s">
        <v>150</v>
      </c>
      <c r="E1485" t="s">
        <v>151</v>
      </c>
      <c r="F1485" t="s">
        <v>152</v>
      </c>
      <c r="G1485" t="s">
        <v>153</v>
      </c>
      <c r="I1485" t="s">
        <v>633</v>
      </c>
      <c r="J1485" t="s">
        <v>16</v>
      </c>
      <c r="K1485" s="16">
        <v>44818</v>
      </c>
      <c r="L1485" s="17">
        <v>44818.738194444442</v>
      </c>
      <c r="M1485" s="17">
        <v>44819</v>
      </c>
      <c r="N1485" t="s">
        <v>17</v>
      </c>
      <c r="O1485" t="s">
        <v>21</v>
      </c>
      <c r="P1485" t="s">
        <v>22</v>
      </c>
      <c r="Q1485" t="s">
        <v>81</v>
      </c>
      <c r="R1485">
        <v>8.0999999999999996E-3</v>
      </c>
      <c r="S1485" t="s">
        <v>20</v>
      </c>
      <c r="T1485">
        <v>4.1099999999999998E-2</v>
      </c>
      <c r="U1485">
        <v>5.0000000000000001E-3</v>
      </c>
    </row>
    <row r="1486" spans="1:24" x14ac:dyDescent="0.25">
      <c r="A1486" t="s">
        <v>58</v>
      </c>
      <c r="B1486" t="s">
        <v>176</v>
      </c>
      <c r="C1486">
        <v>16</v>
      </c>
      <c r="D1486" t="s">
        <v>150</v>
      </c>
      <c r="E1486" t="s">
        <v>151</v>
      </c>
      <c r="F1486" t="s">
        <v>152</v>
      </c>
      <c r="G1486" t="s">
        <v>153</v>
      </c>
      <c r="I1486" t="s">
        <v>717</v>
      </c>
      <c r="J1486" t="s">
        <v>16</v>
      </c>
      <c r="K1486" s="16">
        <v>44866</v>
      </c>
      <c r="L1486" s="17">
        <v>44866.636111111111</v>
      </c>
      <c r="M1486" s="17">
        <v>44870</v>
      </c>
      <c r="N1486" t="s">
        <v>17</v>
      </c>
      <c r="O1486" t="s">
        <v>670</v>
      </c>
      <c r="P1486" t="s">
        <v>671</v>
      </c>
      <c r="R1486">
        <v>71.39</v>
      </c>
      <c r="S1486" t="s">
        <v>672</v>
      </c>
      <c r="U1486">
        <v>1</v>
      </c>
    </row>
    <row r="1487" spans="1:24" x14ac:dyDescent="0.25">
      <c r="A1487" t="s">
        <v>398</v>
      </c>
      <c r="B1487" t="s">
        <v>166</v>
      </c>
      <c r="C1487">
        <v>21</v>
      </c>
      <c r="D1487" t="s">
        <v>150</v>
      </c>
      <c r="E1487" t="s">
        <v>151</v>
      </c>
      <c r="F1487" t="s">
        <v>152</v>
      </c>
      <c r="G1487" t="s">
        <v>153</v>
      </c>
      <c r="I1487" t="s">
        <v>399</v>
      </c>
      <c r="J1487" t="s">
        <v>16</v>
      </c>
      <c r="K1487" s="16">
        <v>44818</v>
      </c>
      <c r="L1487" s="17">
        <v>44818.738194444442</v>
      </c>
      <c r="M1487" s="17">
        <v>44823</v>
      </c>
      <c r="N1487" t="s">
        <v>17</v>
      </c>
      <c r="O1487" t="s">
        <v>21</v>
      </c>
      <c r="P1487" t="s">
        <v>23</v>
      </c>
      <c r="R1487">
        <v>2.9399999999999999E-2</v>
      </c>
      <c r="S1487" t="s">
        <v>20</v>
      </c>
      <c r="T1487">
        <v>5.8799999999999998E-3</v>
      </c>
      <c r="U1487">
        <v>0.02</v>
      </c>
    </row>
    <row r="1488" spans="1:24" x14ac:dyDescent="0.25">
      <c r="A1488" t="s">
        <v>398</v>
      </c>
      <c r="B1488" t="s">
        <v>166</v>
      </c>
      <c r="C1488">
        <v>21</v>
      </c>
      <c r="D1488" t="s">
        <v>150</v>
      </c>
      <c r="E1488" t="s">
        <v>151</v>
      </c>
      <c r="F1488" t="s">
        <v>152</v>
      </c>
      <c r="G1488" t="s">
        <v>153</v>
      </c>
      <c r="I1488" t="s">
        <v>399</v>
      </c>
      <c r="J1488" t="s">
        <v>16</v>
      </c>
      <c r="K1488" s="16">
        <v>44818</v>
      </c>
      <c r="L1488" s="17">
        <v>44818.738194444442</v>
      </c>
      <c r="M1488" s="17">
        <v>44819</v>
      </c>
      <c r="N1488" t="s">
        <v>17</v>
      </c>
      <c r="O1488" t="s">
        <v>670</v>
      </c>
      <c r="P1488" t="s">
        <v>676</v>
      </c>
      <c r="R1488">
        <v>84.05</v>
      </c>
      <c r="S1488" t="s">
        <v>672</v>
      </c>
      <c r="T1488">
        <v>0</v>
      </c>
      <c r="U1488">
        <v>1</v>
      </c>
    </row>
    <row r="1489" spans="1:21" x14ac:dyDescent="0.25">
      <c r="A1489" t="s">
        <v>398</v>
      </c>
      <c r="B1489" t="s">
        <v>166</v>
      </c>
      <c r="C1489">
        <v>21</v>
      </c>
      <c r="D1489" t="s">
        <v>150</v>
      </c>
      <c r="E1489" t="s">
        <v>151</v>
      </c>
      <c r="F1489" t="s">
        <v>152</v>
      </c>
      <c r="G1489" t="s">
        <v>153</v>
      </c>
      <c r="I1489" t="s">
        <v>399</v>
      </c>
      <c r="J1489" t="s">
        <v>16</v>
      </c>
      <c r="K1489" s="16">
        <v>44818</v>
      </c>
      <c r="L1489" s="17">
        <v>44818.738194444442</v>
      </c>
      <c r="M1489" s="17">
        <v>44819</v>
      </c>
      <c r="N1489" t="s">
        <v>17</v>
      </c>
      <c r="O1489" t="s">
        <v>670</v>
      </c>
      <c r="P1489" t="s">
        <v>677</v>
      </c>
      <c r="R1489">
        <v>0</v>
      </c>
      <c r="S1489" t="s">
        <v>672</v>
      </c>
      <c r="T1489">
        <v>0</v>
      </c>
      <c r="U1489">
        <v>1</v>
      </c>
    </row>
    <row r="1490" spans="1:21" x14ac:dyDescent="0.25">
      <c r="A1490" t="s">
        <v>398</v>
      </c>
      <c r="B1490" t="s">
        <v>166</v>
      </c>
      <c r="C1490">
        <v>21</v>
      </c>
      <c r="D1490" t="s">
        <v>150</v>
      </c>
      <c r="E1490" t="s">
        <v>151</v>
      </c>
      <c r="F1490" t="s">
        <v>152</v>
      </c>
      <c r="G1490" t="s">
        <v>153</v>
      </c>
      <c r="I1490" t="s">
        <v>399</v>
      </c>
      <c r="J1490" t="s">
        <v>16</v>
      </c>
      <c r="K1490" s="16">
        <v>44818</v>
      </c>
      <c r="L1490" s="17">
        <v>44818.738194444442</v>
      </c>
      <c r="M1490" s="17">
        <v>44819</v>
      </c>
      <c r="N1490" t="s">
        <v>17</v>
      </c>
      <c r="O1490" t="s">
        <v>670</v>
      </c>
      <c r="P1490" t="s">
        <v>678</v>
      </c>
      <c r="R1490">
        <v>0</v>
      </c>
      <c r="S1490" t="s">
        <v>672</v>
      </c>
      <c r="T1490">
        <v>0</v>
      </c>
      <c r="U1490">
        <v>1</v>
      </c>
    </row>
    <row r="1491" spans="1:21" x14ac:dyDescent="0.25">
      <c r="A1491" t="s">
        <v>44</v>
      </c>
      <c r="B1491" t="s">
        <v>176</v>
      </c>
      <c r="C1491">
        <v>8</v>
      </c>
      <c r="D1491" t="s">
        <v>150</v>
      </c>
      <c r="E1491" t="s">
        <v>151</v>
      </c>
      <c r="F1491" t="s">
        <v>152</v>
      </c>
      <c r="G1491" t="s">
        <v>153</v>
      </c>
      <c r="I1491" t="s">
        <v>544</v>
      </c>
      <c r="J1491" t="s">
        <v>16</v>
      </c>
      <c r="K1491" s="16">
        <v>44783</v>
      </c>
      <c r="L1491" s="17">
        <v>44783.668749999997</v>
      </c>
      <c r="M1491" s="17">
        <v>44785</v>
      </c>
      <c r="N1491" t="s">
        <v>17</v>
      </c>
      <c r="O1491" t="s">
        <v>18</v>
      </c>
      <c r="P1491" t="s">
        <v>19</v>
      </c>
      <c r="Q1491" t="s">
        <v>86</v>
      </c>
      <c r="R1491">
        <v>0</v>
      </c>
      <c r="S1491" t="s">
        <v>20</v>
      </c>
      <c r="T1491">
        <v>0</v>
      </c>
      <c r="U1491">
        <v>0.01</v>
      </c>
    </row>
    <row r="1492" spans="1:21" x14ac:dyDescent="0.25">
      <c r="A1492" t="s">
        <v>58</v>
      </c>
      <c r="B1492" t="s">
        <v>176</v>
      </c>
      <c r="C1492">
        <v>16</v>
      </c>
      <c r="D1492" t="s">
        <v>150</v>
      </c>
      <c r="E1492" t="s">
        <v>151</v>
      </c>
      <c r="F1492" t="s">
        <v>152</v>
      </c>
      <c r="G1492" t="s">
        <v>153</v>
      </c>
      <c r="I1492" t="s">
        <v>719</v>
      </c>
      <c r="J1492" t="s">
        <v>16</v>
      </c>
      <c r="K1492" s="16">
        <v>44783</v>
      </c>
      <c r="L1492" s="17">
        <v>44783.668749999997</v>
      </c>
      <c r="M1492" s="17">
        <v>44785</v>
      </c>
      <c r="N1492" t="s">
        <v>17</v>
      </c>
      <c r="O1492" t="s">
        <v>18</v>
      </c>
      <c r="P1492" t="s">
        <v>19</v>
      </c>
      <c r="Q1492" t="s">
        <v>86</v>
      </c>
      <c r="R1492">
        <v>0</v>
      </c>
      <c r="S1492" t="s">
        <v>20</v>
      </c>
      <c r="T1492">
        <v>0</v>
      </c>
      <c r="U1492">
        <v>0.01</v>
      </c>
    </row>
    <row r="1493" spans="1:21" x14ac:dyDescent="0.25">
      <c r="A1493" t="s">
        <v>501</v>
      </c>
      <c r="B1493" t="s">
        <v>176</v>
      </c>
      <c r="C1493">
        <v>22</v>
      </c>
      <c r="D1493" t="s">
        <v>150</v>
      </c>
      <c r="E1493" t="s">
        <v>151</v>
      </c>
      <c r="F1493" t="s">
        <v>152</v>
      </c>
      <c r="G1493" t="s">
        <v>153</v>
      </c>
      <c r="I1493" t="s">
        <v>502</v>
      </c>
      <c r="J1493" t="s">
        <v>16</v>
      </c>
      <c r="K1493" s="16">
        <v>44818</v>
      </c>
      <c r="L1493" s="17">
        <v>44818.738194444442</v>
      </c>
      <c r="M1493" s="17">
        <v>44824</v>
      </c>
      <c r="N1493" t="s">
        <v>17</v>
      </c>
      <c r="O1493" t="s">
        <v>21</v>
      </c>
      <c r="P1493" t="s">
        <v>23</v>
      </c>
      <c r="R1493">
        <v>2.98E-2</v>
      </c>
      <c r="S1493" t="s">
        <v>20</v>
      </c>
      <c r="T1493">
        <v>5.8799999999999998E-3</v>
      </c>
      <c r="U1493">
        <v>0.02</v>
      </c>
    </row>
    <row r="1494" spans="1:21" x14ac:dyDescent="0.25">
      <c r="A1494" t="s">
        <v>852</v>
      </c>
      <c r="B1494" t="s">
        <v>166</v>
      </c>
      <c r="C1494">
        <v>25</v>
      </c>
      <c r="D1494" t="s">
        <v>150</v>
      </c>
      <c r="E1494" t="s">
        <v>152</v>
      </c>
      <c r="F1494" t="s">
        <v>151</v>
      </c>
      <c r="G1494" t="s">
        <v>171</v>
      </c>
      <c r="H1494" t="s">
        <v>172</v>
      </c>
      <c r="I1494" t="s">
        <v>853</v>
      </c>
      <c r="J1494" t="s">
        <v>16</v>
      </c>
      <c r="K1494" s="16">
        <v>44859</v>
      </c>
      <c r="L1494" s="17">
        <v>44859.675000000003</v>
      </c>
      <c r="M1494" s="17">
        <v>44860</v>
      </c>
      <c r="N1494" t="s">
        <v>17</v>
      </c>
      <c r="O1494" t="s">
        <v>21</v>
      </c>
      <c r="P1494" t="s">
        <v>22</v>
      </c>
      <c r="R1494">
        <v>8.0999999999999996E-3</v>
      </c>
      <c r="S1494" t="s">
        <v>20</v>
      </c>
      <c r="T1494">
        <v>4.1999999999999997E-3</v>
      </c>
      <c r="U1494">
        <v>0.02</v>
      </c>
    </row>
    <row r="1495" spans="1:21" x14ac:dyDescent="0.25">
      <c r="A1495" t="s">
        <v>501</v>
      </c>
      <c r="B1495" t="s">
        <v>176</v>
      </c>
      <c r="C1495">
        <v>22</v>
      </c>
      <c r="D1495" t="s">
        <v>150</v>
      </c>
      <c r="E1495" t="s">
        <v>151</v>
      </c>
      <c r="F1495" t="s">
        <v>152</v>
      </c>
      <c r="G1495" t="s">
        <v>153</v>
      </c>
      <c r="I1495" t="s">
        <v>502</v>
      </c>
      <c r="J1495" t="s">
        <v>16</v>
      </c>
      <c r="K1495" s="16">
        <v>44818</v>
      </c>
      <c r="L1495" s="17">
        <v>44818.738194444442</v>
      </c>
      <c r="M1495" s="17">
        <v>44819</v>
      </c>
      <c r="N1495" t="s">
        <v>17</v>
      </c>
      <c r="O1495" t="s">
        <v>670</v>
      </c>
      <c r="P1495" t="s">
        <v>676</v>
      </c>
      <c r="R1495">
        <v>53.85</v>
      </c>
      <c r="S1495" t="s">
        <v>672</v>
      </c>
      <c r="T1495">
        <v>0</v>
      </c>
      <c r="U1495">
        <v>1</v>
      </c>
    </row>
    <row r="1496" spans="1:21" x14ac:dyDescent="0.25">
      <c r="A1496" t="s">
        <v>501</v>
      </c>
      <c r="B1496" t="s">
        <v>176</v>
      </c>
      <c r="C1496">
        <v>22</v>
      </c>
      <c r="D1496" t="s">
        <v>150</v>
      </c>
      <c r="E1496" t="s">
        <v>151</v>
      </c>
      <c r="F1496" t="s">
        <v>152</v>
      </c>
      <c r="G1496" t="s">
        <v>153</v>
      </c>
      <c r="I1496" t="s">
        <v>502</v>
      </c>
      <c r="J1496" t="s">
        <v>16</v>
      </c>
      <c r="K1496" s="16">
        <v>44818</v>
      </c>
      <c r="L1496" s="17">
        <v>44818.738194444442</v>
      </c>
      <c r="M1496" s="17">
        <v>44819</v>
      </c>
      <c r="N1496" t="s">
        <v>17</v>
      </c>
      <c r="O1496" t="s">
        <v>670</v>
      </c>
      <c r="P1496" t="s">
        <v>677</v>
      </c>
      <c r="R1496">
        <v>0</v>
      </c>
      <c r="S1496" t="s">
        <v>672</v>
      </c>
      <c r="T1496">
        <v>0</v>
      </c>
      <c r="U1496">
        <v>1</v>
      </c>
    </row>
    <row r="1497" spans="1:21" x14ac:dyDescent="0.25">
      <c r="A1497" t="s">
        <v>501</v>
      </c>
      <c r="B1497" t="s">
        <v>176</v>
      </c>
      <c r="C1497">
        <v>22</v>
      </c>
      <c r="D1497" t="s">
        <v>150</v>
      </c>
      <c r="E1497" t="s">
        <v>151</v>
      </c>
      <c r="F1497" t="s">
        <v>152</v>
      </c>
      <c r="G1497" t="s">
        <v>153</v>
      </c>
      <c r="I1497" t="s">
        <v>502</v>
      </c>
      <c r="J1497" t="s">
        <v>16</v>
      </c>
      <c r="K1497" s="16">
        <v>44818</v>
      </c>
      <c r="L1497" s="17">
        <v>44818.738194444442</v>
      </c>
      <c r="M1497" s="17">
        <v>44819</v>
      </c>
      <c r="N1497" t="s">
        <v>17</v>
      </c>
      <c r="O1497" t="s">
        <v>670</v>
      </c>
      <c r="P1497" t="s">
        <v>678</v>
      </c>
      <c r="R1497">
        <v>0</v>
      </c>
      <c r="S1497" t="s">
        <v>672</v>
      </c>
      <c r="T1497">
        <v>0</v>
      </c>
      <c r="U1497">
        <v>1</v>
      </c>
    </row>
    <row r="1498" spans="1:21" x14ac:dyDescent="0.25">
      <c r="A1498" t="s">
        <v>501</v>
      </c>
      <c r="B1498" t="s">
        <v>176</v>
      </c>
      <c r="C1498">
        <v>22</v>
      </c>
      <c r="D1498" t="s">
        <v>150</v>
      </c>
      <c r="E1498" t="s">
        <v>151</v>
      </c>
      <c r="F1498" t="s">
        <v>152</v>
      </c>
      <c r="G1498" t="s">
        <v>153</v>
      </c>
      <c r="I1498" t="s">
        <v>502</v>
      </c>
      <c r="J1498" t="s">
        <v>16</v>
      </c>
      <c r="K1498" s="16">
        <v>44818</v>
      </c>
      <c r="L1498" s="17">
        <v>44818.738194444442</v>
      </c>
      <c r="M1498" s="17">
        <v>44826</v>
      </c>
      <c r="N1498" t="s">
        <v>17</v>
      </c>
      <c r="O1498" t="s">
        <v>24</v>
      </c>
      <c r="P1498" t="s">
        <v>25</v>
      </c>
      <c r="R1498">
        <v>0.31164999999999998</v>
      </c>
      <c r="S1498" t="s">
        <v>20</v>
      </c>
      <c r="T1498">
        <v>5.3499999999999999E-2</v>
      </c>
      <c r="U1498">
        <v>0.2</v>
      </c>
    </row>
    <row r="1499" spans="1:21" x14ac:dyDescent="0.25">
      <c r="A1499" t="s">
        <v>854</v>
      </c>
      <c r="B1499" t="s">
        <v>166</v>
      </c>
      <c r="C1499">
        <v>17</v>
      </c>
      <c r="D1499" t="s">
        <v>150</v>
      </c>
      <c r="E1499" t="s">
        <v>151</v>
      </c>
      <c r="F1499" t="s">
        <v>152</v>
      </c>
      <c r="G1499" t="s">
        <v>153</v>
      </c>
      <c r="I1499" t="s">
        <v>855</v>
      </c>
      <c r="J1499" t="s">
        <v>16</v>
      </c>
      <c r="K1499" s="16">
        <v>44838</v>
      </c>
      <c r="L1499" s="17">
        <v>44838.676388888889</v>
      </c>
      <c r="M1499" s="17">
        <v>44840</v>
      </c>
      <c r="N1499" t="s">
        <v>17</v>
      </c>
      <c r="O1499" t="s">
        <v>670</v>
      </c>
      <c r="P1499" t="s">
        <v>671</v>
      </c>
      <c r="R1499">
        <v>72.099999999999994</v>
      </c>
      <c r="S1499" t="s">
        <v>672</v>
      </c>
      <c r="T1499">
        <v>0</v>
      </c>
      <c r="U1499">
        <v>1</v>
      </c>
    </row>
    <row r="1500" spans="1:21" x14ac:dyDescent="0.25">
      <c r="A1500" t="s">
        <v>446</v>
      </c>
      <c r="B1500" t="s">
        <v>166</v>
      </c>
      <c r="C1500">
        <v>17</v>
      </c>
      <c r="D1500" t="s">
        <v>150</v>
      </c>
      <c r="E1500" t="s">
        <v>151</v>
      </c>
      <c r="F1500" t="s">
        <v>152</v>
      </c>
      <c r="G1500" t="s">
        <v>153</v>
      </c>
      <c r="I1500" t="s">
        <v>447</v>
      </c>
      <c r="J1500" t="s">
        <v>16</v>
      </c>
      <c r="K1500" s="16">
        <v>44783</v>
      </c>
      <c r="L1500" s="17">
        <v>44783.668749999997</v>
      </c>
      <c r="M1500" s="17">
        <v>44785</v>
      </c>
      <c r="N1500" t="s">
        <v>17</v>
      </c>
      <c r="O1500" t="s">
        <v>18</v>
      </c>
      <c r="P1500" t="s">
        <v>19</v>
      </c>
      <c r="Q1500" t="s">
        <v>86</v>
      </c>
      <c r="R1500">
        <v>0</v>
      </c>
      <c r="S1500" t="s">
        <v>20</v>
      </c>
      <c r="T1500">
        <v>0</v>
      </c>
      <c r="U1500">
        <v>0.01</v>
      </c>
    </row>
    <row r="1501" spans="1:21" x14ac:dyDescent="0.25">
      <c r="A1501" t="s">
        <v>307</v>
      </c>
      <c r="B1501" t="s">
        <v>176</v>
      </c>
      <c r="C1501">
        <v>23</v>
      </c>
      <c r="D1501" t="s">
        <v>150</v>
      </c>
      <c r="E1501" t="s">
        <v>151</v>
      </c>
      <c r="F1501" t="s">
        <v>152</v>
      </c>
      <c r="G1501" t="s">
        <v>153</v>
      </c>
      <c r="I1501" t="s">
        <v>308</v>
      </c>
      <c r="J1501" t="s">
        <v>16</v>
      </c>
      <c r="K1501" s="16">
        <v>44818</v>
      </c>
      <c r="L1501" s="17">
        <v>44818.738194444442</v>
      </c>
      <c r="M1501" s="17">
        <v>44826</v>
      </c>
      <c r="N1501" t="s">
        <v>17</v>
      </c>
      <c r="O1501" t="s">
        <v>24</v>
      </c>
      <c r="P1501" t="s">
        <v>25</v>
      </c>
      <c r="R1501">
        <v>0.48680000000000001</v>
      </c>
      <c r="S1501" t="s">
        <v>20</v>
      </c>
      <c r="T1501">
        <v>5.3499999999999999E-2</v>
      </c>
      <c r="U1501">
        <v>0.2</v>
      </c>
    </row>
    <row r="1502" spans="1:21" x14ac:dyDescent="0.25">
      <c r="A1502" t="s">
        <v>307</v>
      </c>
      <c r="B1502" t="s">
        <v>176</v>
      </c>
      <c r="C1502">
        <v>23</v>
      </c>
      <c r="D1502" t="s">
        <v>150</v>
      </c>
      <c r="E1502" t="s">
        <v>151</v>
      </c>
      <c r="F1502" t="s">
        <v>152</v>
      </c>
      <c r="G1502" t="s">
        <v>153</v>
      </c>
      <c r="I1502" t="s">
        <v>308</v>
      </c>
      <c r="J1502" t="s">
        <v>16</v>
      </c>
      <c r="K1502" s="16">
        <v>44818</v>
      </c>
      <c r="L1502" s="17">
        <v>44818.738194444442</v>
      </c>
      <c r="M1502" s="17">
        <v>44824</v>
      </c>
      <c r="N1502" t="s">
        <v>17</v>
      </c>
      <c r="O1502" t="s">
        <v>21</v>
      </c>
      <c r="P1502" t="s">
        <v>23</v>
      </c>
      <c r="R1502">
        <v>4.0399999999999998E-2</v>
      </c>
      <c r="S1502" t="s">
        <v>20</v>
      </c>
      <c r="T1502">
        <v>5.8799999999999998E-3</v>
      </c>
      <c r="U1502">
        <v>0.02</v>
      </c>
    </row>
    <row r="1503" spans="1:21" x14ac:dyDescent="0.25">
      <c r="A1503" t="s">
        <v>58</v>
      </c>
      <c r="B1503" t="s">
        <v>166</v>
      </c>
      <c r="C1503">
        <v>16</v>
      </c>
      <c r="D1503" t="s">
        <v>150</v>
      </c>
      <c r="E1503" t="s">
        <v>151</v>
      </c>
      <c r="F1503" t="s">
        <v>152</v>
      </c>
      <c r="G1503" t="s">
        <v>153</v>
      </c>
      <c r="I1503" t="s">
        <v>602</v>
      </c>
      <c r="J1503" t="s">
        <v>16</v>
      </c>
      <c r="K1503" s="16">
        <v>44747</v>
      </c>
      <c r="L1503" s="17">
        <v>44747.70416666667</v>
      </c>
      <c r="M1503" s="17">
        <v>44748</v>
      </c>
      <c r="N1503" t="s">
        <v>17</v>
      </c>
      <c r="O1503" t="s">
        <v>21</v>
      </c>
      <c r="P1503" t="s">
        <v>22</v>
      </c>
      <c r="R1503">
        <v>8.0000000000000002E-3</v>
      </c>
      <c r="S1503" t="s">
        <v>20</v>
      </c>
      <c r="T1503">
        <v>4.1099999999999998E-2</v>
      </c>
      <c r="U1503">
        <v>0.02</v>
      </c>
    </row>
    <row r="1504" spans="1:21" x14ac:dyDescent="0.25">
      <c r="A1504" t="s">
        <v>507</v>
      </c>
      <c r="B1504" t="s">
        <v>166</v>
      </c>
      <c r="C1504">
        <v>21</v>
      </c>
      <c r="D1504" t="s">
        <v>150</v>
      </c>
      <c r="E1504" t="s">
        <v>151</v>
      </c>
      <c r="F1504" t="s">
        <v>152</v>
      </c>
      <c r="G1504" t="s">
        <v>153</v>
      </c>
      <c r="I1504" t="s">
        <v>508</v>
      </c>
      <c r="J1504" t="s">
        <v>16</v>
      </c>
      <c r="K1504" s="16">
        <v>44838</v>
      </c>
      <c r="L1504" s="17">
        <v>44838.676388888889</v>
      </c>
      <c r="M1504" s="17">
        <v>44840</v>
      </c>
      <c r="N1504" t="s">
        <v>17</v>
      </c>
      <c r="O1504" t="s">
        <v>670</v>
      </c>
      <c r="P1504" t="s">
        <v>671</v>
      </c>
      <c r="R1504">
        <v>72.400000000000006</v>
      </c>
      <c r="S1504" t="s">
        <v>672</v>
      </c>
      <c r="T1504">
        <v>0</v>
      </c>
      <c r="U1504">
        <v>1</v>
      </c>
    </row>
    <row r="1505" spans="1:25" x14ac:dyDescent="0.25">
      <c r="A1505" t="s">
        <v>307</v>
      </c>
      <c r="B1505" t="s">
        <v>176</v>
      </c>
      <c r="C1505">
        <v>23</v>
      </c>
      <c r="D1505" t="s">
        <v>150</v>
      </c>
      <c r="E1505" t="s">
        <v>151</v>
      </c>
      <c r="F1505" t="s">
        <v>152</v>
      </c>
      <c r="G1505" t="s">
        <v>153</v>
      </c>
      <c r="I1505" t="s">
        <v>308</v>
      </c>
      <c r="J1505" t="s">
        <v>16</v>
      </c>
      <c r="K1505" s="16">
        <v>44818</v>
      </c>
      <c r="L1505" s="17">
        <v>44818.738194444442</v>
      </c>
      <c r="M1505" s="17">
        <v>44819</v>
      </c>
      <c r="N1505" t="s">
        <v>17</v>
      </c>
      <c r="O1505" t="s">
        <v>670</v>
      </c>
      <c r="P1505" t="s">
        <v>676</v>
      </c>
      <c r="R1505">
        <v>64</v>
      </c>
      <c r="S1505" t="s">
        <v>672</v>
      </c>
      <c r="T1505">
        <v>0</v>
      </c>
      <c r="U1505">
        <v>1</v>
      </c>
    </row>
    <row r="1506" spans="1:25" x14ac:dyDescent="0.25">
      <c r="A1506" t="s">
        <v>307</v>
      </c>
      <c r="B1506" t="s">
        <v>176</v>
      </c>
      <c r="C1506">
        <v>23</v>
      </c>
      <c r="D1506" t="s">
        <v>150</v>
      </c>
      <c r="E1506" t="s">
        <v>151</v>
      </c>
      <c r="F1506" t="s">
        <v>152</v>
      </c>
      <c r="G1506" t="s">
        <v>153</v>
      </c>
      <c r="I1506" t="s">
        <v>308</v>
      </c>
      <c r="J1506" t="s">
        <v>16</v>
      </c>
      <c r="K1506" s="16">
        <v>44818</v>
      </c>
      <c r="L1506" s="17">
        <v>44818.738194444442</v>
      </c>
      <c r="M1506" s="17">
        <v>44819</v>
      </c>
      <c r="N1506" t="s">
        <v>17</v>
      </c>
      <c r="O1506" t="s">
        <v>670</v>
      </c>
      <c r="P1506" t="s">
        <v>677</v>
      </c>
      <c r="R1506">
        <v>0</v>
      </c>
      <c r="S1506" t="s">
        <v>672</v>
      </c>
      <c r="T1506">
        <v>0</v>
      </c>
      <c r="U1506">
        <v>1</v>
      </c>
    </row>
    <row r="1507" spans="1:25" x14ac:dyDescent="0.25">
      <c r="A1507" t="s">
        <v>307</v>
      </c>
      <c r="B1507" t="s">
        <v>176</v>
      </c>
      <c r="C1507">
        <v>23</v>
      </c>
      <c r="D1507" t="s">
        <v>150</v>
      </c>
      <c r="E1507" t="s">
        <v>151</v>
      </c>
      <c r="F1507" t="s">
        <v>152</v>
      </c>
      <c r="G1507" t="s">
        <v>153</v>
      </c>
      <c r="I1507" t="s">
        <v>308</v>
      </c>
      <c r="J1507" t="s">
        <v>16</v>
      </c>
      <c r="K1507" s="16">
        <v>44818</v>
      </c>
      <c r="L1507" s="17">
        <v>44818.738194444442</v>
      </c>
      <c r="M1507" s="17">
        <v>44819</v>
      </c>
      <c r="N1507" t="s">
        <v>17</v>
      </c>
      <c r="O1507" t="s">
        <v>670</v>
      </c>
      <c r="P1507" t="s">
        <v>678</v>
      </c>
      <c r="R1507">
        <v>0</v>
      </c>
      <c r="S1507" t="s">
        <v>672</v>
      </c>
      <c r="T1507">
        <v>0</v>
      </c>
      <c r="U1507">
        <v>1</v>
      </c>
    </row>
    <row r="1508" spans="1:25" x14ac:dyDescent="0.25">
      <c r="A1508" t="s">
        <v>632</v>
      </c>
      <c r="B1508" t="s">
        <v>176</v>
      </c>
      <c r="C1508">
        <v>24</v>
      </c>
      <c r="D1508" t="s">
        <v>150</v>
      </c>
      <c r="E1508" t="s">
        <v>151</v>
      </c>
      <c r="F1508" t="s">
        <v>152</v>
      </c>
      <c r="G1508" t="s">
        <v>153</v>
      </c>
      <c r="I1508" t="s">
        <v>633</v>
      </c>
      <c r="J1508" t="s">
        <v>16</v>
      </c>
      <c r="K1508" s="16">
        <v>44818</v>
      </c>
      <c r="L1508" s="17">
        <v>44818.738194444442</v>
      </c>
      <c r="M1508" s="17">
        <v>44826</v>
      </c>
      <c r="N1508" t="s">
        <v>17</v>
      </c>
      <c r="O1508" t="s">
        <v>24</v>
      </c>
      <c r="P1508" t="s">
        <v>25</v>
      </c>
      <c r="R1508">
        <v>0.62534999999999996</v>
      </c>
      <c r="S1508" t="s">
        <v>20</v>
      </c>
      <c r="T1508">
        <v>5.3499999999999999E-2</v>
      </c>
      <c r="U1508">
        <v>0.2</v>
      </c>
    </row>
    <row r="1509" spans="1:25" x14ac:dyDescent="0.25">
      <c r="A1509" t="s">
        <v>56</v>
      </c>
      <c r="B1509" t="s">
        <v>176</v>
      </c>
      <c r="C1509">
        <v>18</v>
      </c>
      <c r="D1509" t="s">
        <v>150</v>
      </c>
      <c r="E1509" t="s">
        <v>152</v>
      </c>
      <c r="F1509" t="s">
        <v>151</v>
      </c>
      <c r="G1509" t="s">
        <v>171</v>
      </c>
      <c r="I1509" t="s">
        <v>695</v>
      </c>
      <c r="J1509" t="s">
        <v>16</v>
      </c>
      <c r="K1509" s="16">
        <v>44783</v>
      </c>
      <c r="L1509" s="17">
        <v>44783.668749999997</v>
      </c>
      <c r="M1509" s="17">
        <v>44785</v>
      </c>
      <c r="N1509" t="s">
        <v>17</v>
      </c>
      <c r="O1509" t="s">
        <v>18</v>
      </c>
      <c r="P1509" t="s">
        <v>19</v>
      </c>
      <c r="Q1509" t="s">
        <v>86</v>
      </c>
      <c r="R1509">
        <v>0</v>
      </c>
      <c r="S1509" t="s">
        <v>20</v>
      </c>
      <c r="T1509">
        <v>0</v>
      </c>
      <c r="U1509">
        <v>0.01</v>
      </c>
      <c r="Y1509" t="s">
        <v>696</v>
      </c>
    </row>
    <row r="1510" spans="1:25" x14ac:dyDescent="0.25">
      <c r="A1510" t="s">
        <v>632</v>
      </c>
      <c r="B1510" t="s">
        <v>176</v>
      </c>
      <c r="C1510">
        <v>24</v>
      </c>
      <c r="D1510" t="s">
        <v>150</v>
      </c>
      <c r="E1510" t="s">
        <v>151</v>
      </c>
      <c r="F1510" t="s">
        <v>152</v>
      </c>
      <c r="G1510" t="s">
        <v>153</v>
      </c>
      <c r="I1510" t="s">
        <v>633</v>
      </c>
      <c r="J1510" t="s">
        <v>16</v>
      </c>
      <c r="K1510" s="16">
        <v>44818</v>
      </c>
      <c r="L1510" s="17">
        <v>44818.738194444442</v>
      </c>
      <c r="M1510" s="17">
        <v>44824</v>
      </c>
      <c r="N1510" t="s">
        <v>17</v>
      </c>
      <c r="O1510" t="s">
        <v>21</v>
      </c>
      <c r="P1510" t="s">
        <v>23</v>
      </c>
      <c r="R1510">
        <v>4.1200000000000001E-2</v>
      </c>
      <c r="S1510" t="s">
        <v>20</v>
      </c>
      <c r="T1510">
        <v>5.8799999999999998E-3</v>
      </c>
      <c r="U1510">
        <v>0.02</v>
      </c>
    </row>
    <row r="1511" spans="1:25" x14ac:dyDescent="0.25">
      <c r="A1511" t="s">
        <v>386</v>
      </c>
      <c r="B1511" t="s">
        <v>176</v>
      </c>
      <c r="C1511">
        <v>21</v>
      </c>
      <c r="D1511" t="s">
        <v>150</v>
      </c>
      <c r="E1511" t="s">
        <v>151</v>
      </c>
      <c r="F1511" t="s">
        <v>152</v>
      </c>
      <c r="G1511" t="s">
        <v>153</v>
      </c>
      <c r="I1511" t="s">
        <v>436</v>
      </c>
      <c r="J1511" t="s">
        <v>16</v>
      </c>
      <c r="K1511" s="16">
        <v>44740</v>
      </c>
      <c r="L1511" s="17">
        <v>44740.696527777778</v>
      </c>
      <c r="M1511" s="17">
        <v>44741</v>
      </c>
      <c r="N1511" t="s">
        <v>17</v>
      </c>
      <c r="O1511" t="s">
        <v>21</v>
      </c>
      <c r="P1511" t="s">
        <v>22</v>
      </c>
      <c r="R1511">
        <v>7.9000000000000008E-3</v>
      </c>
      <c r="S1511" t="s">
        <v>20</v>
      </c>
      <c r="T1511">
        <v>4.1099999999999998E-2</v>
      </c>
      <c r="U1511">
        <v>0.02</v>
      </c>
    </row>
    <row r="1512" spans="1:25" x14ac:dyDescent="0.25">
      <c r="A1512" t="s">
        <v>632</v>
      </c>
      <c r="B1512" t="s">
        <v>176</v>
      </c>
      <c r="C1512">
        <v>24</v>
      </c>
      <c r="D1512" t="s">
        <v>150</v>
      </c>
      <c r="E1512" t="s">
        <v>151</v>
      </c>
      <c r="F1512" t="s">
        <v>152</v>
      </c>
      <c r="G1512" t="s">
        <v>153</v>
      </c>
      <c r="I1512" t="s">
        <v>633</v>
      </c>
      <c r="J1512" t="s">
        <v>16</v>
      </c>
      <c r="K1512" s="16">
        <v>44818</v>
      </c>
      <c r="L1512" s="17">
        <v>44818.738194444442</v>
      </c>
      <c r="M1512" s="17">
        <v>44819</v>
      </c>
      <c r="N1512" t="s">
        <v>17</v>
      </c>
      <c r="O1512" t="s">
        <v>670</v>
      </c>
      <c r="P1512" t="s">
        <v>676</v>
      </c>
      <c r="R1512">
        <v>58.8</v>
      </c>
      <c r="S1512" t="s">
        <v>672</v>
      </c>
      <c r="T1512">
        <v>0</v>
      </c>
      <c r="U1512">
        <v>1</v>
      </c>
    </row>
    <row r="1513" spans="1:25" x14ac:dyDescent="0.25">
      <c r="A1513" t="s">
        <v>632</v>
      </c>
      <c r="B1513" t="s">
        <v>176</v>
      </c>
      <c r="C1513">
        <v>24</v>
      </c>
      <c r="D1513" t="s">
        <v>150</v>
      </c>
      <c r="E1513" t="s">
        <v>151</v>
      </c>
      <c r="F1513" t="s">
        <v>152</v>
      </c>
      <c r="G1513" t="s">
        <v>153</v>
      </c>
      <c r="I1513" t="s">
        <v>633</v>
      </c>
      <c r="J1513" t="s">
        <v>16</v>
      </c>
      <c r="K1513" s="16">
        <v>44818</v>
      </c>
      <c r="L1513" s="17">
        <v>44818.738194444442</v>
      </c>
      <c r="M1513" s="17">
        <v>44819</v>
      </c>
      <c r="N1513" t="s">
        <v>17</v>
      </c>
      <c r="O1513" t="s">
        <v>670</v>
      </c>
      <c r="P1513" t="s">
        <v>677</v>
      </c>
      <c r="R1513">
        <v>0</v>
      </c>
      <c r="S1513" t="s">
        <v>672</v>
      </c>
      <c r="T1513">
        <v>0</v>
      </c>
      <c r="U1513">
        <v>1</v>
      </c>
    </row>
    <row r="1514" spans="1:25" x14ac:dyDescent="0.25">
      <c r="A1514" t="s">
        <v>632</v>
      </c>
      <c r="B1514" t="s">
        <v>176</v>
      </c>
      <c r="C1514">
        <v>24</v>
      </c>
      <c r="D1514" t="s">
        <v>150</v>
      </c>
      <c r="E1514" t="s">
        <v>151</v>
      </c>
      <c r="F1514" t="s">
        <v>152</v>
      </c>
      <c r="G1514" t="s">
        <v>153</v>
      </c>
      <c r="I1514" t="s">
        <v>633</v>
      </c>
      <c r="J1514" t="s">
        <v>16</v>
      </c>
      <c r="K1514" s="16">
        <v>44818</v>
      </c>
      <c r="L1514" s="17">
        <v>44818.738194444442</v>
      </c>
      <c r="M1514" s="17">
        <v>44819</v>
      </c>
      <c r="N1514" t="s">
        <v>17</v>
      </c>
      <c r="O1514" t="s">
        <v>670</v>
      </c>
      <c r="P1514" t="s">
        <v>678</v>
      </c>
      <c r="R1514">
        <v>0</v>
      </c>
      <c r="S1514" t="s">
        <v>672</v>
      </c>
      <c r="T1514">
        <v>0</v>
      </c>
      <c r="U1514">
        <v>1</v>
      </c>
    </row>
    <row r="1515" spans="1:25" x14ac:dyDescent="0.25">
      <c r="A1515" t="s">
        <v>549</v>
      </c>
      <c r="B1515" t="s">
        <v>176</v>
      </c>
      <c r="C1515">
        <v>18</v>
      </c>
      <c r="D1515" t="s">
        <v>150</v>
      </c>
      <c r="E1515" t="s">
        <v>151</v>
      </c>
      <c r="F1515" t="s">
        <v>152</v>
      </c>
      <c r="G1515" t="s">
        <v>153</v>
      </c>
      <c r="I1515" t="s">
        <v>653</v>
      </c>
      <c r="J1515" t="s">
        <v>16</v>
      </c>
      <c r="K1515" s="16">
        <v>44866</v>
      </c>
      <c r="L1515" s="17">
        <v>44866.636111111111</v>
      </c>
      <c r="M1515" s="17">
        <v>44870</v>
      </c>
      <c r="N1515" t="s">
        <v>17</v>
      </c>
      <c r="O1515" t="s">
        <v>670</v>
      </c>
      <c r="P1515" t="s">
        <v>671</v>
      </c>
      <c r="R1515">
        <v>72.64</v>
      </c>
      <c r="S1515" t="s">
        <v>672</v>
      </c>
      <c r="U1515">
        <v>1</v>
      </c>
    </row>
    <row r="1516" spans="1:25" x14ac:dyDescent="0.25">
      <c r="A1516" t="s">
        <v>463</v>
      </c>
      <c r="B1516" t="s">
        <v>176</v>
      </c>
      <c r="C1516">
        <v>20</v>
      </c>
      <c r="D1516" t="s">
        <v>150</v>
      </c>
      <c r="E1516" t="s">
        <v>151</v>
      </c>
      <c r="F1516" t="s">
        <v>152</v>
      </c>
      <c r="G1516" t="s">
        <v>153</v>
      </c>
      <c r="I1516" t="s">
        <v>826</v>
      </c>
      <c r="J1516" t="s">
        <v>16</v>
      </c>
      <c r="K1516" s="16">
        <v>44824</v>
      </c>
      <c r="L1516" s="17">
        <v>44824.648611111108</v>
      </c>
      <c r="M1516" s="17">
        <v>44839</v>
      </c>
      <c r="N1516" t="s">
        <v>17</v>
      </c>
      <c r="O1516" t="s">
        <v>24</v>
      </c>
      <c r="P1516" t="s">
        <v>25</v>
      </c>
      <c r="R1516">
        <v>0.84524999999999995</v>
      </c>
      <c r="S1516" t="s">
        <v>20</v>
      </c>
      <c r="T1516">
        <v>5.3499999999999999E-2</v>
      </c>
      <c r="U1516">
        <v>0.2</v>
      </c>
    </row>
    <row r="1517" spans="1:25" x14ac:dyDescent="0.25">
      <c r="A1517" t="s">
        <v>463</v>
      </c>
      <c r="B1517" t="s">
        <v>176</v>
      </c>
      <c r="C1517">
        <v>20</v>
      </c>
      <c r="D1517" t="s">
        <v>150</v>
      </c>
      <c r="E1517" t="s">
        <v>151</v>
      </c>
      <c r="F1517" t="s">
        <v>152</v>
      </c>
      <c r="G1517" t="s">
        <v>153</v>
      </c>
      <c r="I1517" t="s">
        <v>826</v>
      </c>
      <c r="J1517" t="s">
        <v>16</v>
      </c>
      <c r="K1517" s="16">
        <v>44824</v>
      </c>
      <c r="L1517" s="17">
        <v>44824.648611111108</v>
      </c>
      <c r="M1517" s="17">
        <v>44831</v>
      </c>
      <c r="N1517" t="s">
        <v>17</v>
      </c>
      <c r="O1517" t="s">
        <v>21</v>
      </c>
      <c r="P1517" t="s">
        <v>23</v>
      </c>
      <c r="R1517">
        <v>2.76E-2</v>
      </c>
      <c r="S1517" t="s">
        <v>20</v>
      </c>
      <c r="T1517">
        <v>5.8799999999999998E-3</v>
      </c>
      <c r="U1517">
        <v>0.02</v>
      </c>
    </row>
    <row r="1518" spans="1:25" x14ac:dyDescent="0.25">
      <c r="A1518" t="s">
        <v>300</v>
      </c>
      <c r="B1518" t="s">
        <v>176</v>
      </c>
      <c r="C1518">
        <v>15</v>
      </c>
      <c r="D1518" t="s">
        <v>150</v>
      </c>
      <c r="E1518" t="s">
        <v>151</v>
      </c>
      <c r="F1518" t="s">
        <v>152</v>
      </c>
      <c r="G1518" t="s">
        <v>153</v>
      </c>
      <c r="I1518" t="s">
        <v>856</v>
      </c>
      <c r="J1518" t="s">
        <v>16</v>
      </c>
      <c r="K1518" s="16">
        <v>44865</v>
      </c>
      <c r="L1518" s="17">
        <v>44865.693055555559</v>
      </c>
      <c r="M1518" s="17">
        <v>44870</v>
      </c>
      <c r="N1518" t="s">
        <v>17</v>
      </c>
      <c r="O1518" t="s">
        <v>670</v>
      </c>
      <c r="P1518" t="s">
        <v>671</v>
      </c>
      <c r="R1518">
        <v>72.89</v>
      </c>
      <c r="S1518" t="s">
        <v>672</v>
      </c>
      <c r="U1518">
        <v>1</v>
      </c>
    </row>
    <row r="1519" spans="1:25" x14ac:dyDescent="0.25">
      <c r="A1519" t="s">
        <v>463</v>
      </c>
      <c r="B1519" t="s">
        <v>176</v>
      </c>
      <c r="C1519">
        <v>20</v>
      </c>
      <c r="D1519" t="s">
        <v>150</v>
      </c>
      <c r="E1519" t="s">
        <v>151</v>
      </c>
      <c r="F1519" t="s">
        <v>152</v>
      </c>
      <c r="G1519" t="s">
        <v>153</v>
      </c>
      <c r="I1519" t="s">
        <v>826</v>
      </c>
      <c r="J1519" t="s">
        <v>16</v>
      </c>
      <c r="K1519" s="16">
        <v>44824</v>
      </c>
      <c r="L1519" s="17">
        <v>44824.648611111108</v>
      </c>
      <c r="M1519" s="17">
        <v>44825</v>
      </c>
      <c r="N1519" t="s">
        <v>17</v>
      </c>
      <c r="O1519" t="s">
        <v>670</v>
      </c>
      <c r="P1519" t="s">
        <v>676</v>
      </c>
      <c r="R1519">
        <v>66.33</v>
      </c>
      <c r="S1519" t="s">
        <v>672</v>
      </c>
      <c r="T1519">
        <v>0</v>
      </c>
      <c r="U1519">
        <v>1</v>
      </c>
    </row>
    <row r="1520" spans="1:25" x14ac:dyDescent="0.25">
      <c r="A1520" t="s">
        <v>463</v>
      </c>
      <c r="B1520" t="s">
        <v>176</v>
      </c>
      <c r="C1520">
        <v>20</v>
      </c>
      <c r="D1520" t="s">
        <v>150</v>
      </c>
      <c r="E1520" t="s">
        <v>151</v>
      </c>
      <c r="F1520" t="s">
        <v>152</v>
      </c>
      <c r="G1520" t="s">
        <v>153</v>
      </c>
      <c r="I1520" t="s">
        <v>826</v>
      </c>
      <c r="J1520" t="s">
        <v>16</v>
      </c>
      <c r="K1520" s="16">
        <v>44824</v>
      </c>
      <c r="L1520" s="17">
        <v>44824.648611111108</v>
      </c>
      <c r="M1520" s="17">
        <v>44825</v>
      </c>
      <c r="N1520" t="s">
        <v>17</v>
      </c>
      <c r="O1520" t="s">
        <v>670</v>
      </c>
      <c r="P1520" t="s">
        <v>677</v>
      </c>
      <c r="R1520">
        <v>0</v>
      </c>
      <c r="S1520" t="s">
        <v>672</v>
      </c>
      <c r="T1520">
        <v>0</v>
      </c>
      <c r="U1520">
        <v>1</v>
      </c>
    </row>
    <row r="1521" spans="1:24" x14ac:dyDescent="0.25">
      <c r="A1521" t="s">
        <v>463</v>
      </c>
      <c r="B1521" t="s">
        <v>176</v>
      </c>
      <c r="C1521">
        <v>20</v>
      </c>
      <c r="D1521" t="s">
        <v>150</v>
      </c>
      <c r="E1521" t="s">
        <v>151</v>
      </c>
      <c r="F1521" t="s">
        <v>152</v>
      </c>
      <c r="G1521" t="s">
        <v>153</v>
      </c>
      <c r="I1521" t="s">
        <v>826</v>
      </c>
      <c r="J1521" t="s">
        <v>16</v>
      </c>
      <c r="K1521" s="16">
        <v>44824</v>
      </c>
      <c r="L1521" s="17">
        <v>44824.648611111108</v>
      </c>
      <c r="M1521" s="17">
        <v>44825</v>
      </c>
      <c r="N1521" t="s">
        <v>17</v>
      </c>
      <c r="O1521" t="s">
        <v>670</v>
      </c>
      <c r="P1521" t="s">
        <v>678</v>
      </c>
      <c r="R1521">
        <v>0</v>
      </c>
      <c r="S1521" t="s">
        <v>672</v>
      </c>
      <c r="T1521">
        <v>0</v>
      </c>
      <c r="U1521">
        <v>1</v>
      </c>
    </row>
    <row r="1522" spans="1:24" x14ac:dyDescent="0.25">
      <c r="A1522" t="s">
        <v>201</v>
      </c>
      <c r="B1522" t="s">
        <v>166</v>
      </c>
      <c r="C1522">
        <v>18</v>
      </c>
      <c r="D1522" t="s">
        <v>150</v>
      </c>
      <c r="E1522" t="s">
        <v>151</v>
      </c>
      <c r="F1522" t="s">
        <v>152</v>
      </c>
      <c r="G1522" t="s">
        <v>153</v>
      </c>
      <c r="I1522" t="s">
        <v>202</v>
      </c>
      <c r="J1522" t="s">
        <v>16</v>
      </c>
      <c r="K1522" s="16">
        <v>44783</v>
      </c>
      <c r="L1522" s="17">
        <v>44783.668749999997</v>
      </c>
      <c r="M1522" s="17">
        <v>44785</v>
      </c>
      <c r="N1522" t="s">
        <v>17</v>
      </c>
      <c r="O1522" t="s">
        <v>18</v>
      </c>
      <c r="P1522" t="s">
        <v>19</v>
      </c>
      <c r="Q1522" t="s">
        <v>86</v>
      </c>
      <c r="R1522">
        <v>0</v>
      </c>
      <c r="S1522" t="s">
        <v>20</v>
      </c>
      <c r="T1522">
        <v>0</v>
      </c>
      <c r="U1522">
        <v>0.01</v>
      </c>
    </row>
    <row r="1523" spans="1:24" x14ac:dyDescent="0.25">
      <c r="A1523" t="s">
        <v>69</v>
      </c>
      <c r="B1523" t="s">
        <v>176</v>
      </c>
      <c r="C1523">
        <v>24</v>
      </c>
      <c r="D1523" t="s">
        <v>150</v>
      </c>
      <c r="E1523" t="s">
        <v>151</v>
      </c>
      <c r="F1523" t="s">
        <v>152</v>
      </c>
      <c r="G1523" t="s">
        <v>153</v>
      </c>
      <c r="I1523" t="s">
        <v>559</v>
      </c>
      <c r="J1523" t="s">
        <v>16</v>
      </c>
      <c r="K1523" s="16">
        <v>44747</v>
      </c>
      <c r="L1523" s="17">
        <v>44747.70416666667</v>
      </c>
      <c r="M1523" s="17">
        <v>44748</v>
      </c>
      <c r="N1523" t="s">
        <v>17</v>
      </c>
      <c r="O1523" t="s">
        <v>21</v>
      </c>
      <c r="P1523" t="s">
        <v>22</v>
      </c>
      <c r="R1523">
        <v>7.7999999999999996E-3</v>
      </c>
      <c r="S1523" t="s">
        <v>20</v>
      </c>
      <c r="T1523">
        <v>4.1099999999999998E-2</v>
      </c>
      <c r="U1523">
        <v>0.02</v>
      </c>
    </row>
    <row r="1524" spans="1:24" x14ac:dyDescent="0.25">
      <c r="A1524" t="s">
        <v>207</v>
      </c>
      <c r="B1524" t="s">
        <v>176</v>
      </c>
      <c r="C1524">
        <v>21</v>
      </c>
      <c r="D1524" t="s">
        <v>150</v>
      </c>
      <c r="E1524" t="s">
        <v>151</v>
      </c>
      <c r="F1524" t="s">
        <v>152</v>
      </c>
      <c r="G1524" t="s">
        <v>153</v>
      </c>
      <c r="I1524" t="s">
        <v>392</v>
      </c>
      <c r="J1524" t="s">
        <v>16</v>
      </c>
      <c r="K1524" s="16">
        <v>44824</v>
      </c>
      <c r="L1524" s="17">
        <v>44824.648611111108</v>
      </c>
      <c r="M1524" s="17">
        <v>44839</v>
      </c>
      <c r="N1524" t="s">
        <v>17</v>
      </c>
      <c r="O1524" t="s">
        <v>24</v>
      </c>
      <c r="P1524" t="s">
        <v>25</v>
      </c>
      <c r="R1524">
        <v>1.0764499999999999</v>
      </c>
      <c r="S1524" t="s">
        <v>20</v>
      </c>
      <c r="T1524">
        <v>5.3499999999999999E-2</v>
      </c>
      <c r="U1524">
        <v>0.2</v>
      </c>
    </row>
    <row r="1525" spans="1:24" x14ac:dyDescent="0.25">
      <c r="A1525" t="s">
        <v>58</v>
      </c>
      <c r="B1525" t="s">
        <v>176</v>
      </c>
      <c r="C1525">
        <v>16</v>
      </c>
      <c r="D1525" t="s">
        <v>150</v>
      </c>
      <c r="E1525" t="s">
        <v>151</v>
      </c>
      <c r="F1525" t="s">
        <v>152</v>
      </c>
      <c r="G1525" t="s">
        <v>153</v>
      </c>
      <c r="I1525" t="s">
        <v>719</v>
      </c>
      <c r="J1525" t="s">
        <v>16</v>
      </c>
      <c r="K1525" s="16">
        <v>44783</v>
      </c>
      <c r="L1525" s="17">
        <v>44783.668749999997</v>
      </c>
      <c r="M1525" s="17">
        <v>44784</v>
      </c>
      <c r="N1525" t="s">
        <v>17</v>
      </c>
      <c r="O1525" t="s">
        <v>21</v>
      </c>
      <c r="P1525" t="s">
        <v>22</v>
      </c>
      <c r="Q1525" t="s">
        <v>81</v>
      </c>
      <c r="R1525">
        <v>7.7999999999999996E-3</v>
      </c>
      <c r="S1525" t="s">
        <v>20</v>
      </c>
      <c r="T1525">
        <v>4.1099999999999998E-2</v>
      </c>
      <c r="U1525">
        <v>5.0000000000000001E-3</v>
      </c>
      <c r="X1525" t="s">
        <v>189</v>
      </c>
    </row>
    <row r="1526" spans="1:24" x14ac:dyDescent="0.25">
      <c r="A1526" t="s">
        <v>300</v>
      </c>
      <c r="B1526" t="s">
        <v>176</v>
      </c>
      <c r="C1526">
        <v>15</v>
      </c>
      <c r="D1526" t="s">
        <v>150</v>
      </c>
      <c r="E1526" t="s">
        <v>151</v>
      </c>
      <c r="F1526" t="s">
        <v>152</v>
      </c>
      <c r="G1526" t="s">
        <v>153</v>
      </c>
      <c r="I1526" t="s">
        <v>856</v>
      </c>
      <c r="J1526" t="s">
        <v>16</v>
      </c>
      <c r="K1526" s="16">
        <v>44865</v>
      </c>
      <c r="L1526" s="17">
        <v>44865.693055555559</v>
      </c>
      <c r="M1526" s="17">
        <v>44870</v>
      </c>
      <c r="N1526" t="s">
        <v>17</v>
      </c>
      <c r="O1526" t="s">
        <v>670</v>
      </c>
      <c r="P1526" t="s">
        <v>671</v>
      </c>
      <c r="R1526">
        <v>72.89</v>
      </c>
      <c r="S1526" t="s">
        <v>672</v>
      </c>
      <c r="U1526">
        <v>1</v>
      </c>
    </row>
    <row r="1527" spans="1:24" x14ac:dyDescent="0.25">
      <c r="A1527" t="s">
        <v>207</v>
      </c>
      <c r="B1527" t="s">
        <v>176</v>
      </c>
      <c r="C1527">
        <v>21</v>
      </c>
      <c r="D1527" t="s">
        <v>150</v>
      </c>
      <c r="E1527" t="s">
        <v>151</v>
      </c>
      <c r="F1527" t="s">
        <v>152</v>
      </c>
      <c r="G1527" t="s">
        <v>153</v>
      </c>
      <c r="I1527" t="s">
        <v>392</v>
      </c>
      <c r="J1527" t="s">
        <v>16</v>
      </c>
      <c r="K1527" s="16">
        <v>44824</v>
      </c>
      <c r="L1527" s="17">
        <v>44824.648611111108</v>
      </c>
      <c r="M1527" s="17">
        <v>44831</v>
      </c>
      <c r="N1527" t="s">
        <v>17</v>
      </c>
      <c r="O1527" t="s">
        <v>21</v>
      </c>
      <c r="P1527" t="s">
        <v>23</v>
      </c>
      <c r="R1527">
        <v>5.2400000000000002E-2</v>
      </c>
      <c r="S1527" t="s">
        <v>20</v>
      </c>
      <c r="T1527">
        <v>5.8799999999999998E-3</v>
      </c>
      <c r="U1527">
        <v>0.02</v>
      </c>
    </row>
    <row r="1528" spans="1:24" x14ac:dyDescent="0.25">
      <c r="A1528" t="s">
        <v>207</v>
      </c>
      <c r="B1528" t="s">
        <v>176</v>
      </c>
      <c r="C1528">
        <v>21</v>
      </c>
      <c r="D1528" t="s">
        <v>150</v>
      </c>
      <c r="E1528" t="s">
        <v>151</v>
      </c>
      <c r="F1528" t="s">
        <v>152</v>
      </c>
      <c r="G1528" t="s">
        <v>153</v>
      </c>
      <c r="I1528" t="s">
        <v>392</v>
      </c>
      <c r="J1528" t="s">
        <v>16</v>
      </c>
      <c r="K1528" s="16">
        <v>44824</v>
      </c>
      <c r="L1528" s="17">
        <v>44824.648611111108</v>
      </c>
      <c r="M1528" s="17">
        <v>44825</v>
      </c>
      <c r="N1528" t="s">
        <v>17</v>
      </c>
      <c r="O1528" t="s">
        <v>670</v>
      </c>
      <c r="P1528" t="s">
        <v>676</v>
      </c>
      <c r="R1528">
        <v>84.36</v>
      </c>
      <c r="S1528" t="s">
        <v>672</v>
      </c>
      <c r="T1528">
        <v>0</v>
      </c>
      <c r="U1528">
        <v>1</v>
      </c>
    </row>
    <row r="1529" spans="1:24" x14ac:dyDescent="0.25">
      <c r="A1529" t="s">
        <v>207</v>
      </c>
      <c r="B1529" t="s">
        <v>176</v>
      </c>
      <c r="C1529">
        <v>21</v>
      </c>
      <c r="D1529" t="s">
        <v>150</v>
      </c>
      <c r="E1529" t="s">
        <v>151</v>
      </c>
      <c r="F1529" t="s">
        <v>152</v>
      </c>
      <c r="G1529" t="s">
        <v>153</v>
      </c>
      <c r="I1529" t="s">
        <v>392</v>
      </c>
      <c r="J1529" t="s">
        <v>16</v>
      </c>
      <c r="K1529" s="16">
        <v>44824</v>
      </c>
      <c r="L1529" s="17">
        <v>44824.648611111108</v>
      </c>
      <c r="M1529" s="17">
        <v>44825</v>
      </c>
      <c r="N1529" t="s">
        <v>17</v>
      </c>
      <c r="O1529" t="s">
        <v>670</v>
      </c>
      <c r="P1529" t="s">
        <v>677</v>
      </c>
      <c r="R1529">
        <v>0</v>
      </c>
      <c r="S1529" t="s">
        <v>672</v>
      </c>
      <c r="T1529">
        <v>0</v>
      </c>
      <c r="U1529">
        <v>1</v>
      </c>
    </row>
    <row r="1530" spans="1:24" x14ac:dyDescent="0.25">
      <c r="A1530" t="s">
        <v>207</v>
      </c>
      <c r="B1530" t="s">
        <v>176</v>
      </c>
      <c r="C1530">
        <v>21</v>
      </c>
      <c r="D1530" t="s">
        <v>150</v>
      </c>
      <c r="E1530" t="s">
        <v>151</v>
      </c>
      <c r="F1530" t="s">
        <v>152</v>
      </c>
      <c r="G1530" t="s">
        <v>153</v>
      </c>
      <c r="I1530" t="s">
        <v>392</v>
      </c>
      <c r="J1530" t="s">
        <v>16</v>
      </c>
      <c r="K1530" s="16">
        <v>44824</v>
      </c>
      <c r="L1530" s="17">
        <v>44824.648611111108</v>
      </c>
      <c r="M1530" s="17">
        <v>44825</v>
      </c>
      <c r="N1530" t="s">
        <v>17</v>
      </c>
      <c r="O1530" t="s">
        <v>670</v>
      </c>
      <c r="P1530" t="s">
        <v>678</v>
      </c>
      <c r="R1530">
        <v>0</v>
      </c>
      <c r="S1530" t="s">
        <v>672</v>
      </c>
      <c r="T1530">
        <v>0</v>
      </c>
      <c r="U1530">
        <v>1</v>
      </c>
    </row>
    <row r="1531" spans="1:24" x14ac:dyDescent="0.25">
      <c r="A1531" t="s">
        <v>186</v>
      </c>
      <c r="B1531" t="s">
        <v>166</v>
      </c>
      <c r="C1531">
        <v>20</v>
      </c>
      <c r="D1531" t="s">
        <v>150</v>
      </c>
      <c r="E1531" t="s">
        <v>151</v>
      </c>
      <c r="F1531" t="s">
        <v>152</v>
      </c>
      <c r="G1531" t="s">
        <v>153</v>
      </c>
      <c r="I1531" t="s">
        <v>599</v>
      </c>
      <c r="J1531" t="s">
        <v>16</v>
      </c>
      <c r="K1531" s="16">
        <v>44783</v>
      </c>
      <c r="L1531" s="17">
        <v>44783.668749999997</v>
      </c>
      <c r="M1531" s="17">
        <v>44785</v>
      </c>
      <c r="N1531" t="s">
        <v>17</v>
      </c>
      <c r="O1531" t="s">
        <v>18</v>
      </c>
      <c r="P1531" t="s">
        <v>19</v>
      </c>
      <c r="Q1531" t="s">
        <v>86</v>
      </c>
      <c r="R1531">
        <v>0</v>
      </c>
      <c r="S1531" t="s">
        <v>20</v>
      </c>
      <c r="T1531">
        <v>0</v>
      </c>
      <c r="U1531">
        <v>0.01</v>
      </c>
    </row>
    <row r="1532" spans="1:24" x14ac:dyDescent="0.25">
      <c r="A1532" t="s">
        <v>581</v>
      </c>
      <c r="B1532" t="s">
        <v>176</v>
      </c>
      <c r="C1532" t="s">
        <v>215</v>
      </c>
      <c r="D1532" t="s">
        <v>216</v>
      </c>
      <c r="E1532" t="s">
        <v>152</v>
      </c>
      <c r="F1532" t="s">
        <v>152</v>
      </c>
      <c r="G1532" t="s">
        <v>217</v>
      </c>
      <c r="I1532" t="s">
        <v>857</v>
      </c>
      <c r="J1532" t="s">
        <v>16</v>
      </c>
      <c r="K1532" s="16">
        <v>44824</v>
      </c>
      <c r="L1532" s="17">
        <v>44824.648611111108</v>
      </c>
      <c r="M1532" s="17">
        <v>44825</v>
      </c>
      <c r="N1532" t="s">
        <v>17</v>
      </c>
      <c r="O1532" t="s">
        <v>670</v>
      </c>
      <c r="P1532" t="s">
        <v>676</v>
      </c>
      <c r="R1532">
        <v>0.56999999999999995</v>
      </c>
      <c r="S1532" t="s">
        <v>672</v>
      </c>
      <c r="T1532">
        <v>0</v>
      </c>
      <c r="U1532">
        <v>1</v>
      </c>
    </row>
    <row r="1533" spans="1:24" x14ac:dyDescent="0.25">
      <c r="A1533" t="s">
        <v>581</v>
      </c>
      <c r="B1533" t="s">
        <v>176</v>
      </c>
      <c r="C1533" t="s">
        <v>215</v>
      </c>
      <c r="D1533" t="s">
        <v>216</v>
      </c>
      <c r="E1533" t="s">
        <v>152</v>
      </c>
      <c r="F1533" t="s">
        <v>152</v>
      </c>
      <c r="G1533" t="s">
        <v>217</v>
      </c>
      <c r="I1533" t="s">
        <v>857</v>
      </c>
      <c r="J1533" t="s">
        <v>16</v>
      </c>
      <c r="K1533" s="16">
        <v>44824</v>
      </c>
      <c r="L1533" s="17">
        <v>44824.648611111108</v>
      </c>
      <c r="M1533" s="17">
        <v>44825</v>
      </c>
      <c r="N1533" t="s">
        <v>17</v>
      </c>
      <c r="O1533" t="s">
        <v>670</v>
      </c>
      <c r="P1533" t="s">
        <v>677</v>
      </c>
      <c r="R1533">
        <v>0</v>
      </c>
      <c r="S1533" t="s">
        <v>672</v>
      </c>
      <c r="T1533">
        <v>0</v>
      </c>
      <c r="U1533">
        <v>1</v>
      </c>
    </row>
    <row r="1534" spans="1:24" x14ac:dyDescent="0.25">
      <c r="A1534" t="s">
        <v>581</v>
      </c>
      <c r="B1534" t="s">
        <v>176</v>
      </c>
      <c r="C1534" t="s">
        <v>215</v>
      </c>
      <c r="D1534" t="s">
        <v>216</v>
      </c>
      <c r="E1534" t="s">
        <v>152</v>
      </c>
      <c r="F1534" t="s">
        <v>152</v>
      </c>
      <c r="G1534" t="s">
        <v>217</v>
      </c>
      <c r="I1534" t="s">
        <v>857</v>
      </c>
      <c r="J1534" t="s">
        <v>16</v>
      </c>
      <c r="K1534" s="16">
        <v>44824</v>
      </c>
      <c r="L1534" s="17">
        <v>44824.648611111108</v>
      </c>
      <c r="M1534" s="17">
        <v>44825</v>
      </c>
      <c r="N1534" t="s">
        <v>17</v>
      </c>
      <c r="O1534" t="s">
        <v>670</v>
      </c>
      <c r="P1534" t="s">
        <v>678</v>
      </c>
      <c r="R1534">
        <v>0</v>
      </c>
      <c r="S1534" t="s">
        <v>672</v>
      </c>
      <c r="T1534">
        <v>0</v>
      </c>
      <c r="U1534">
        <v>1</v>
      </c>
    </row>
    <row r="1535" spans="1:24" x14ac:dyDescent="0.25">
      <c r="A1535" t="s">
        <v>581</v>
      </c>
      <c r="B1535" t="s">
        <v>176</v>
      </c>
      <c r="C1535" t="s">
        <v>215</v>
      </c>
      <c r="D1535" t="s">
        <v>216</v>
      </c>
      <c r="E1535" t="s">
        <v>152</v>
      </c>
      <c r="F1535" t="s">
        <v>152</v>
      </c>
      <c r="G1535" t="s">
        <v>217</v>
      </c>
      <c r="I1535" t="s">
        <v>857</v>
      </c>
      <c r="J1535" t="s">
        <v>16</v>
      </c>
      <c r="K1535" s="16">
        <v>44824</v>
      </c>
      <c r="L1535" s="17">
        <v>44824.648611111108</v>
      </c>
      <c r="M1535" s="17">
        <v>44827</v>
      </c>
      <c r="N1535" t="s">
        <v>17</v>
      </c>
      <c r="O1535" t="s">
        <v>18</v>
      </c>
      <c r="P1535" t="s">
        <v>19</v>
      </c>
      <c r="Q1535" t="s">
        <v>86</v>
      </c>
      <c r="R1535">
        <v>0</v>
      </c>
      <c r="S1535" t="s">
        <v>20</v>
      </c>
      <c r="T1535">
        <v>0</v>
      </c>
      <c r="U1535">
        <v>0.01</v>
      </c>
    </row>
    <row r="1536" spans="1:24" x14ac:dyDescent="0.25">
      <c r="A1536" t="s">
        <v>581</v>
      </c>
      <c r="B1536" t="s">
        <v>176</v>
      </c>
      <c r="C1536" t="s">
        <v>215</v>
      </c>
      <c r="D1536" t="s">
        <v>216</v>
      </c>
      <c r="E1536" t="s">
        <v>152</v>
      </c>
      <c r="F1536" t="s">
        <v>152</v>
      </c>
      <c r="G1536" t="s">
        <v>217</v>
      </c>
      <c r="I1536" t="s">
        <v>857</v>
      </c>
      <c r="J1536" t="s">
        <v>16</v>
      </c>
      <c r="K1536" s="16">
        <v>44824</v>
      </c>
      <c r="L1536" s="17">
        <v>44824.648611111108</v>
      </c>
      <c r="M1536" s="17">
        <v>44831</v>
      </c>
      <c r="N1536" t="s">
        <v>17</v>
      </c>
      <c r="O1536" t="s">
        <v>21</v>
      </c>
      <c r="P1536" t="s">
        <v>23</v>
      </c>
      <c r="Q1536" t="s">
        <v>86</v>
      </c>
      <c r="R1536">
        <v>2.5999999999999999E-3</v>
      </c>
      <c r="S1536" t="s">
        <v>20</v>
      </c>
      <c r="T1536">
        <v>5.8799999999999998E-3</v>
      </c>
      <c r="U1536">
        <v>0.01</v>
      </c>
    </row>
    <row r="1537" spans="1:21" x14ac:dyDescent="0.25">
      <c r="A1537" t="s">
        <v>581</v>
      </c>
      <c r="B1537" t="s">
        <v>176</v>
      </c>
      <c r="C1537" t="s">
        <v>215</v>
      </c>
      <c r="D1537" t="s">
        <v>216</v>
      </c>
      <c r="E1537" t="s">
        <v>152</v>
      </c>
      <c r="F1537" t="s">
        <v>152</v>
      </c>
      <c r="G1537" t="s">
        <v>217</v>
      </c>
      <c r="I1537" t="s">
        <v>857</v>
      </c>
      <c r="J1537" t="s">
        <v>16</v>
      </c>
      <c r="K1537" s="16">
        <v>44824</v>
      </c>
      <c r="L1537" s="17">
        <v>44824.648611111108</v>
      </c>
      <c r="M1537" s="17">
        <v>44825</v>
      </c>
      <c r="N1537" t="s">
        <v>17</v>
      </c>
      <c r="O1537" t="s">
        <v>670</v>
      </c>
      <c r="P1537" t="s">
        <v>671</v>
      </c>
      <c r="R1537">
        <v>0.56999999999999995</v>
      </c>
      <c r="S1537" t="s">
        <v>672</v>
      </c>
      <c r="T1537">
        <v>0</v>
      </c>
      <c r="U1537">
        <v>1</v>
      </c>
    </row>
    <row r="1538" spans="1:21" x14ac:dyDescent="0.25">
      <c r="A1538" t="s">
        <v>581</v>
      </c>
      <c r="B1538" t="s">
        <v>176</v>
      </c>
      <c r="C1538" t="s">
        <v>215</v>
      </c>
      <c r="D1538" t="s">
        <v>216</v>
      </c>
      <c r="E1538" t="s">
        <v>152</v>
      </c>
      <c r="F1538" t="s">
        <v>152</v>
      </c>
      <c r="G1538" t="s">
        <v>217</v>
      </c>
      <c r="I1538" t="s">
        <v>857</v>
      </c>
      <c r="J1538" t="s">
        <v>16</v>
      </c>
      <c r="K1538" s="16">
        <v>44824</v>
      </c>
      <c r="L1538" s="17">
        <v>44824.648611111108</v>
      </c>
      <c r="M1538" s="17">
        <v>44824</v>
      </c>
      <c r="N1538" t="s">
        <v>17</v>
      </c>
      <c r="O1538" t="s">
        <v>21</v>
      </c>
      <c r="P1538" t="s">
        <v>22</v>
      </c>
      <c r="Q1538" t="s">
        <v>86</v>
      </c>
      <c r="R1538">
        <v>0</v>
      </c>
      <c r="S1538" t="s">
        <v>20</v>
      </c>
      <c r="T1538">
        <v>4.1099999999999998E-2</v>
      </c>
      <c r="U1538">
        <v>5.0000000000000001E-3</v>
      </c>
    </row>
    <row r="1539" spans="1:21" x14ac:dyDescent="0.25">
      <c r="A1539" t="s">
        <v>581</v>
      </c>
      <c r="B1539" t="s">
        <v>176</v>
      </c>
      <c r="C1539" t="s">
        <v>215</v>
      </c>
      <c r="D1539" t="s">
        <v>216</v>
      </c>
      <c r="E1539" t="s">
        <v>152</v>
      </c>
      <c r="F1539" t="s">
        <v>152</v>
      </c>
      <c r="G1539" t="s">
        <v>217</v>
      </c>
      <c r="I1539" t="s">
        <v>857</v>
      </c>
      <c r="J1539" t="s">
        <v>16</v>
      </c>
      <c r="K1539" s="16">
        <v>44824</v>
      </c>
      <c r="L1539" s="17">
        <v>44824.648611111108</v>
      </c>
      <c r="M1539" s="17">
        <v>44839</v>
      </c>
      <c r="N1539" t="s">
        <v>17</v>
      </c>
      <c r="O1539" t="s">
        <v>24</v>
      </c>
      <c r="P1539" t="s">
        <v>25</v>
      </c>
      <c r="Q1539" t="s">
        <v>86</v>
      </c>
      <c r="R1539">
        <v>0</v>
      </c>
      <c r="S1539" t="s">
        <v>20</v>
      </c>
      <c r="T1539">
        <v>5.3499999999999999E-2</v>
      </c>
      <c r="U1539">
        <v>0.1</v>
      </c>
    </row>
    <row r="1540" spans="1:21" x14ac:dyDescent="0.25">
      <c r="A1540" t="s">
        <v>58</v>
      </c>
      <c r="B1540" t="s">
        <v>176</v>
      </c>
      <c r="C1540">
        <v>16</v>
      </c>
      <c r="D1540" t="s">
        <v>150</v>
      </c>
      <c r="E1540" t="s">
        <v>151</v>
      </c>
      <c r="F1540" t="s">
        <v>152</v>
      </c>
      <c r="G1540" t="s">
        <v>153</v>
      </c>
      <c r="I1540" t="s">
        <v>662</v>
      </c>
      <c r="J1540" t="s">
        <v>16</v>
      </c>
      <c r="K1540" s="16">
        <v>44825</v>
      </c>
      <c r="L1540" s="17">
        <v>44825.675000000003</v>
      </c>
      <c r="M1540" s="17">
        <v>44831</v>
      </c>
      <c r="N1540" t="s">
        <v>17</v>
      </c>
      <c r="O1540" t="s">
        <v>24</v>
      </c>
      <c r="P1540" t="s">
        <v>25</v>
      </c>
      <c r="R1540">
        <v>0.66164999999999996</v>
      </c>
      <c r="S1540" t="s">
        <v>20</v>
      </c>
      <c r="T1540">
        <v>5.3499999999999999E-2</v>
      </c>
      <c r="U1540">
        <v>0.2</v>
      </c>
    </row>
    <row r="1541" spans="1:21" x14ac:dyDescent="0.25">
      <c r="A1541" t="s">
        <v>560</v>
      </c>
      <c r="B1541" t="s">
        <v>166</v>
      </c>
      <c r="C1541">
        <v>24</v>
      </c>
      <c r="D1541" t="s">
        <v>150</v>
      </c>
      <c r="E1541" t="s">
        <v>151</v>
      </c>
      <c r="F1541" t="s">
        <v>152</v>
      </c>
      <c r="G1541" t="s">
        <v>153</v>
      </c>
      <c r="I1541" t="s">
        <v>561</v>
      </c>
      <c r="J1541" t="s">
        <v>16</v>
      </c>
      <c r="K1541" s="16">
        <v>44783</v>
      </c>
      <c r="L1541" s="17">
        <v>44783.668749999997</v>
      </c>
      <c r="M1541" s="17">
        <v>44785</v>
      </c>
      <c r="N1541" t="s">
        <v>17</v>
      </c>
      <c r="O1541" t="s">
        <v>18</v>
      </c>
      <c r="P1541" t="s">
        <v>19</v>
      </c>
      <c r="Q1541" t="s">
        <v>86</v>
      </c>
      <c r="R1541">
        <v>0</v>
      </c>
      <c r="S1541" t="s">
        <v>20</v>
      </c>
      <c r="T1541">
        <v>0</v>
      </c>
      <c r="U1541">
        <v>0.01</v>
      </c>
    </row>
    <row r="1542" spans="1:21" x14ac:dyDescent="0.25">
      <c r="A1542" t="s">
        <v>165</v>
      </c>
      <c r="B1542" t="s">
        <v>166</v>
      </c>
      <c r="C1542">
        <v>21</v>
      </c>
      <c r="D1542" t="s">
        <v>150</v>
      </c>
      <c r="E1542" t="s">
        <v>151</v>
      </c>
      <c r="F1542" t="s">
        <v>152</v>
      </c>
      <c r="G1542" t="s">
        <v>153</v>
      </c>
      <c r="I1542" t="s">
        <v>774</v>
      </c>
      <c r="J1542" t="s">
        <v>16</v>
      </c>
      <c r="K1542" s="16">
        <v>44790</v>
      </c>
      <c r="L1542" s="17">
        <v>44790.630555555559</v>
      </c>
      <c r="M1542" s="17">
        <v>44790</v>
      </c>
      <c r="N1542" t="s">
        <v>17</v>
      </c>
      <c r="O1542" t="s">
        <v>21</v>
      </c>
      <c r="P1542" t="s">
        <v>22</v>
      </c>
      <c r="Q1542" t="s">
        <v>81</v>
      </c>
      <c r="R1542">
        <v>7.7999999999999996E-3</v>
      </c>
      <c r="S1542" t="s">
        <v>20</v>
      </c>
      <c r="T1542">
        <v>4.1099999999999998E-2</v>
      </c>
      <c r="U1542">
        <v>5.0000000000000001E-3</v>
      </c>
    </row>
    <row r="1543" spans="1:21" x14ac:dyDescent="0.25">
      <c r="A1543" t="s">
        <v>58</v>
      </c>
      <c r="B1543" t="s">
        <v>176</v>
      </c>
      <c r="C1543">
        <v>16</v>
      </c>
      <c r="D1543" t="s">
        <v>150</v>
      </c>
      <c r="E1543" t="s">
        <v>151</v>
      </c>
      <c r="F1543" t="s">
        <v>152</v>
      </c>
      <c r="G1543" t="s">
        <v>153</v>
      </c>
      <c r="I1543" t="s">
        <v>662</v>
      </c>
      <c r="J1543" t="s">
        <v>16</v>
      </c>
      <c r="K1543" s="16">
        <v>44825</v>
      </c>
      <c r="L1543" s="17">
        <v>44825.675000000003</v>
      </c>
      <c r="M1543" s="17">
        <v>44831</v>
      </c>
      <c r="N1543" t="s">
        <v>17</v>
      </c>
      <c r="O1543" t="s">
        <v>21</v>
      </c>
      <c r="P1543" t="s">
        <v>23</v>
      </c>
      <c r="R1543">
        <v>3.6400000000000002E-2</v>
      </c>
      <c r="S1543" t="s">
        <v>20</v>
      </c>
      <c r="T1543">
        <v>5.8799999999999998E-3</v>
      </c>
      <c r="U1543">
        <v>0.02</v>
      </c>
    </row>
    <row r="1544" spans="1:21" x14ac:dyDescent="0.25">
      <c r="A1544" t="s">
        <v>56</v>
      </c>
      <c r="B1544" t="s">
        <v>176</v>
      </c>
      <c r="C1544">
        <v>18</v>
      </c>
      <c r="D1544" t="s">
        <v>150</v>
      </c>
      <c r="E1544" t="s">
        <v>151</v>
      </c>
      <c r="F1544" t="s">
        <v>152</v>
      </c>
      <c r="G1544" t="s">
        <v>153</v>
      </c>
      <c r="I1544" t="s">
        <v>211</v>
      </c>
      <c r="J1544" t="s">
        <v>16</v>
      </c>
      <c r="K1544" s="16">
        <v>44846</v>
      </c>
      <c r="L1544" s="17">
        <v>44847.628472222219</v>
      </c>
      <c r="M1544" s="17">
        <v>44849</v>
      </c>
      <c r="N1544" t="s">
        <v>17</v>
      </c>
      <c r="O1544" t="s">
        <v>670</v>
      </c>
      <c r="P1544" t="s">
        <v>671</v>
      </c>
      <c r="R1544">
        <v>73.180000000000007</v>
      </c>
      <c r="S1544" t="s">
        <v>672</v>
      </c>
      <c r="U1544">
        <v>1</v>
      </c>
    </row>
    <row r="1545" spans="1:21" x14ac:dyDescent="0.25">
      <c r="A1545" t="s">
        <v>58</v>
      </c>
      <c r="B1545" t="s">
        <v>176</v>
      </c>
      <c r="C1545">
        <v>16</v>
      </c>
      <c r="D1545" t="s">
        <v>150</v>
      </c>
      <c r="E1545" t="s">
        <v>151</v>
      </c>
      <c r="F1545" t="s">
        <v>152</v>
      </c>
      <c r="G1545" t="s">
        <v>153</v>
      </c>
      <c r="I1545" t="s">
        <v>662</v>
      </c>
      <c r="J1545" t="s">
        <v>16</v>
      </c>
      <c r="K1545" s="16">
        <v>44825</v>
      </c>
      <c r="L1545" s="17">
        <v>44825.675000000003</v>
      </c>
      <c r="M1545" s="17">
        <v>44825</v>
      </c>
      <c r="N1545" t="s">
        <v>17</v>
      </c>
      <c r="O1545" t="s">
        <v>670</v>
      </c>
      <c r="P1545" t="s">
        <v>676</v>
      </c>
      <c r="R1545">
        <v>63.6</v>
      </c>
      <c r="S1545" t="s">
        <v>672</v>
      </c>
      <c r="T1545">
        <v>0</v>
      </c>
      <c r="U1545">
        <v>1</v>
      </c>
    </row>
    <row r="1546" spans="1:21" x14ac:dyDescent="0.25">
      <c r="A1546" t="s">
        <v>58</v>
      </c>
      <c r="B1546" t="s">
        <v>176</v>
      </c>
      <c r="C1546">
        <v>16</v>
      </c>
      <c r="D1546" t="s">
        <v>150</v>
      </c>
      <c r="E1546" t="s">
        <v>151</v>
      </c>
      <c r="F1546" t="s">
        <v>152</v>
      </c>
      <c r="G1546" t="s">
        <v>153</v>
      </c>
      <c r="I1546" t="s">
        <v>662</v>
      </c>
      <c r="J1546" t="s">
        <v>16</v>
      </c>
      <c r="K1546" s="16">
        <v>44825</v>
      </c>
      <c r="L1546" s="17">
        <v>44825.675000000003</v>
      </c>
      <c r="M1546" s="17">
        <v>44825</v>
      </c>
      <c r="N1546" t="s">
        <v>17</v>
      </c>
      <c r="O1546" t="s">
        <v>670</v>
      </c>
      <c r="P1546" t="s">
        <v>677</v>
      </c>
      <c r="R1546">
        <v>0</v>
      </c>
      <c r="S1546" t="s">
        <v>672</v>
      </c>
      <c r="T1546">
        <v>0</v>
      </c>
      <c r="U1546">
        <v>1</v>
      </c>
    </row>
    <row r="1547" spans="1:21" x14ac:dyDescent="0.25">
      <c r="A1547" t="s">
        <v>58</v>
      </c>
      <c r="B1547" t="s">
        <v>176</v>
      </c>
      <c r="C1547">
        <v>16</v>
      </c>
      <c r="D1547" t="s">
        <v>150</v>
      </c>
      <c r="E1547" t="s">
        <v>151</v>
      </c>
      <c r="F1547" t="s">
        <v>152</v>
      </c>
      <c r="G1547" t="s">
        <v>153</v>
      </c>
      <c r="I1547" t="s">
        <v>662</v>
      </c>
      <c r="J1547" t="s">
        <v>16</v>
      </c>
      <c r="K1547" s="16">
        <v>44825</v>
      </c>
      <c r="L1547" s="17">
        <v>44825.675000000003</v>
      </c>
      <c r="M1547" s="17">
        <v>44825</v>
      </c>
      <c r="N1547" t="s">
        <v>17</v>
      </c>
      <c r="O1547" t="s">
        <v>670</v>
      </c>
      <c r="P1547" t="s">
        <v>678</v>
      </c>
      <c r="R1547">
        <v>0</v>
      </c>
      <c r="S1547" t="s">
        <v>672</v>
      </c>
      <c r="T1547">
        <v>0</v>
      </c>
      <c r="U1547">
        <v>1</v>
      </c>
    </row>
    <row r="1548" spans="1:21" x14ac:dyDescent="0.25">
      <c r="A1548" t="s">
        <v>58</v>
      </c>
      <c r="B1548" t="s">
        <v>176</v>
      </c>
      <c r="C1548">
        <v>16</v>
      </c>
      <c r="D1548" t="s">
        <v>150</v>
      </c>
      <c r="E1548" t="s">
        <v>151</v>
      </c>
      <c r="F1548" t="s">
        <v>152</v>
      </c>
      <c r="G1548" t="s">
        <v>153</v>
      </c>
      <c r="I1548" t="s">
        <v>760</v>
      </c>
      <c r="J1548" t="s">
        <v>16</v>
      </c>
      <c r="K1548" s="16">
        <v>44788</v>
      </c>
      <c r="L1548" s="17">
        <v>44788.684027777781</v>
      </c>
      <c r="M1548" s="17">
        <v>44790</v>
      </c>
      <c r="N1548" t="s">
        <v>17</v>
      </c>
      <c r="O1548" t="s">
        <v>18</v>
      </c>
      <c r="P1548" t="s">
        <v>19</v>
      </c>
      <c r="Q1548" t="s">
        <v>86</v>
      </c>
      <c r="R1548">
        <v>0</v>
      </c>
      <c r="S1548" t="s">
        <v>20</v>
      </c>
      <c r="T1548">
        <v>0</v>
      </c>
      <c r="U1548">
        <v>0.01</v>
      </c>
    </row>
    <row r="1549" spans="1:21" x14ac:dyDescent="0.25">
      <c r="A1549" t="s">
        <v>320</v>
      </c>
      <c r="B1549" t="s">
        <v>176</v>
      </c>
      <c r="C1549">
        <v>17</v>
      </c>
      <c r="D1549" t="s">
        <v>150</v>
      </c>
      <c r="E1549" t="s">
        <v>151</v>
      </c>
      <c r="F1549" t="s">
        <v>152</v>
      </c>
      <c r="G1549" t="s">
        <v>153</v>
      </c>
      <c r="I1549" t="s">
        <v>489</v>
      </c>
      <c r="J1549" t="s">
        <v>16</v>
      </c>
      <c r="K1549" s="16">
        <v>44825</v>
      </c>
      <c r="L1549" s="17">
        <v>44825.675000000003</v>
      </c>
      <c r="M1549" s="17">
        <v>44831</v>
      </c>
      <c r="N1549" t="s">
        <v>17</v>
      </c>
      <c r="O1549" t="s">
        <v>24</v>
      </c>
      <c r="P1549" t="s">
        <v>25</v>
      </c>
      <c r="R1549">
        <v>0.54449999999999998</v>
      </c>
      <c r="S1549" t="s">
        <v>20</v>
      </c>
      <c r="T1549">
        <v>5.3499999999999999E-2</v>
      </c>
      <c r="U1549">
        <v>0.2</v>
      </c>
    </row>
    <row r="1550" spans="1:21" x14ac:dyDescent="0.25">
      <c r="A1550" t="s">
        <v>35</v>
      </c>
      <c r="B1550" t="s">
        <v>176</v>
      </c>
      <c r="C1550">
        <v>5</v>
      </c>
      <c r="D1550" t="s">
        <v>150</v>
      </c>
      <c r="E1550" t="s">
        <v>151</v>
      </c>
      <c r="F1550" t="s">
        <v>152</v>
      </c>
      <c r="G1550" t="s">
        <v>153</v>
      </c>
      <c r="I1550" t="s">
        <v>520</v>
      </c>
      <c r="J1550" t="s">
        <v>16</v>
      </c>
      <c r="K1550" s="16">
        <v>44733</v>
      </c>
      <c r="L1550" s="17">
        <v>44733.697222222225</v>
      </c>
      <c r="M1550" s="17">
        <v>44734</v>
      </c>
      <c r="N1550" t="s">
        <v>17</v>
      </c>
      <c r="O1550" t="s">
        <v>21</v>
      </c>
      <c r="P1550" t="s">
        <v>22</v>
      </c>
      <c r="R1550">
        <v>7.7000000000000002E-3</v>
      </c>
      <c r="S1550" t="s">
        <v>20</v>
      </c>
      <c r="T1550">
        <v>4.1099999999999998E-2</v>
      </c>
      <c r="U1550">
        <v>0.02</v>
      </c>
    </row>
    <row r="1551" spans="1:21" x14ac:dyDescent="0.25">
      <c r="A1551" t="s">
        <v>320</v>
      </c>
      <c r="B1551" t="s">
        <v>176</v>
      </c>
      <c r="C1551">
        <v>17</v>
      </c>
      <c r="D1551" t="s">
        <v>150</v>
      </c>
      <c r="E1551" t="s">
        <v>151</v>
      </c>
      <c r="F1551" t="s">
        <v>152</v>
      </c>
      <c r="G1551" t="s">
        <v>153</v>
      </c>
      <c r="I1551" t="s">
        <v>489</v>
      </c>
      <c r="J1551" t="s">
        <v>16</v>
      </c>
      <c r="K1551" s="16">
        <v>44825</v>
      </c>
      <c r="L1551" s="17">
        <v>44825.675000000003</v>
      </c>
      <c r="M1551" s="17">
        <v>44831</v>
      </c>
      <c r="N1551" t="s">
        <v>17</v>
      </c>
      <c r="O1551" t="s">
        <v>21</v>
      </c>
      <c r="P1551" t="s">
        <v>23</v>
      </c>
      <c r="R1551">
        <v>2.9000000000000001E-2</v>
      </c>
      <c r="S1551" t="s">
        <v>20</v>
      </c>
      <c r="T1551">
        <v>5.8799999999999998E-3</v>
      </c>
      <c r="U1551">
        <v>0.02</v>
      </c>
    </row>
    <row r="1552" spans="1:21" x14ac:dyDescent="0.25">
      <c r="A1552" t="s">
        <v>674</v>
      </c>
      <c r="B1552" t="s">
        <v>166</v>
      </c>
      <c r="C1552">
        <v>20</v>
      </c>
      <c r="D1552" t="s">
        <v>150</v>
      </c>
      <c r="E1552" t="s">
        <v>151</v>
      </c>
      <c r="F1552" t="s">
        <v>152</v>
      </c>
      <c r="G1552" t="s">
        <v>153</v>
      </c>
      <c r="I1552" t="s">
        <v>675</v>
      </c>
      <c r="J1552" t="s">
        <v>16</v>
      </c>
      <c r="K1552" s="16">
        <v>44838</v>
      </c>
      <c r="L1552" s="17">
        <v>44838.676388888889</v>
      </c>
      <c r="M1552" s="17">
        <v>44840</v>
      </c>
      <c r="N1552" t="s">
        <v>17</v>
      </c>
      <c r="O1552" t="s">
        <v>670</v>
      </c>
      <c r="P1552" t="s">
        <v>671</v>
      </c>
      <c r="R1552">
        <v>73.23</v>
      </c>
      <c r="S1552" t="s">
        <v>672</v>
      </c>
      <c r="T1552">
        <v>0</v>
      </c>
      <c r="U1552">
        <v>1</v>
      </c>
    </row>
    <row r="1553" spans="1:24" x14ac:dyDescent="0.25">
      <c r="A1553" t="s">
        <v>320</v>
      </c>
      <c r="B1553" t="s">
        <v>176</v>
      </c>
      <c r="C1553">
        <v>17</v>
      </c>
      <c r="D1553" t="s">
        <v>150</v>
      </c>
      <c r="E1553" t="s">
        <v>151</v>
      </c>
      <c r="F1553" t="s">
        <v>152</v>
      </c>
      <c r="G1553" t="s">
        <v>153</v>
      </c>
      <c r="I1553" t="s">
        <v>489</v>
      </c>
      <c r="J1553" t="s">
        <v>16</v>
      </c>
      <c r="K1553" s="16">
        <v>44825</v>
      </c>
      <c r="L1553" s="17">
        <v>44825.675000000003</v>
      </c>
      <c r="M1553" s="17">
        <v>44825</v>
      </c>
      <c r="N1553" t="s">
        <v>17</v>
      </c>
      <c r="O1553" t="s">
        <v>670</v>
      </c>
      <c r="P1553" t="s">
        <v>676</v>
      </c>
      <c r="R1553">
        <v>66.22</v>
      </c>
      <c r="S1553" t="s">
        <v>672</v>
      </c>
      <c r="T1553">
        <v>0</v>
      </c>
      <c r="U1553">
        <v>1</v>
      </c>
    </row>
    <row r="1554" spans="1:24" x14ac:dyDescent="0.25">
      <c r="A1554" t="s">
        <v>320</v>
      </c>
      <c r="B1554" t="s">
        <v>176</v>
      </c>
      <c r="C1554">
        <v>17</v>
      </c>
      <c r="D1554" t="s">
        <v>150</v>
      </c>
      <c r="E1554" t="s">
        <v>151</v>
      </c>
      <c r="F1554" t="s">
        <v>152</v>
      </c>
      <c r="G1554" t="s">
        <v>153</v>
      </c>
      <c r="I1554" t="s">
        <v>489</v>
      </c>
      <c r="J1554" t="s">
        <v>16</v>
      </c>
      <c r="K1554" s="16">
        <v>44825</v>
      </c>
      <c r="L1554" s="17">
        <v>44825.675000000003</v>
      </c>
      <c r="M1554" s="17">
        <v>44825</v>
      </c>
      <c r="N1554" t="s">
        <v>17</v>
      </c>
      <c r="O1554" t="s">
        <v>670</v>
      </c>
      <c r="P1554" t="s">
        <v>677</v>
      </c>
      <c r="R1554">
        <v>0</v>
      </c>
      <c r="S1554" t="s">
        <v>672</v>
      </c>
      <c r="T1554">
        <v>0</v>
      </c>
      <c r="U1554">
        <v>1</v>
      </c>
    </row>
    <row r="1555" spans="1:24" x14ac:dyDescent="0.25">
      <c r="A1555" t="s">
        <v>320</v>
      </c>
      <c r="B1555" t="s">
        <v>176</v>
      </c>
      <c r="C1555">
        <v>17</v>
      </c>
      <c r="D1555" t="s">
        <v>150</v>
      </c>
      <c r="E1555" t="s">
        <v>151</v>
      </c>
      <c r="F1555" t="s">
        <v>152</v>
      </c>
      <c r="G1555" t="s">
        <v>153</v>
      </c>
      <c r="I1555" t="s">
        <v>489</v>
      </c>
      <c r="J1555" t="s">
        <v>16</v>
      </c>
      <c r="K1555" s="16">
        <v>44825</v>
      </c>
      <c r="L1555" s="17">
        <v>44825.675000000003</v>
      </c>
      <c r="M1555" s="17">
        <v>44825</v>
      </c>
      <c r="N1555" t="s">
        <v>17</v>
      </c>
      <c r="O1555" t="s">
        <v>670</v>
      </c>
      <c r="P1555" t="s">
        <v>678</v>
      </c>
      <c r="R1555">
        <v>0</v>
      </c>
      <c r="S1555" t="s">
        <v>672</v>
      </c>
      <c r="T1555">
        <v>0</v>
      </c>
      <c r="U1555">
        <v>1</v>
      </c>
    </row>
    <row r="1556" spans="1:24" x14ac:dyDescent="0.25">
      <c r="A1556" t="s">
        <v>284</v>
      </c>
      <c r="B1556" t="s">
        <v>176</v>
      </c>
      <c r="C1556">
        <v>18</v>
      </c>
      <c r="D1556" t="s">
        <v>150</v>
      </c>
      <c r="E1556" t="s">
        <v>151</v>
      </c>
      <c r="F1556" t="s">
        <v>152</v>
      </c>
      <c r="G1556" t="s">
        <v>153</v>
      </c>
      <c r="I1556" t="s">
        <v>808</v>
      </c>
      <c r="J1556" t="s">
        <v>16</v>
      </c>
      <c r="K1556" s="16">
        <v>44825</v>
      </c>
      <c r="L1556" s="17">
        <v>44825.675000000003</v>
      </c>
      <c r="M1556" s="17">
        <v>44831</v>
      </c>
      <c r="N1556" t="s">
        <v>17</v>
      </c>
      <c r="O1556" t="s">
        <v>24</v>
      </c>
      <c r="P1556" t="s">
        <v>25</v>
      </c>
      <c r="R1556">
        <v>0.50009999999999999</v>
      </c>
      <c r="S1556" t="s">
        <v>20</v>
      </c>
      <c r="T1556">
        <v>5.3499999999999999E-2</v>
      </c>
      <c r="U1556">
        <v>0.2</v>
      </c>
    </row>
    <row r="1557" spans="1:24" x14ac:dyDescent="0.25">
      <c r="A1557" t="s">
        <v>284</v>
      </c>
      <c r="B1557" t="s">
        <v>176</v>
      </c>
      <c r="C1557">
        <v>18</v>
      </c>
      <c r="D1557" t="s">
        <v>150</v>
      </c>
      <c r="E1557" t="s">
        <v>151</v>
      </c>
      <c r="F1557" t="s">
        <v>152</v>
      </c>
      <c r="G1557" t="s">
        <v>153</v>
      </c>
      <c r="I1557" t="s">
        <v>808</v>
      </c>
      <c r="J1557" t="s">
        <v>16</v>
      </c>
      <c r="K1557" s="16">
        <v>44825</v>
      </c>
      <c r="L1557" s="17">
        <v>44825.675000000003</v>
      </c>
      <c r="M1557" s="17">
        <v>44831</v>
      </c>
      <c r="N1557" t="s">
        <v>17</v>
      </c>
      <c r="O1557" t="s">
        <v>21</v>
      </c>
      <c r="P1557" t="s">
        <v>23</v>
      </c>
      <c r="R1557">
        <v>3.4599999999999999E-2</v>
      </c>
      <c r="S1557" t="s">
        <v>20</v>
      </c>
      <c r="T1557">
        <v>5.8799999999999998E-3</v>
      </c>
      <c r="U1557">
        <v>0.02</v>
      </c>
    </row>
    <row r="1558" spans="1:24" x14ac:dyDescent="0.25">
      <c r="A1558" t="s">
        <v>351</v>
      </c>
      <c r="B1558" t="s">
        <v>166</v>
      </c>
      <c r="C1558">
        <v>18</v>
      </c>
      <c r="D1558" t="s">
        <v>150</v>
      </c>
      <c r="E1558" t="s">
        <v>151</v>
      </c>
      <c r="F1558" t="s">
        <v>152</v>
      </c>
      <c r="G1558" t="s">
        <v>153</v>
      </c>
      <c r="I1558" t="s">
        <v>661</v>
      </c>
      <c r="J1558" t="s">
        <v>16</v>
      </c>
      <c r="K1558" s="16">
        <v>44860</v>
      </c>
      <c r="L1558" s="17">
        <v>44860.684027777781</v>
      </c>
      <c r="M1558" s="17">
        <v>44865</v>
      </c>
      <c r="N1558" t="s">
        <v>17</v>
      </c>
      <c r="O1558" t="s">
        <v>670</v>
      </c>
      <c r="P1558" t="s">
        <v>671</v>
      </c>
      <c r="R1558">
        <v>73.25</v>
      </c>
      <c r="S1558" t="s">
        <v>672</v>
      </c>
      <c r="U1558">
        <v>1</v>
      </c>
    </row>
    <row r="1559" spans="1:24" x14ac:dyDescent="0.25">
      <c r="A1559" t="s">
        <v>284</v>
      </c>
      <c r="B1559" t="s">
        <v>176</v>
      </c>
      <c r="C1559">
        <v>18</v>
      </c>
      <c r="D1559" t="s">
        <v>150</v>
      </c>
      <c r="E1559" t="s">
        <v>151</v>
      </c>
      <c r="F1559" t="s">
        <v>152</v>
      </c>
      <c r="G1559" t="s">
        <v>153</v>
      </c>
      <c r="I1559" t="s">
        <v>808</v>
      </c>
      <c r="J1559" t="s">
        <v>16</v>
      </c>
      <c r="K1559" s="16">
        <v>44825</v>
      </c>
      <c r="L1559" s="17">
        <v>44825.675000000003</v>
      </c>
      <c r="M1559" s="17">
        <v>44825</v>
      </c>
      <c r="N1559" t="s">
        <v>17</v>
      </c>
      <c r="O1559" t="s">
        <v>670</v>
      </c>
      <c r="P1559" t="s">
        <v>676</v>
      </c>
      <c r="R1559">
        <v>55.2</v>
      </c>
      <c r="S1559" t="s">
        <v>672</v>
      </c>
      <c r="T1559">
        <v>0</v>
      </c>
      <c r="U1559">
        <v>1</v>
      </c>
    </row>
    <row r="1560" spans="1:24" x14ac:dyDescent="0.25">
      <c r="A1560" t="s">
        <v>284</v>
      </c>
      <c r="B1560" t="s">
        <v>176</v>
      </c>
      <c r="C1560">
        <v>18</v>
      </c>
      <c r="D1560" t="s">
        <v>150</v>
      </c>
      <c r="E1560" t="s">
        <v>151</v>
      </c>
      <c r="F1560" t="s">
        <v>152</v>
      </c>
      <c r="G1560" t="s">
        <v>153</v>
      </c>
      <c r="I1560" t="s">
        <v>808</v>
      </c>
      <c r="J1560" t="s">
        <v>16</v>
      </c>
      <c r="K1560" s="16">
        <v>44825</v>
      </c>
      <c r="L1560" s="17">
        <v>44825.675000000003</v>
      </c>
      <c r="M1560" s="17">
        <v>44825</v>
      </c>
      <c r="N1560" t="s">
        <v>17</v>
      </c>
      <c r="O1560" t="s">
        <v>670</v>
      </c>
      <c r="P1560" t="s">
        <v>677</v>
      </c>
      <c r="R1560">
        <v>8.6</v>
      </c>
      <c r="S1560" t="s">
        <v>672</v>
      </c>
      <c r="T1560">
        <v>0</v>
      </c>
      <c r="U1560">
        <v>1</v>
      </c>
    </row>
    <row r="1561" spans="1:24" x14ac:dyDescent="0.25">
      <c r="A1561" t="s">
        <v>284</v>
      </c>
      <c r="B1561" t="s">
        <v>176</v>
      </c>
      <c r="C1561">
        <v>18</v>
      </c>
      <c r="D1561" t="s">
        <v>150</v>
      </c>
      <c r="E1561" t="s">
        <v>151</v>
      </c>
      <c r="F1561" t="s">
        <v>152</v>
      </c>
      <c r="G1561" t="s">
        <v>153</v>
      </c>
      <c r="I1561" t="s">
        <v>808</v>
      </c>
      <c r="J1561" t="s">
        <v>16</v>
      </c>
      <c r="K1561" s="16">
        <v>44825</v>
      </c>
      <c r="L1561" s="17">
        <v>44825.675000000003</v>
      </c>
      <c r="M1561" s="17">
        <v>44825</v>
      </c>
      <c r="N1561" t="s">
        <v>17</v>
      </c>
      <c r="O1561" t="s">
        <v>670</v>
      </c>
      <c r="P1561" t="s">
        <v>678</v>
      </c>
      <c r="R1561">
        <v>0</v>
      </c>
      <c r="S1561" t="s">
        <v>672</v>
      </c>
      <c r="T1561">
        <v>0</v>
      </c>
      <c r="U1561">
        <v>1</v>
      </c>
    </row>
    <row r="1562" spans="1:24" x14ac:dyDescent="0.25">
      <c r="A1562" t="s">
        <v>446</v>
      </c>
      <c r="B1562" t="s">
        <v>166</v>
      </c>
      <c r="C1562">
        <v>17</v>
      </c>
      <c r="D1562" t="s">
        <v>150</v>
      </c>
      <c r="E1562" t="s">
        <v>151</v>
      </c>
      <c r="F1562" t="s">
        <v>152</v>
      </c>
      <c r="G1562" t="s">
        <v>153</v>
      </c>
      <c r="I1562" t="s">
        <v>721</v>
      </c>
      <c r="J1562" t="s">
        <v>16</v>
      </c>
      <c r="K1562" s="16">
        <v>44790</v>
      </c>
      <c r="L1562" s="17">
        <v>44790.630555555559</v>
      </c>
      <c r="M1562" s="17">
        <v>44796</v>
      </c>
      <c r="N1562" t="s">
        <v>17</v>
      </c>
      <c r="O1562" t="s">
        <v>18</v>
      </c>
      <c r="P1562" t="s">
        <v>19</v>
      </c>
      <c r="Q1562" t="s">
        <v>86</v>
      </c>
      <c r="R1562">
        <v>0</v>
      </c>
      <c r="S1562" t="s">
        <v>20</v>
      </c>
      <c r="T1562">
        <v>0</v>
      </c>
      <c r="U1562">
        <v>0.01</v>
      </c>
    </row>
    <row r="1563" spans="1:24" x14ac:dyDescent="0.25">
      <c r="A1563" t="s">
        <v>858</v>
      </c>
      <c r="B1563" t="s">
        <v>166</v>
      </c>
      <c r="C1563">
        <v>5</v>
      </c>
      <c r="D1563" t="s">
        <v>150</v>
      </c>
      <c r="E1563" t="s">
        <v>152</v>
      </c>
      <c r="F1563" t="s">
        <v>151</v>
      </c>
      <c r="G1563" t="s">
        <v>171</v>
      </c>
      <c r="H1563" t="s">
        <v>172</v>
      </c>
      <c r="I1563" t="s">
        <v>859</v>
      </c>
      <c r="J1563" t="s">
        <v>16</v>
      </c>
      <c r="K1563" s="16">
        <v>44832</v>
      </c>
      <c r="L1563" s="17">
        <v>44833.640972222223</v>
      </c>
      <c r="M1563" s="17">
        <v>44833</v>
      </c>
      <c r="N1563" t="s">
        <v>17</v>
      </c>
      <c r="O1563" t="s">
        <v>21</v>
      </c>
      <c r="P1563" t="s">
        <v>22</v>
      </c>
      <c r="Q1563" t="s">
        <v>81</v>
      </c>
      <c r="R1563">
        <v>7.7000000000000002E-3</v>
      </c>
      <c r="S1563" t="s">
        <v>20</v>
      </c>
      <c r="T1563">
        <v>4.1099999999999998E-2</v>
      </c>
      <c r="U1563">
        <v>5.0000000000000001E-3</v>
      </c>
    </row>
    <row r="1564" spans="1:24" x14ac:dyDescent="0.25">
      <c r="A1564" t="s">
        <v>642</v>
      </c>
      <c r="B1564" t="s">
        <v>176</v>
      </c>
      <c r="C1564">
        <v>22</v>
      </c>
      <c r="D1564" t="s">
        <v>157</v>
      </c>
      <c r="E1564" t="s">
        <v>151</v>
      </c>
      <c r="F1564" t="s">
        <v>152</v>
      </c>
      <c r="G1564" t="s">
        <v>153</v>
      </c>
      <c r="H1564" t="s">
        <v>158</v>
      </c>
      <c r="I1564" t="s">
        <v>790</v>
      </c>
      <c r="J1564" t="s">
        <v>16</v>
      </c>
      <c r="K1564" s="16">
        <v>44795</v>
      </c>
      <c r="L1564" s="17">
        <v>44796.543055555558</v>
      </c>
      <c r="M1564" s="17">
        <v>44797</v>
      </c>
      <c r="N1564" t="s">
        <v>17</v>
      </c>
      <c r="O1564" t="s">
        <v>670</v>
      </c>
      <c r="P1564" t="s">
        <v>671</v>
      </c>
      <c r="R1564">
        <v>51</v>
      </c>
      <c r="S1564" t="s">
        <v>672</v>
      </c>
      <c r="T1564">
        <v>0</v>
      </c>
      <c r="U1564">
        <v>1</v>
      </c>
      <c r="X1564" t="s">
        <v>155</v>
      </c>
    </row>
    <row r="1565" spans="1:24" x14ac:dyDescent="0.25">
      <c r="A1565" t="s">
        <v>165</v>
      </c>
      <c r="B1565" t="s">
        <v>166</v>
      </c>
      <c r="C1565">
        <v>21</v>
      </c>
      <c r="D1565" t="s">
        <v>150</v>
      </c>
      <c r="E1565" t="s">
        <v>151</v>
      </c>
      <c r="F1565" t="s">
        <v>152</v>
      </c>
      <c r="G1565" t="s">
        <v>153</v>
      </c>
      <c r="I1565" t="s">
        <v>774</v>
      </c>
      <c r="J1565" t="s">
        <v>16</v>
      </c>
      <c r="K1565" s="16">
        <v>44790</v>
      </c>
      <c r="L1565" s="17">
        <v>44790.630555555559</v>
      </c>
      <c r="M1565" s="17">
        <v>44796</v>
      </c>
      <c r="N1565" t="s">
        <v>17</v>
      </c>
      <c r="O1565" t="s">
        <v>18</v>
      </c>
      <c r="P1565" t="s">
        <v>19</v>
      </c>
      <c r="Q1565" t="s">
        <v>86</v>
      </c>
      <c r="R1565">
        <v>0</v>
      </c>
      <c r="S1565" t="s">
        <v>20</v>
      </c>
      <c r="T1565">
        <v>0</v>
      </c>
      <c r="U1565">
        <v>0.01</v>
      </c>
    </row>
    <row r="1566" spans="1:24" x14ac:dyDescent="0.25">
      <c r="A1566" t="s">
        <v>484</v>
      </c>
      <c r="B1566" t="s">
        <v>176</v>
      </c>
      <c r="C1566">
        <v>22</v>
      </c>
      <c r="D1566" t="s">
        <v>150</v>
      </c>
      <c r="E1566" t="s">
        <v>151</v>
      </c>
      <c r="F1566" t="s">
        <v>152</v>
      </c>
      <c r="G1566" t="s">
        <v>153</v>
      </c>
      <c r="I1566" t="s">
        <v>578</v>
      </c>
      <c r="J1566" t="s">
        <v>16</v>
      </c>
      <c r="K1566" s="16">
        <v>44825</v>
      </c>
      <c r="L1566" s="17">
        <v>44825.675000000003</v>
      </c>
      <c r="M1566" s="17">
        <v>44831</v>
      </c>
      <c r="N1566" t="s">
        <v>17</v>
      </c>
      <c r="O1566" t="s">
        <v>24</v>
      </c>
      <c r="P1566" t="s">
        <v>25</v>
      </c>
      <c r="R1566">
        <v>0.375</v>
      </c>
      <c r="S1566" t="s">
        <v>20</v>
      </c>
      <c r="T1566">
        <v>5.3499999999999999E-2</v>
      </c>
      <c r="U1566">
        <v>0.2</v>
      </c>
    </row>
    <row r="1567" spans="1:24" x14ac:dyDescent="0.25">
      <c r="A1567" t="s">
        <v>484</v>
      </c>
      <c r="B1567" t="s">
        <v>176</v>
      </c>
      <c r="C1567">
        <v>22</v>
      </c>
      <c r="D1567" t="s">
        <v>150</v>
      </c>
      <c r="E1567" t="s">
        <v>151</v>
      </c>
      <c r="F1567" t="s">
        <v>152</v>
      </c>
      <c r="G1567" t="s">
        <v>153</v>
      </c>
      <c r="I1567" t="s">
        <v>578</v>
      </c>
      <c r="J1567" t="s">
        <v>16</v>
      </c>
      <c r="K1567" s="16">
        <v>44825</v>
      </c>
      <c r="L1567" s="17">
        <v>44825.675000000003</v>
      </c>
      <c r="M1567" s="17">
        <v>44831</v>
      </c>
      <c r="N1567" t="s">
        <v>17</v>
      </c>
      <c r="O1567" t="s">
        <v>21</v>
      </c>
      <c r="P1567" t="s">
        <v>23</v>
      </c>
      <c r="R1567">
        <v>2.2499999999999999E-2</v>
      </c>
      <c r="S1567" t="s">
        <v>20</v>
      </c>
      <c r="T1567">
        <v>5.8799999999999998E-3</v>
      </c>
      <c r="U1567">
        <v>0.02</v>
      </c>
    </row>
    <row r="1568" spans="1:24" x14ac:dyDescent="0.25">
      <c r="A1568" t="s">
        <v>803</v>
      </c>
      <c r="B1568" t="s">
        <v>166</v>
      </c>
      <c r="C1568">
        <v>16</v>
      </c>
      <c r="D1568" t="s">
        <v>157</v>
      </c>
      <c r="E1568" t="s">
        <v>151</v>
      </c>
      <c r="F1568" t="s">
        <v>151</v>
      </c>
      <c r="G1568" t="s">
        <v>757</v>
      </c>
      <c r="H1568" t="s">
        <v>804</v>
      </c>
      <c r="I1568" t="s">
        <v>805</v>
      </c>
      <c r="J1568" t="s">
        <v>16</v>
      </c>
      <c r="K1568" s="16">
        <v>44804</v>
      </c>
      <c r="L1568" s="17">
        <v>44804.684027777781</v>
      </c>
      <c r="M1568" s="17">
        <v>44811</v>
      </c>
      <c r="N1568" t="s">
        <v>17</v>
      </c>
      <c r="O1568" t="s">
        <v>670</v>
      </c>
      <c r="P1568" t="s">
        <v>671</v>
      </c>
      <c r="R1568">
        <v>59.25</v>
      </c>
      <c r="S1568" t="s">
        <v>672</v>
      </c>
      <c r="T1568">
        <v>0</v>
      </c>
      <c r="U1568">
        <v>1</v>
      </c>
    </row>
    <row r="1569" spans="1:24" x14ac:dyDescent="0.25">
      <c r="A1569" t="s">
        <v>831</v>
      </c>
      <c r="B1569" t="s">
        <v>166</v>
      </c>
      <c r="C1569">
        <v>22</v>
      </c>
      <c r="D1569" t="s">
        <v>157</v>
      </c>
      <c r="E1569" t="s">
        <v>151</v>
      </c>
      <c r="F1569" t="s">
        <v>152</v>
      </c>
      <c r="G1569" t="s">
        <v>153</v>
      </c>
      <c r="H1569" t="s">
        <v>158</v>
      </c>
      <c r="I1569" t="s">
        <v>832</v>
      </c>
      <c r="J1569" t="s">
        <v>16</v>
      </c>
      <c r="K1569" s="16">
        <v>44811</v>
      </c>
      <c r="L1569" s="17">
        <v>44811.634722222225</v>
      </c>
      <c r="M1569" s="17">
        <v>44811</v>
      </c>
      <c r="N1569" t="s">
        <v>17</v>
      </c>
      <c r="O1569" t="s">
        <v>670</v>
      </c>
      <c r="P1569" t="s">
        <v>671</v>
      </c>
      <c r="R1569">
        <v>53.25</v>
      </c>
      <c r="S1569" t="s">
        <v>672</v>
      </c>
      <c r="T1569">
        <v>0</v>
      </c>
      <c r="U1569">
        <v>1</v>
      </c>
    </row>
    <row r="1570" spans="1:24" x14ac:dyDescent="0.25">
      <c r="A1570" t="s">
        <v>642</v>
      </c>
      <c r="B1570" t="s">
        <v>176</v>
      </c>
      <c r="C1570">
        <v>22</v>
      </c>
      <c r="D1570" t="s">
        <v>157</v>
      </c>
      <c r="E1570" t="s">
        <v>151</v>
      </c>
      <c r="F1570" t="s">
        <v>152</v>
      </c>
      <c r="G1570" t="s">
        <v>153</v>
      </c>
      <c r="H1570" t="s">
        <v>158</v>
      </c>
      <c r="I1570" t="s">
        <v>860</v>
      </c>
      <c r="J1570" t="s">
        <v>16</v>
      </c>
      <c r="K1570" s="16">
        <v>44825</v>
      </c>
      <c r="L1570" s="17">
        <v>44825.675000000003</v>
      </c>
      <c r="M1570" s="17">
        <v>44825</v>
      </c>
      <c r="N1570" t="s">
        <v>17</v>
      </c>
      <c r="O1570" t="s">
        <v>670</v>
      </c>
      <c r="P1570" t="s">
        <v>671</v>
      </c>
      <c r="R1570">
        <v>56.22</v>
      </c>
      <c r="S1570" t="s">
        <v>672</v>
      </c>
      <c r="T1570">
        <v>0</v>
      </c>
      <c r="U1570">
        <v>1</v>
      </c>
    </row>
    <row r="1571" spans="1:24" x14ac:dyDescent="0.25">
      <c r="A1571" t="s">
        <v>906</v>
      </c>
      <c r="B1571" t="s">
        <v>166</v>
      </c>
      <c r="C1571">
        <v>11</v>
      </c>
      <c r="D1571" t="s">
        <v>157</v>
      </c>
      <c r="E1571" t="s">
        <v>151</v>
      </c>
      <c r="F1571" t="s">
        <v>152</v>
      </c>
      <c r="G1571" t="s">
        <v>153</v>
      </c>
      <c r="H1571" t="s">
        <v>158</v>
      </c>
      <c r="I1571" t="s">
        <v>907</v>
      </c>
      <c r="J1571" t="s">
        <v>16</v>
      </c>
      <c r="K1571" s="16">
        <v>44852</v>
      </c>
      <c r="L1571" s="17">
        <v>44852.64166666667</v>
      </c>
      <c r="M1571" s="17">
        <v>44853</v>
      </c>
      <c r="N1571" t="s">
        <v>17</v>
      </c>
      <c r="O1571" t="s">
        <v>670</v>
      </c>
      <c r="P1571" t="s">
        <v>671</v>
      </c>
      <c r="R1571">
        <v>108.8</v>
      </c>
      <c r="S1571" t="s">
        <v>672</v>
      </c>
      <c r="U1571">
        <v>1</v>
      </c>
      <c r="X1571" t="s">
        <v>189</v>
      </c>
    </row>
    <row r="1572" spans="1:24" x14ac:dyDescent="0.25">
      <c r="A1572" t="s">
        <v>917</v>
      </c>
      <c r="B1572" t="s">
        <v>166</v>
      </c>
      <c r="C1572">
        <v>11</v>
      </c>
      <c r="D1572" t="s">
        <v>157</v>
      </c>
      <c r="E1572" t="s">
        <v>151</v>
      </c>
      <c r="F1572" t="s">
        <v>152</v>
      </c>
      <c r="G1572" t="s">
        <v>153</v>
      </c>
      <c r="H1572" t="s">
        <v>158</v>
      </c>
      <c r="I1572" t="s">
        <v>918</v>
      </c>
      <c r="J1572" t="s">
        <v>16</v>
      </c>
      <c r="K1572" s="16">
        <v>44860</v>
      </c>
      <c r="L1572" s="17">
        <v>44860.684027777781</v>
      </c>
      <c r="M1572" s="17">
        <v>44865</v>
      </c>
      <c r="N1572" t="s">
        <v>17</v>
      </c>
      <c r="O1572" t="s">
        <v>670</v>
      </c>
      <c r="P1572" t="s">
        <v>671</v>
      </c>
      <c r="R1572">
        <v>102.85</v>
      </c>
      <c r="S1572" t="s">
        <v>672</v>
      </c>
      <c r="U1572">
        <v>1</v>
      </c>
    </row>
    <row r="1573" spans="1:24" x14ac:dyDescent="0.25">
      <c r="A1573" t="s">
        <v>484</v>
      </c>
      <c r="B1573" t="s">
        <v>176</v>
      </c>
      <c r="C1573">
        <v>22</v>
      </c>
      <c r="D1573" t="s">
        <v>150</v>
      </c>
      <c r="E1573" t="s">
        <v>151</v>
      </c>
      <c r="F1573" t="s">
        <v>152</v>
      </c>
      <c r="G1573" t="s">
        <v>153</v>
      </c>
      <c r="I1573" t="s">
        <v>578</v>
      </c>
      <c r="J1573" t="s">
        <v>16</v>
      </c>
      <c r="K1573" s="16">
        <v>44825</v>
      </c>
      <c r="L1573" s="17">
        <v>44825.675000000003</v>
      </c>
      <c r="M1573" s="17">
        <v>44825</v>
      </c>
      <c r="N1573" t="s">
        <v>17</v>
      </c>
      <c r="O1573" t="s">
        <v>670</v>
      </c>
      <c r="P1573" t="s">
        <v>676</v>
      </c>
      <c r="R1573">
        <v>56.4</v>
      </c>
      <c r="S1573" t="s">
        <v>672</v>
      </c>
      <c r="T1573">
        <v>0</v>
      </c>
      <c r="U1573">
        <v>1</v>
      </c>
    </row>
    <row r="1574" spans="1:24" x14ac:dyDescent="0.25">
      <c r="A1574" t="s">
        <v>484</v>
      </c>
      <c r="B1574" t="s">
        <v>176</v>
      </c>
      <c r="C1574">
        <v>22</v>
      </c>
      <c r="D1574" t="s">
        <v>150</v>
      </c>
      <c r="E1574" t="s">
        <v>151</v>
      </c>
      <c r="F1574" t="s">
        <v>152</v>
      </c>
      <c r="G1574" t="s">
        <v>153</v>
      </c>
      <c r="I1574" t="s">
        <v>578</v>
      </c>
      <c r="J1574" t="s">
        <v>16</v>
      </c>
      <c r="K1574" s="16">
        <v>44825</v>
      </c>
      <c r="L1574" s="17">
        <v>44825.675000000003</v>
      </c>
      <c r="M1574" s="17">
        <v>44825</v>
      </c>
      <c r="N1574" t="s">
        <v>17</v>
      </c>
      <c r="O1574" t="s">
        <v>670</v>
      </c>
      <c r="P1574" t="s">
        <v>677</v>
      </c>
      <c r="R1574">
        <v>0</v>
      </c>
      <c r="S1574" t="s">
        <v>672</v>
      </c>
      <c r="T1574">
        <v>0</v>
      </c>
      <c r="U1574">
        <v>1</v>
      </c>
    </row>
    <row r="1575" spans="1:24" x14ac:dyDescent="0.25">
      <c r="A1575" t="s">
        <v>484</v>
      </c>
      <c r="B1575" t="s">
        <v>176</v>
      </c>
      <c r="C1575">
        <v>22</v>
      </c>
      <c r="D1575" t="s">
        <v>150</v>
      </c>
      <c r="E1575" t="s">
        <v>151</v>
      </c>
      <c r="F1575" t="s">
        <v>152</v>
      </c>
      <c r="G1575" t="s">
        <v>153</v>
      </c>
      <c r="I1575" t="s">
        <v>578</v>
      </c>
      <c r="J1575" t="s">
        <v>16</v>
      </c>
      <c r="K1575" s="16">
        <v>44825</v>
      </c>
      <c r="L1575" s="17">
        <v>44825.675000000003</v>
      </c>
      <c r="M1575" s="17">
        <v>44825</v>
      </c>
      <c r="N1575" t="s">
        <v>17</v>
      </c>
      <c r="O1575" t="s">
        <v>670</v>
      </c>
      <c r="P1575" t="s">
        <v>678</v>
      </c>
      <c r="R1575">
        <v>0</v>
      </c>
      <c r="S1575" t="s">
        <v>672</v>
      </c>
      <c r="T1575">
        <v>0</v>
      </c>
      <c r="U1575">
        <v>1</v>
      </c>
    </row>
    <row r="1576" spans="1:24" x14ac:dyDescent="0.25">
      <c r="A1576" t="s">
        <v>766</v>
      </c>
      <c r="B1576" t="s">
        <v>176</v>
      </c>
      <c r="C1576">
        <v>17</v>
      </c>
      <c r="D1576" t="s">
        <v>150</v>
      </c>
      <c r="E1576" t="s">
        <v>151</v>
      </c>
      <c r="F1576" t="s">
        <v>152</v>
      </c>
      <c r="G1576" t="s">
        <v>153</v>
      </c>
      <c r="I1576" t="s">
        <v>767</v>
      </c>
      <c r="J1576" t="s">
        <v>16</v>
      </c>
      <c r="K1576" s="16">
        <v>44866</v>
      </c>
      <c r="L1576" s="17">
        <v>44866.636111111111</v>
      </c>
      <c r="M1576" s="17">
        <v>44870</v>
      </c>
      <c r="N1576" t="s">
        <v>17</v>
      </c>
      <c r="O1576" t="s">
        <v>670</v>
      </c>
      <c r="P1576" t="s">
        <v>671</v>
      </c>
      <c r="R1576">
        <v>73.349999999999994</v>
      </c>
      <c r="S1576" t="s">
        <v>672</v>
      </c>
      <c r="U1576">
        <v>1</v>
      </c>
    </row>
    <row r="1577" spans="1:24" x14ac:dyDescent="0.25">
      <c r="A1577" t="s">
        <v>861</v>
      </c>
      <c r="B1577" t="s">
        <v>166</v>
      </c>
      <c r="C1577">
        <v>16</v>
      </c>
      <c r="D1577" t="s">
        <v>150</v>
      </c>
      <c r="E1577" t="s">
        <v>152</v>
      </c>
      <c r="F1577" t="s">
        <v>151</v>
      </c>
      <c r="G1577" t="s">
        <v>171</v>
      </c>
      <c r="H1577" t="s">
        <v>172</v>
      </c>
      <c r="I1577" t="s">
        <v>862</v>
      </c>
      <c r="J1577" t="s">
        <v>16</v>
      </c>
      <c r="K1577" s="16">
        <v>44859</v>
      </c>
      <c r="L1577" s="17">
        <v>44859.675000000003</v>
      </c>
      <c r="M1577" s="17">
        <v>44860</v>
      </c>
      <c r="N1577" t="s">
        <v>17</v>
      </c>
      <c r="O1577" t="s">
        <v>21</v>
      </c>
      <c r="P1577" t="s">
        <v>22</v>
      </c>
      <c r="R1577">
        <v>7.7000000000000002E-3</v>
      </c>
      <c r="S1577" t="s">
        <v>20</v>
      </c>
      <c r="T1577">
        <v>4.1999999999999997E-3</v>
      </c>
      <c r="U1577">
        <v>0.02</v>
      </c>
    </row>
    <row r="1578" spans="1:24" x14ac:dyDescent="0.25">
      <c r="A1578" t="s">
        <v>920</v>
      </c>
      <c r="B1578" t="s">
        <v>176</v>
      </c>
      <c r="C1578">
        <v>11</v>
      </c>
      <c r="D1578" t="s">
        <v>157</v>
      </c>
      <c r="E1578" t="s">
        <v>151</v>
      </c>
      <c r="F1578" t="s">
        <v>152</v>
      </c>
      <c r="G1578" t="s">
        <v>153</v>
      </c>
      <c r="H1578" t="s">
        <v>158</v>
      </c>
      <c r="I1578" t="s">
        <v>921</v>
      </c>
      <c r="J1578" t="s">
        <v>16</v>
      </c>
      <c r="K1578" s="16">
        <v>44866</v>
      </c>
      <c r="L1578" s="17">
        <v>44866.636111111111</v>
      </c>
      <c r="M1578" s="17">
        <v>44870</v>
      </c>
      <c r="N1578" t="s">
        <v>17</v>
      </c>
      <c r="O1578" t="s">
        <v>670</v>
      </c>
      <c r="P1578" t="s">
        <v>671</v>
      </c>
      <c r="R1578">
        <v>103.75</v>
      </c>
      <c r="S1578" t="s">
        <v>672</v>
      </c>
      <c r="U1578">
        <v>1</v>
      </c>
    </row>
    <row r="1579" spans="1:24" x14ac:dyDescent="0.25">
      <c r="A1579" t="s">
        <v>927</v>
      </c>
      <c r="B1579" t="s">
        <v>176</v>
      </c>
      <c r="C1579">
        <v>11</v>
      </c>
      <c r="D1579" t="s">
        <v>157</v>
      </c>
      <c r="E1579" t="s">
        <v>151</v>
      </c>
      <c r="F1579" t="s">
        <v>152</v>
      </c>
      <c r="G1579" t="s">
        <v>153</v>
      </c>
      <c r="H1579" t="s">
        <v>158</v>
      </c>
      <c r="I1579" t="s">
        <v>928</v>
      </c>
      <c r="J1579" t="s">
        <v>16</v>
      </c>
      <c r="K1579" s="16">
        <v>44874</v>
      </c>
      <c r="L1579" s="17">
        <v>44875.551388888889</v>
      </c>
      <c r="M1579" s="17">
        <v>44879</v>
      </c>
      <c r="N1579" t="s">
        <v>17</v>
      </c>
      <c r="O1579" t="s">
        <v>670</v>
      </c>
      <c r="P1579" t="s">
        <v>671</v>
      </c>
      <c r="R1579">
        <v>104.76</v>
      </c>
      <c r="S1579" t="s">
        <v>672</v>
      </c>
      <c r="U1579">
        <v>1</v>
      </c>
    </row>
    <row r="1580" spans="1:24" x14ac:dyDescent="0.25">
      <c r="A1580" t="s">
        <v>560</v>
      </c>
      <c r="B1580" t="s">
        <v>166</v>
      </c>
      <c r="C1580">
        <v>24</v>
      </c>
      <c r="D1580" t="s">
        <v>150</v>
      </c>
      <c r="E1580" t="s">
        <v>151</v>
      </c>
      <c r="F1580" t="s">
        <v>152</v>
      </c>
      <c r="G1580" t="s">
        <v>153</v>
      </c>
      <c r="I1580" t="s">
        <v>775</v>
      </c>
      <c r="J1580" t="s">
        <v>16</v>
      </c>
      <c r="K1580" s="16">
        <v>44790</v>
      </c>
      <c r="L1580" s="17">
        <v>44790.630555555559</v>
      </c>
      <c r="M1580" s="17">
        <v>44796</v>
      </c>
      <c r="N1580" t="s">
        <v>17</v>
      </c>
      <c r="O1580" t="s">
        <v>18</v>
      </c>
      <c r="P1580" t="s">
        <v>19</v>
      </c>
      <c r="Q1580" t="s">
        <v>86</v>
      </c>
      <c r="R1580">
        <v>0</v>
      </c>
      <c r="S1580" t="s">
        <v>20</v>
      </c>
      <c r="T1580">
        <v>0</v>
      </c>
      <c r="U1580">
        <v>0.01</v>
      </c>
    </row>
    <row r="1581" spans="1:24" x14ac:dyDescent="0.25">
      <c r="A1581" t="s">
        <v>205</v>
      </c>
      <c r="B1581" t="s">
        <v>176</v>
      </c>
      <c r="C1581">
        <v>23</v>
      </c>
      <c r="D1581" t="s">
        <v>150</v>
      </c>
      <c r="E1581" t="s">
        <v>151</v>
      </c>
      <c r="F1581" t="s">
        <v>152</v>
      </c>
      <c r="G1581" t="s">
        <v>153</v>
      </c>
      <c r="I1581" t="s">
        <v>268</v>
      </c>
      <c r="J1581" t="s">
        <v>16</v>
      </c>
      <c r="K1581" s="16">
        <v>44825</v>
      </c>
      <c r="L1581" s="17">
        <v>44825.675000000003</v>
      </c>
      <c r="M1581" s="17">
        <v>44831</v>
      </c>
      <c r="N1581" t="s">
        <v>17</v>
      </c>
      <c r="O1581" t="s">
        <v>24</v>
      </c>
      <c r="P1581" t="s">
        <v>25</v>
      </c>
      <c r="R1581">
        <v>0.55935000000000001</v>
      </c>
      <c r="S1581" t="s">
        <v>20</v>
      </c>
      <c r="T1581">
        <v>5.3499999999999999E-2</v>
      </c>
      <c r="U1581">
        <v>0.2</v>
      </c>
    </row>
    <row r="1582" spans="1:24" x14ac:dyDescent="0.25">
      <c r="A1582" t="s">
        <v>205</v>
      </c>
      <c r="B1582" t="s">
        <v>176</v>
      </c>
      <c r="C1582">
        <v>23</v>
      </c>
      <c r="D1582" t="s">
        <v>150</v>
      </c>
      <c r="E1582" t="s">
        <v>151</v>
      </c>
      <c r="F1582" t="s">
        <v>152</v>
      </c>
      <c r="G1582" t="s">
        <v>153</v>
      </c>
      <c r="I1582" t="s">
        <v>268</v>
      </c>
      <c r="J1582" t="s">
        <v>16</v>
      </c>
      <c r="K1582" s="16">
        <v>44825</v>
      </c>
      <c r="L1582" s="17">
        <v>44825.675000000003</v>
      </c>
      <c r="M1582" s="17">
        <v>44831</v>
      </c>
      <c r="N1582" t="s">
        <v>17</v>
      </c>
      <c r="O1582" t="s">
        <v>21</v>
      </c>
      <c r="P1582" t="s">
        <v>23</v>
      </c>
      <c r="R1582">
        <v>3.8100000000000002E-2</v>
      </c>
      <c r="S1582" t="s">
        <v>20</v>
      </c>
      <c r="T1582">
        <v>5.8799999999999998E-3</v>
      </c>
      <c r="U1582">
        <v>0.02</v>
      </c>
    </row>
    <row r="1583" spans="1:24" x14ac:dyDescent="0.25">
      <c r="A1583" t="s">
        <v>58</v>
      </c>
      <c r="B1583" t="s">
        <v>176</v>
      </c>
      <c r="C1583">
        <v>16</v>
      </c>
      <c r="D1583" t="s">
        <v>150</v>
      </c>
      <c r="E1583" t="s">
        <v>151</v>
      </c>
      <c r="F1583" t="s">
        <v>152</v>
      </c>
      <c r="G1583" t="s">
        <v>153</v>
      </c>
      <c r="I1583" t="s">
        <v>730</v>
      </c>
      <c r="J1583" t="s">
        <v>16</v>
      </c>
      <c r="K1583" s="16">
        <v>44846</v>
      </c>
      <c r="L1583" s="17">
        <v>44847.628472222219</v>
      </c>
      <c r="M1583" s="17">
        <v>44849</v>
      </c>
      <c r="N1583" t="s">
        <v>17</v>
      </c>
      <c r="O1583" t="s">
        <v>670</v>
      </c>
      <c r="P1583" t="s">
        <v>671</v>
      </c>
      <c r="R1583">
        <v>73.53</v>
      </c>
      <c r="S1583" t="s">
        <v>672</v>
      </c>
      <c r="U1583">
        <v>1</v>
      </c>
    </row>
    <row r="1584" spans="1:24" x14ac:dyDescent="0.25">
      <c r="A1584" t="s">
        <v>205</v>
      </c>
      <c r="B1584" t="s">
        <v>176</v>
      </c>
      <c r="C1584">
        <v>23</v>
      </c>
      <c r="D1584" t="s">
        <v>150</v>
      </c>
      <c r="E1584" t="s">
        <v>151</v>
      </c>
      <c r="F1584" t="s">
        <v>152</v>
      </c>
      <c r="G1584" t="s">
        <v>153</v>
      </c>
      <c r="I1584" t="s">
        <v>268</v>
      </c>
      <c r="J1584" t="s">
        <v>16</v>
      </c>
      <c r="K1584" s="16">
        <v>44825</v>
      </c>
      <c r="L1584" s="17">
        <v>44825.675000000003</v>
      </c>
      <c r="M1584" s="17">
        <v>44825</v>
      </c>
      <c r="N1584" t="s">
        <v>17</v>
      </c>
      <c r="O1584" t="s">
        <v>670</v>
      </c>
      <c r="P1584" t="s">
        <v>676</v>
      </c>
      <c r="R1584">
        <v>65</v>
      </c>
      <c r="S1584" t="s">
        <v>672</v>
      </c>
      <c r="T1584">
        <v>0</v>
      </c>
      <c r="U1584">
        <v>1</v>
      </c>
    </row>
    <row r="1585" spans="1:25" x14ac:dyDescent="0.25">
      <c r="A1585" t="s">
        <v>205</v>
      </c>
      <c r="B1585" t="s">
        <v>176</v>
      </c>
      <c r="C1585">
        <v>23</v>
      </c>
      <c r="D1585" t="s">
        <v>150</v>
      </c>
      <c r="E1585" t="s">
        <v>151</v>
      </c>
      <c r="F1585" t="s">
        <v>152</v>
      </c>
      <c r="G1585" t="s">
        <v>153</v>
      </c>
      <c r="I1585" t="s">
        <v>268</v>
      </c>
      <c r="J1585" t="s">
        <v>16</v>
      </c>
      <c r="K1585" s="16">
        <v>44825</v>
      </c>
      <c r="L1585" s="17">
        <v>44825.675000000003</v>
      </c>
      <c r="M1585" s="17">
        <v>44825</v>
      </c>
      <c r="N1585" t="s">
        <v>17</v>
      </c>
      <c r="O1585" t="s">
        <v>670</v>
      </c>
      <c r="P1585" t="s">
        <v>677</v>
      </c>
      <c r="R1585">
        <v>0</v>
      </c>
      <c r="S1585" t="s">
        <v>672</v>
      </c>
      <c r="T1585">
        <v>0</v>
      </c>
      <c r="U1585">
        <v>1</v>
      </c>
    </row>
    <row r="1586" spans="1:25" x14ac:dyDescent="0.25">
      <c r="A1586" t="s">
        <v>205</v>
      </c>
      <c r="B1586" t="s">
        <v>176</v>
      </c>
      <c r="C1586">
        <v>23</v>
      </c>
      <c r="D1586" t="s">
        <v>150</v>
      </c>
      <c r="E1586" t="s">
        <v>151</v>
      </c>
      <c r="F1586" t="s">
        <v>152</v>
      </c>
      <c r="G1586" t="s">
        <v>153</v>
      </c>
      <c r="I1586" t="s">
        <v>268</v>
      </c>
      <c r="J1586" t="s">
        <v>16</v>
      </c>
      <c r="K1586" s="16">
        <v>44825</v>
      </c>
      <c r="L1586" s="17">
        <v>44825.675000000003</v>
      </c>
      <c r="M1586" s="17">
        <v>44825</v>
      </c>
      <c r="N1586" t="s">
        <v>17</v>
      </c>
      <c r="O1586" t="s">
        <v>670</v>
      </c>
      <c r="P1586" t="s">
        <v>678</v>
      </c>
      <c r="R1586">
        <v>0</v>
      </c>
      <c r="S1586" t="s">
        <v>672</v>
      </c>
      <c r="T1586">
        <v>0</v>
      </c>
      <c r="U1586">
        <v>1</v>
      </c>
    </row>
    <row r="1587" spans="1:25" x14ac:dyDescent="0.25">
      <c r="A1587" t="s">
        <v>56</v>
      </c>
      <c r="B1587" t="s">
        <v>176</v>
      </c>
      <c r="C1587">
        <v>18</v>
      </c>
      <c r="D1587" t="s">
        <v>150</v>
      </c>
      <c r="E1587" t="s">
        <v>151</v>
      </c>
      <c r="F1587" t="s">
        <v>152</v>
      </c>
      <c r="G1587" t="s">
        <v>153</v>
      </c>
      <c r="I1587" t="s">
        <v>863</v>
      </c>
      <c r="J1587" t="s">
        <v>16</v>
      </c>
      <c r="K1587" s="16">
        <v>44874</v>
      </c>
      <c r="L1587" s="17">
        <v>44875.551388888889</v>
      </c>
      <c r="M1587" s="17">
        <v>44875</v>
      </c>
      <c r="N1587" t="s">
        <v>17</v>
      </c>
      <c r="O1587" t="s">
        <v>21</v>
      </c>
      <c r="P1587" t="s">
        <v>22</v>
      </c>
      <c r="R1587">
        <v>7.7000000000000002E-3</v>
      </c>
      <c r="S1587" t="s">
        <v>20</v>
      </c>
      <c r="T1587">
        <v>4.1999999999999997E-3</v>
      </c>
      <c r="U1587">
        <v>0.02</v>
      </c>
    </row>
    <row r="1588" spans="1:25" x14ac:dyDescent="0.25">
      <c r="A1588" t="s">
        <v>484</v>
      </c>
      <c r="B1588" t="s">
        <v>176</v>
      </c>
      <c r="C1588">
        <v>22</v>
      </c>
      <c r="D1588" t="s">
        <v>150</v>
      </c>
      <c r="E1588" t="s">
        <v>151</v>
      </c>
      <c r="F1588" t="s">
        <v>152</v>
      </c>
      <c r="G1588" t="s">
        <v>153</v>
      </c>
      <c r="I1588" t="s">
        <v>746</v>
      </c>
      <c r="J1588" t="s">
        <v>16</v>
      </c>
      <c r="K1588" s="16">
        <v>44795</v>
      </c>
      <c r="L1588" s="17">
        <v>44796.543055555558</v>
      </c>
      <c r="M1588" s="17">
        <v>44799</v>
      </c>
      <c r="N1588" t="s">
        <v>17</v>
      </c>
      <c r="O1588" t="s">
        <v>18</v>
      </c>
      <c r="P1588" t="s">
        <v>19</v>
      </c>
      <c r="Q1588" t="s">
        <v>86</v>
      </c>
      <c r="R1588">
        <v>0</v>
      </c>
      <c r="S1588" t="s">
        <v>20</v>
      </c>
      <c r="T1588">
        <v>0</v>
      </c>
      <c r="U1588">
        <v>0.01</v>
      </c>
    </row>
    <row r="1589" spans="1:25" x14ac:dyDescent="0.25">
      <c r="A1589" t="s">
        <v>427</v>
      </c>
      <c r="B1589" t="s">
        <v>176</v>
      </c>
      <c r="C1589">
        <v>24</v>
      </c>
      <c r="D1589" t="s">
        <v>150</v>
      </c>
      <c r="E1589" t="s">
        <v>151</v>
      </c>
      <c r="F1589" t="s">
        <v>152</v>
      </c>
      <c r="G1589" t="s">
        <v>153</v>
      </c>
      <c r="I1589" t="s">
        <v>428</v>
      </c>
      <c r="J1589" t="s">
        <v>16</v>
      </c>
      <c r="K1589" s="16">
        <v>44825</v>
      </c>
      <c r="L1589" s="17">
        <v>44825.675000000003</v>
      </c>
      <c r="M1589" s="17">
        <v>44831</v>
      </c>
      <c r="N1589" t="s">
        <v>17</v>
      </c>
      <c r="O1589" t="s">
        <v>24</v>
      </c>
      <c r="P1589" t="s">
        <v>25</v>
      </c>
      <c r="R1589">
        <v>0.56105000000000005</v>
      </c>
      <c r="S1589" t="s">
        <v>20</v>
      </c>
      <c r="T1589">
        <v>5.3499999999999999E-2</v>
      </c>
      <c r="U1589">
        <v>0.2</v>
      </c>
    </row>
    <row r="1590" spans="1:25" x14ac:dyDescent="0.25">
      <c r="A1590" t="s">
        <v>427</v>
      </c>
      <c r="B1590" t="s">
        <v>176</v>
      </c>
      <c r="C1590">
        <v>24</v>
      </c>
      <c r="D1590" t="s">
        <v>150</v>
      </c>
      <c r="E1590" t="s">
        <v>151</v>
      </c>
      <c r="F1590" t="s">
        <v>152</v>
      </c>
      <c r="G1590" t="s">
        <v>153</v>
      </c>
      <c r="I1590" t="s">
        <v>428</v>
      </c>
      <c r="J1590" t="s">
        <v>16</v>
      </c>
      <c r="K1590" s="16">
        <v>44825</v>
      </c>
      <c r="L1590" s="17">
        <v>44825.675000000003</v>
      </c>
      <c r="M1590" s="17">
        <v>44831</v>
      </c>
      <c r="N1590" t="s">
        <v>17</v>
      </c>
      <c r="O1590" t="s">
        <v>21</v>
      </c>
      <c r="P1590" t="s">
        <v>23</v>
      </c>
      <c r="R1590">
        <v>3.95E-2</v>
      </c>
      <c r="S1590" t="s">
        <v>20</v>
      </c>
      <c r="T1590">
        <v>5.8799999999999998E-3</v>
      </c>
      <c r="U1590">
        <v>0.02</v>
      </c>
    </row>
    <row r="1591" spans="1:25" x14ac:dyDescent="0.25">
      <c r="A1591" t="s">
        <v>382</v>
      </c>
      <c r="B1591" t="s">
        <v>166</v>
      </c>
      <c r="C1591" t="s">
        <v>357</v>
      </c>
      <c r="D1591" t="s">
        <v>150</v>
      </c>
      <c r="E1591" t="s">
        <v>152</v>
      </c>
      <c r="F1591" t="s">
        <v>151</v>
      </c>
      <c r="G1591" t="s">
        <v>171</v>
      </c>
      <c r="H1591" t="s">
        <v>172</v>
      </c>
      <c r="I1591" t="s">
        <v>383</v>
      </c>
      <c r="J1591" t="s">
        <v>16</v>
      </c>
      <c r="K1591" s="16">
        <v>44804</v>
      </c>
      <c r="L1591" s="17">
        <v>44804.684027777781</v>
      </c>
      <c r="M1591" s="17">
        <v>44805</v>
      </c>
      <c r="N1591" t="s">
        <v>17</v>
      </c>
      <c r="O1591" t="s">
        <v>670</v>
      </c>
      <c r="P1591" t="s">
        <v>671</v>
      </c>
      <c r="R1591">
        <v>73.540000000000006</v>
      </c>
      <c r="S1591" t="s">
        <v>672</v>
      </c>
      <c r="T1591">
        <v>0</v>
      </c>
      <c r="U1591">
        <v>1</v>
      </c>
      <c r="Y1591" t="s">
        <v>384</v>
      </c>
    </row>
    <row r="1592" spans="1:25" x14ac:dyDescent="0.25">
      <c r="A1592" t="s">
        <v>427</v>
      </c>
      <c r="B1592" t="s">
        <v>176</v>
      </c>
      <c r="C1592">
        <v>24</v>
      </c>
      <c r="D1592" t="s">
        <v>150</v>
      </c>
      <c r="E1592" t="s">
        <v>151</v>
      </c>
      <c r="F1592" t="s">
        <v>152</v>
      </c>
      <c r="G1592" t="s">
        <v>153</v>
      </c>
      <c r="I1592" t="s">
        <v>428</v>
      </c>
      <c r="J1592" t="s">
        <v>16</v>
      </c>
      <c r="K1592" s="16">
        <v>44825</v>
      </c>
      <c r="L1592" s="17">
        <v>44825.675000000003</v>
      </c>
      <c r="M1592" s="17">
        <v>44825</v>
      </c>
      <c r="N1592" t="s">
        <v>17</v>
      </c>
      <c r="O1592" t="s">
        <v>670</v>
      </c>
      <c r="P1592" t="s">
        <v>676</v>
      </c>
      <c r="R1592">
        <v>60.15</v>
      </c>
      <c r="S1592" t="s">
        <v>672</v>
      </c>
      <c r="T1592">
        <v>0</v>
      </c>
      <c r="U1592">
        <v>1</v>
      </c>
    </row>
    <row r="1593" spans="1:25" x14ac:dyDescent="0.25">
      <c r="A1593" t="s">
        <v>427</v>
      </c>
      <c r="B1593" t="s">
        <v>176</v>
      </c>
      <c r="C1593">
        <v>24</v>
      </c>
      <c r="D1593" t="s">
        <v>150</v>
      </c>
      <c r="E1593" t="s">
        <v>151</v>
      </c>
      <c r="F1593" t="s">
        <v>152</v>
      </c>
      <c r="G1593" t="s">
        <v>153</v>
      </c>
      <c r="I1593" t="s">
        <v>428</v>
      </c>
      <c r="J1593" t="s">
        <v>16</v>
      </c>
      <c r="K1593" s="16">
        <v>44825</v>
      </c>
      <c r="L1593" s="17">
        <v>44825.675000000003</v>
      </c>
      <c r="M1593" s="17">
        <v>44825</v>
      </c>
      <c r="N1593" t="s">
        <v>17</v>
      </c>
      <c r="O1593" t="s">
        <v>670</v>
      </c>
      <c r="P1593" t="s">
        <v>677</v>
      </c>
      <c r="R1593">
        <v>0</v>
      </c>
      <c r="S1593" t="s">
        <v>672</v>
      </c>
      <c r="T1593">
        <v>0</v>
      </c>
      <c r="U1593">
        <v>1</v>
      </c>
    </row>
    <row r="1594" spans="1:25" x14ac:dyDescent="0.25">
      <c r="A1594" t="s">
        <v>427</v>
      </c>
      <c r="B1594" t="s">
        <v>176</v>
      </c>
      <c r="C1594">
        <v>24</v>
      </c>
      <c r="D1594" t="s">
        <v>150</v>
      </c>
      <c r="E1594" t="s">
        <v>151</v>
      </c>
      <c r="F1594" t="s">
        <v>152</v>
      </c>
      <c r="G1594" t="s">
        <v>153</v>
      </c>
      <c r="I1594" t="s">
        <v>428</v>
      </c>
      <c r="J1594" t="s">
        <v>16</v>
      </c>
      <c r="K1594" s="16">
        <v>44825</v>
      </c>
      <c r="L1594" s="17">
        <v>44825.675000000003</v>
      </c>
      <c r="M1594" s="17">
        <v>44825</v>
      </c>
      <c r="N1594" t="s">
        <v>17</v>
      </c>
      <c r="O1594" t="s">
        <v>670</v>
      </c>
      <c r="P1594" t="s">
        <v>678</v>
      </c>
      <c r="R1594">
        <v>0</v>
      </c>
      <c r="S1594" t="s">
        <v>672</v>
      </c>
      <c r="T1594">
        <v>0</v>
      </c>
      <c r="U1594">
        <v>1</v>
      </c>
    </row>
    <row r="1595" spans="1:25" x14ac:dyDescent="0.25">
      <c r="A1595" t="s">
        <v>42</v>
      </c>
      <c r="B1595" t="s">
        <v>190</v>
      </c>
      <c r="C1595">
        <v>9</v>
      </c>
      <c r="D1595" t="s">
        <v>150</v>
      </c>
      <c r="E1595" t="s">
        <v>151</v>
      </c>
      <c r="F1595" t="s">
        <v>152</v>
      </c>
      <c r="G1595" t="s">
        <v>153</v>
      </c>
      <c r="I1595" t="s">
        <v>376</v>
      </c>
      <c r="J1595" t="s">
        <v>16</v>
      </c>
      <c r="K1595" s="16">
        <v>44719</v>
      </c>
      <c r="L1595" s="17">
        <v>44719.707638888889</v>
      </c>
      <c r="M1595" s="17">
        <v>44720</v>
      </c>
      <c r="N1595" t="s">
        <v>17</v>
      </c>
      <c r="O1595" t="s">
        <v>21</v>
      </c>
      <c r="P1595" t="s">
        <v>22</v>
      </c>
      <c r="R1595">
        <v>7.6E-3</v>
      </c>
      <c r="S1595" t="s">
        <v>20</v>
      </c>
      <c r="T1595">
        <v>4.1099999999999998E-2</v>
      </c>
      <c r="U1595">
        <v>0.02</v>
      </c>
    </row>
    <row r="1596" spans="1:25" x14ac:dyDescent="0.25">
      <c r="A1596" t="s">
        <v>581</v>
      </c>
      <c r="B1596" t="s">
        <v>176</v>
      </c>
      <c r="C1596" t="s">
        <v>215</v>
      </c>
      <c r="D1596" t="s">
        <v>216</v>
      </c>
      <c r="E1596" t="s">
        <v>152</v>
      </c>
      <c r="F1596" t="s">
        <v>152</v>
      </c>
      <c r="G1596" t="s">
        <v>217</v>
      </c>
      <c r="I1596" t="s">
        <v>864</v>
      </c>
      <c r="J1596" t="s">
        <v>16</v>
      </c>
      <c r="K1596" s="16">
        <v>44825</v>
      </c>
      <c r="L1596" s="17">
        <v>44825.675000000003</v>
      </c>
      <c r="M1596" s="17">
        <v>44825</v>
      </c>
      <c r="N1596" t="s">
        <v>17</v>
      </c>
      <c r="O1596" t="s">
        <v>670</v>
      </c>
      <c r="P1596" t="s">
        <v>676</v>
      </c>
      <c r="R1596">
        <v>0.6</v>
      </c>
      <c r="S1596" t="s">
        <v>672</v>
      </c>
      <c r="T1596">
        <v>0</v>
      </c>
      <c r="U1596">
        <v>1</v>
      </c>
    </row>
    <row r="1597" spans="1:25" x14ac:dyDescent="0.25">
      <c r="A1597" t="s">
        <v>581</v>
      </c>
      <c r="B1597" t="s">
        <v>176</v>
      </c>
      <c r="C1597" t="s">
        <v>215</v>
      </c>
      <c r="D1597" t="s">
        <v>216</v>
      </c>
      <c r="E1597" t="s">
        <v>152</v>
      </c>
      <c r="F1597" t="s">
        <v>152</v>
      </c>
      <c r="G1597" t="s">
        <v>217</v>
      </c>
      <c r="I1597" t="s">
        <v>864</v>
      </c>
      <c r="J1597" t="s">
        <v>16</v>
      </c>
      <c r="K1597" s="16">
        <v>44825</v>
      </c>
      <c r="L1597" s="17">
        <v>44825.675000000003</v>
      </c>
      <c r="M1597" s="17">
        <v>44825</v>
      </c>
      <c r="N1597" t="s">
        <v>17</v>
      </c>
      <c r="O1597" t="s">
        <v>670</v>
      </c>
      <c r="P1597" t="s">
        <v>677</v>
      </c>
      <c r="R1597">
        <v>0</v>
      </c>
      <c r="S1597" t="s">
        <v>672</v>
      </c>
      <c r="T1597">
        <v>0</v>
      </c>
      <c r="U1597">
        <v>1</v>
      </c>
    </row>
    <row r="1598" spans="1:25" x14ac:dyDescent="0.25">
      <c r="A1598" t="s">
        <v>581</v>
      </c>
      <c r="B1598" t="s">
        <v>176</v>
      </c>
      <c r="C1598" t="s">
        <v>215</v>
      </c>
      <c r="D1598" t="s">
        <v>216</v>
      </c>
      <c r="E1598" t="s">
        <v>152</v>
      </c>
      <c r="F1598" t="s">
        <v>152</v>
      </c>
      <c r="G1598" t="s">
        <v>217</v>
      </c>
      <c r="I1598" t="s">
        <v>864</v>
      </c>
      <c r="J1598" t="s">
        <v>16</v>
      </c>
      <c r="K1598" s="16">
        <v>44825</v>
      </c>
      <c r="L1598" s="17">
        <v>44825.675000000003</v>
      </c>
      <c r="M1598" s="17">
        <v>44825</v>
      </c>
      <c r="N1598" t="s">
        <v>17</v>
      </c>
      <c r="O1598" t="s">
        <v>670</v>
      </c>
      <c r="P1598" t="s">
        <v>678</v>
      </c>
      <c r="R1598">
        <v>0</v>
      </c>
      <c r="S1598" t="s">
        <v>672</v>
      </c>
      <c r="T1598">
        <v>0</v>
      </c>
      <c r="U1598">
        <v>1</v>
      </c>
    </row>
    <row r="1599" spans="1:25" x14ac:dyDescent="0.25">
      <c r="A1599" t="s">
        <v>581</v>
      </c>
      <c r="B1599" t="s">
        <v>176</v>
      </c>
      <c r="C1599" t="s">
        <v>215</v>
      </c>
      <c r="D1599" t="s">
        <v>216</v>
      </c>
      <c r="E1599" t="s">
        <v>152</v>
      </c>
      <c r="F1599" t="s">
        <v>152</v>
      </c>
      <c r="G1599" t="s">
        <v>217</v>
      </c>
      <c r="I1599" t="s">
        <v>864</v>
      </c>
      <c r="J1599" t="s">
        <v>16</v>
      </c>
      <c r="K1599" s="16">
        <v>44825</v>
      </c>
      <c r="L1599" s="17">
        <v>44825.675000000003</v>
      </c>
      <c r="M1599" s="17">
        <v>44827</v>
      </c>
      <c r="N1599" t="s">
        <v>17</v>
      </c>
      <c r="O1599" t="s">
        <v>18</v>
      </c>
      <c r="P1599" t="s">
        <v>19</v>
      </c>
      <c r="R1599">
        <v>0</v>
      </c>
      <c r="S1599" t="s">
        <v>20</v>
      </c>
      <c r="T1599">
        <v>0</v>
      </c>
      <c r="U1599">
        <v>0.02</v>
      </c>
    </row>
    <row r="1600" spans="1:25" x14ac:dyDescent="0.25">
      <c r="A1600" t="s">
        <v>581</v>
      </c>
      <c r="B1600" t="s">
        <v>176</v>
      </c>
      <c r="C1600" t="s">
        <v>215</v>
      </c>
      <c r="D1600" t="s">
        <v>216</v>
      </c>
      <c r="E1600" t="s">
        <v>152</v>
      </c>
      <c r="F1600" t="s">
        <v>152</v>
      </c>
      <c r="G1600" t="s">
        <v>217</v>
      </c>
      <c r="I1600" t="s">
        <v>864</v>
      </c>
      <c r="J1600" t="s">
        <v>16</v>
      </c>
      <c r="K1600" s="16">
        <v>44825</v>
      </c>
      <c r="L1600" s="17">
        <v>44825.675000000003</v>
      </c>
      <c r="M1600" s="17">
        <v>44825</v>
      </c>
      <c r="N1600" t="s">
        <v>17</v>
      </c>
      <c r="O1600" t="s">
        <v>21</v>
      </c>
      <c r="P1600" t="s">
        <v>22</v>
      </c>
      <c r="R1600">
        <v>2.5999999999999999E-3</v>
      </c>
      <c r="S1600" t="s">
        <v>20</v>
      </c>
      <c r="T1600">
        <v>4.1099999999999998E-2</v>
      </c>
      <c r="U1600">
        <v>0.02</v>
      </c>
    </row>
    <row r="1601" spans="1:24" x14ac:dyDescent="0.25">
      <c r="A1601" t="s">
        <v>581</v>
      </c>
      <c r="B1601" t="s">
        <v>176</v>
      </c>
      <c r="C1601" t="s">
        <v>215</v>
      </c>
      <c r="D1601" t="s">
        <v>216</v>
      </c>
      <c r="E1601" t="s">
        <v>152</v>
      </c>
      <c r="F1601" t="s">
        <v>152</v>
      </c>
      <c r="G1601" t="s">
        <v>217</v>
      </c>
      <c r="I1601" t="s">
        <v>864</v>
      </c>
      <c r="J1601" t="s">
        <v>16</v>
      </c>
      <c r="K1601" s="16">
        <v>44825</v>
      </c>
      <c r="L1601" s="17">
        <v>44825.675000000003</v>
      </c>
      <c r="M1601" s="17">
        <v>44831</v>
      </c>
      <c r="N1601" t="s">
        <v>17</v>
      </c>
      <c r="O1601" t="s">
        <v>24</v>
      </c>
      <c r="P1601" t="s">
        <v>25</v>
      </c>
      <c r="R1601">
        <v>7.4000000000000003E-3</v>
      </c>
      <c r="S1601" t="s">
        <v>20</v>
      </c>
      <c r="T1601">
        <v>5.3499999999999999E-2</v>
      </c>
      <c r="U1601">
        <v>0.2</v>
      </c>
    </row>
    <row r="1602" spans="1:24" x14ac:dyDescent="0.25">
      <c r="A1602" t="s">
        <v>581</v>
      </c>
      <c r="B1602" t="s">
        <v>176</v>
      </c>
      <c r="C1602" t="s">
        <v>215</v>
      </c>
      <c r="D1602" t="s">
        <v>216</v>
      </c>
      <c r="E1602" t="s">
        <v>152</v>
      </c>
      <c r="F1602" t="s">
        <v>152</v>
      </c>
      <c r="G1602" t="s">
        <v>217</v>
      </c>
      <c r="I1602" t="s">
        <v>864</v>
      </c>
      <c r="J1602" t="s">
        <v>16</v>
      </c>
      <c r="K1602" s="16">
        <v>44825</v>
      </c>
      <c r="L1602" s="17">
        <v>44825.675000000003</v>
      </c>
      <c r="M1602" s="17">
        <v>44831</v>
      </c>
      <c r="N1602" t="s">
        <v>17</v>
      </c>
      <c r="O1602" t="s">
        <v>21</v>
      </c>
      <c r="P1602" t="s">
        <v>23</v>
      </c>
      <c r="R1602">
        <v>2.8E-3</v>
      </c>
      <c r="S1602" t="s">
        <v>20</v>
      </c>
      <c r="T1602">
        <v>5.8799999999999998E-3</v>
      </c>
      <c r="U1602">
        <v>0.02</v>
      </c>
    </row>
    <row r="1603" spans="1:24" x14ac:dyDescent="0.25">
      <c r="A1603" t="s">
        <v>581</v>
      </c>
      <c r="B1603" t="s">
        <v>176</v>
      </c>
      <c r="C1603" t="s">
        <v>215</v>
      </c>
      <c r="D1603" t="s">
        <v>216</v>
      </c>
      <c r="E1603" t="s">
        <v>152</v>
      </c>
      <c r="F1603" t="s">
        <v>152</v>
      </c>
      <c r="G1603" t="s">
        <v>217</v>
      </c>
      <c r="I1603" t="s">
        <v>864</v>
      </c>
      <c r="J1603" t="s">
        <v>16</v>
      </c>
      <c r="K1603" s="16">
        <v>44825</v>
      </c>
      <c r="L1603" s="17">
        <v>44825.675000000003</v>
      </c>
      <c r="M1603" s="17">
        <v>44825</v>
      </c>
      <c r="N1603" t="s">
        <v>17</v>
      </c>
      <c r="O1603" t="s">
        <v>670</v>
      </c>
      <c r="P1603" t="s">
        <v>671</v>
      </c>
      <c r="R1603">
        <v>0.6</v>
      </c>
      <c r="S1603" t="s">
        <v>672</v>
      </c>
      <c r="T1603">
        <v>0</v>
      </c>
      <c r="U1603">
        <v>1</v>
      </c>
    </row>
    <row r="1604" spans="1:24" x14ac:dyDescent="0.25">
      <c r="A1604" t="s">
        <v>54</v>
      </c>
      <c r="B1604" t="s">
        <v>176</v>
      </c>
      <c r="C1604">
        <v>10</v>
      </c>
      <c r="D1604" t="s">
        <v>150</v>
      </c>
      <c r="E1604" t="s">
        <v>151</v>
      </c>
      <c r="F1604" t="s">
        <v>152</v>
      </c>
      <c r="G1604" t="s">
        <v>153</v>
      </c>
      <c r="I1604" t="s">
        <v>505</v>
      </c>
      <c r="J1604" t="s">
        <v>16</v>
      </c>
      <c r="K1604" s="16">
        <v>44732</v>
      </c>
      <c r="L1604" s="17">
        <v>44732.662499999999</v>
      </c>
      <c r="M1604" s="17">
        <v>44732</v>
      </c>
      <c r="N1604" t="s">
        <v>17</v>
      </c>
      <c r="O1604" t="s">
        <v>21</v>
      </c>
      <c r="P1604" t="s">
        <v>22</v>
      </c>
      <c r="R1604">
        <v>7.6E-3</v>
      </c>
      <c r="S1604" t="s">
        <v>20</v>
      </c>
      <c r="T1604">
        <v>4.1099999999999998E-2</v>
      </c>
      <c r="U1604">
        <v>0.02</v>
      </c>
    </row>
    <row r="1605" spans="1:24" x14ac:dyDescent="0.25">
      <c r="A1605" t="s">
        <v>327</v>
      </c>
      <c r="B1605" t="s">
        <v>176</v>
      </c>
      <c r="C1605">
        <v>1</v>
      </c>
      <c r="D1605" t="s">
        <v>150</v>
      </c>
      <c r="E1605" t="s">
        <v>152</v>
      </c>
      <c r="F1605" t="s">
        <v>151</v>
      </c>
      <c r="G1605" t="s">
        <v>171</v>
      </c>
      <c r="H1605" t="s">
        <v>172</v>
      </c>
      <c r="I1605" t="s">
        <v>328</v>
      </c>
      <c r="J1605" t="s">
        <v>16</v>
      </c>
      <c r="K1605" s="16">
        <v>44830</v>
      </c>
      <c r="L1605" s="17">
        <v>44830.634722222225</v>
      </c>
      <c r="M1605" s="17">
        <v>44834</v>
      </c>
      <c r="N1605" t="s">
        <v>17</v>
      </c>
      <c r="O1605" t="s">
        <v>21</v>
      </c>
      <c r="P1605" t="s">
        <v>23</v>
      </c>
      <c r="R1605">
        <v>6.5100000000000005E-2</v>
      </c>
      <c r="S1605" t="s">
        <v>20</v>
      </c>
      <c r="T1605">
        <v>5.8999999999999999E-3</v>
      </c>
      <c r="U1605">
        <v>0.02</v>
      </c>
    </row>
    <row r="1606" spans="1:24" x14ac:dyDescent="0.25">
      <c r="A1606" t="s">
        <v>844</v>
      </c>
      <c r="B1606" t="s">
        <v>166</v>
      </c>
      <c r="C1606">
        <v>5</v>
      </c>
      <c r="D1606" t="s">
        <v>150</v>
      </c>
      <c r="E1606" t="s">
        <v>152</v>
      </c>
      <c r="F1606" t="s">
        <v>151</v>
      </c>
      <c r="G1606" t="s">
        <v>171</v>
      </c>
      <c r="H1606" t="s">
        <v>172</v>
      </c>
      <c r="I1606" t="s">
        <v>845</v>
      </c>
      <c r="J1606" t="s">
        <v>16</v>
      </c>
      <c r="K1606" s="16">
        <v>44818</v>
      </c>
      <c r="L1606" s="17">
        <v>44818.738194444442</v>
      </c>
      <c r="M1606" s="17">
        <v>44819</v>
      </c>
      <c r="N1606" t="s">
        <v>17</v>
      </c>
      <c r="O1606" t="s">
        <v>21</v>
      </c>
      <c r="P1606" t="s">
        <v>22</v>
      </c>
      <c r="Q1606" t="s">
        <v>81</v>
      </c>
      <c r="R1606">
        <v>7.6E-3</v>
      </c>
      <c r="S1606" t="s">
        <v>20</v>
      </c>
      <c r="T1606">
        <v>4.1099999999999998E-2</v>
      </c>
      <c r="U1606">
        <v>5.0000000000000001E-3</v>
      </c>
    </row>
    <row r="1607" spans="1:24" x14ac:dyDescent="0.25">
      <c r="A1607" t="s">
        <v>324</v>
      </c>
      <c r="B1607" t="s">
        <v>176</v>
      </c>
      <c r="C1607">
        <v>2</v>
      </c>
      <c r="D1607" t="s">
        <v>150</v>
      </c>
      <c r="E1607" t="s">
        <v>152</v>
      </c>
      <c r="F1607" t="s">
        <v>151</v>
      </c>
      <c r="G1607" t="s">
        <v>171</v>
      </c>
      <c r="H1607" t="s">
        <v>172</v>
      </c>
      <c r="I1607" t="s">
        <v>325</v>
      </c>
      <c r="J1607" t="s">
        <v>16</v>
      </c>
      <c r="K1607" s="16">
        <v>44830</v>
      </c>
      <c r="L1607" s="17">
        <v>44830.634722222225</v>
      </c>
      <c r="M1607" s="17">
        <v>44834</v>
      </c>
      <c r="N1607" t="s">
        <v>17</v>
      </c>
      <c r="O1607" t="s">
        <v>21</v>
      </c>
      <c r="P1607" t="s">
        <v>23</v>
      </c>
      <c r="R1607">
        <v>8.5800000000000001E-2</v>
      </c>
      <c r="S1607" t="s">
        <v>20</v>
      </c>
      <c r="T1607">
        <v>5.8999999999999999E-3</v>
      </c>
      <c r="U1607">
        <v>0.02</v>
      </c>
    </row>
    <row r="1608" spans="1:24" x14ac:dyDescent="0.25">
      <c r="A1608" t="s">
        <v>307</v>
      </c>
      <c r="B1608" t="s">
        <v>176</v>
      </c>
      <c r="C1608">
        <v>23</v>
      </c>
      <c r="D1608" t="s">
        <v>150</v>
      </c>
      <c r="E1608" t="s">
        <v>151</v>
      </c>
      <c r="F1608" t="s">
        <v>152</v>
      </c>
      <c r="G1608" t="s">
        <v>153</v>
      </c>
      <c r="I1608" t="s">
        <v>308</v>
      </c>
      <c r="J1608" t="s">
        <v>16</v>
      </c>
      <c r="K1608" s="16">
        <v>44818</v>
      </c>
      <c r="L1608" s="17">
        <v>44818.738194444442</v>
      </c>
      <c r="M1608" s="17">
        <v>44819</v>
      </c>
      <c r="N1608" t="s">
        <v>17</v>
      </c>
      <c r="O1608" t="s">
        <v>21</v>
      </c>
      <c r="P1608" t="s">
        <v>22</v>
      </c>
      <c r="Q1608" t="s">
        <v>81</v>
      </c>
      <c r="R1608">
        <v>7.6E-3</v>
      </c>
      <c r="S1608" t="s">
        <v>20</v>
      </c>
      <c r="T1608">
        <v>4.1099999999999998E-2</v>
      </c>
      <c r="U1608">
        <v>5.0000000000000001E-3</v>
      </c>
    </row>
    <row r="1609" spans="1:24" x14ac:dyDescent="0.25">
      <c r="A1609" t="s">
        <v>408</v>
      </c>
      <c r="B1609" t="s">
        <v>176</v>
      </c>
      <c r="C1609">
        <v>3</v>
      </c>
      <c r="D1609" t="s">
        <v>150</v>
      </c>
      <c r="E1609" t="s">
        <v>152</v>
      </c>
      <c r="F1609" t="s">
        <v>151</v>
      </c>
      <c r="G1609" t="s">
        <v>171</v>
      </c>
      <c r="H1609" t="s">
        <v>172</v>
      </c>
      <c r="I1609" t="s">
        <v>409</v>
      </c>
      <c r="J1609" t="s">
        <v>16</v>
      </c>
      <c r="K1609" s="16">
        <v>44830</v>
      </c>
      <c r="L1609" s="17">
        <v>44830.634722222225</v>
      </c>
      <c r="M1609" s="17">
        <v>44834</v>
      </c>
      <c r="N1609" t="s">
        <v>17</v>
      </c>
      <c r="O1609" t="s">
        <v>21</v>
      </c>
      <c r="P1609" t="s">
        <v>23</v>
      </c>
      <c r="R1609">
        <v>7.2300000000000003E-2</v>
      </c>
      <c r="S1609" t="s">
        <v>20</v>
      </c>
      <c r="T1609">
        <v>5.8999999999999999E-3</v>
      </c>
      <c r="U1609">
        <v>0.02</v>
      </c>
    </row>
    <row r="1610" spans="1:24" x14ac:dyDescent="0.25">
      <c r="A1610" t="s">
        <v>865</v>
      </c>
      <c r="B1610" t="s">
        <v>176</v>
      </c>
      <c r="C1610" t="s">
        <v>684</v>
      </c>
      <c r="D1610" t="s">
        <v>150</v>
      </c>
      <c r="E1610" t="s">
        <v>152</v>
      </c>
      <c r="F1610" t="s">
        <v>151</v>
      </c>
      <c r="G1610" t="s">
        <v>171</v>
      </c>
      <c r="H1610" t="s">
        <v>172</v>
      </c>
      <c r="I1610" t="s">
        <v>866</v>
      </c>
      <c r="J1610" t="s">
        <v>16</v>
      </c>
      <c r="K1610" s="16">
        <v>44831</v>
      </c>
      <c r="L1610" s="17">
        <v>44831.638888888891</v>
      </c>
      <c r="M1610" s="17">
        <v>44832</v>
      </c>
      <c r="N1610" t="s">
        <v>17</v>
      </c>
      <c r="O1610" t="s">
        <v>21</v>
      </c>
      <c r="P1610" t="s">
        <v>22</v>
      </c>
      <c r="Q1610" t="s">
        <v>81</v>
      </c>
      <c r="R1610">
        <v>7.6E-3</v>
      </c>
      <c r="S1610" t="s">
        <v>20</v>
      </c>
      <c r="T1610">
        <v>4.1099999999999998E-2</v>
      </c>
      <c r="U1610">
        <v>5.0000000000000001E-3</v>
      </c>
      <c r="X1610" t="s">
        <v>160</v>
      </c>
    </row>
    <row r="1611" spans="1:24" x14ac:dyDescent="0.25">
      <c r="A1611" t="s">
        <v>304</v>
      </c>
      <c r="B1611" t="s">
        <v>176</v>
      </c>
      <c r="C1611">
        <v>10</v>
      </c>
      <c r="D1611" t="s">
        <v>150</v>
      </c>
      <c r="E1611" t="s">
        <v>152</v>
      </c>
      <c r="F1611" t="s">
        <v>151</v>
      </c>
      <c r="G1611" t="s">
        <v>171</v>
      </c>
      <c r="H1611" t="s">
        <v>172</v>
      </c>
      <c r="I1611" t="s">
        <v>305</v>
      </c>
      <c r="J1611" t="s">
        <v>16</v>
      </c>
      <c r="K1611" s="16">
        <v>44830</v>
      </c>
      <c r="L1611" s="17">
        <v>44830.634722222225</v>
      </c>
      <c r="M1611" s="17">
        <v>44834</v>
      </c>
      <c r="N1611" t="s">
        <v>17</v>
      </c>
      <c r="O1611" t="s">
        <v>21</v>
      </c>
      <c r="P1611" t="s">
        <v>23</v>
      </c>
      <c r="R1611">
        <v>7.17E-2</v>
      </c>
      <c r="S1611" t="s">
        <v>20</v>
      </c>
      <c r="T1611">
        <v>5.8999999999999999E-3</v>
      </c>
      <c r="U1611">
        <v>0.02</v>
      </c>
    </row>
    <row r="1612" spans="1:24" x14ac:dyDescent="0.25">
      <c r="A1612" t="s">
        <v>744</v>
      </c>
      <c r="B1612" t="s">
        <v>176</v>
      </c>
      <c r="C1612">
        <v>9</v>
      </c>
      <c r="D1612" t="s">
        <v>150</v>
      </c>
      <c r="E1612" t="s">
        <v>152</v>
      </c>
      <c r="F1612" t="s">
        <v>151</v>
      </c>
      <c r="G1612" t="s">
        <v>171</v>
      </c>
      <c r="H1612" t="s">
        <v>172</v>
      </c>
      <c r="I1612" t="s">
        <v>745</v>
      </c>
      <c r="J1612" t="s">
        <v>16</v>
      </c>
      <c r="K1612" s="16">
        <v>44788</v>
      </c>
      <c r="L1612" s="17">
        <v>44788.684027777781</v>
      </c>
      <c r="M1612" s="17">
        <v>44789</v>
      </c>
      <c r="N1612" t="s">
        <v>17</v>
      </c>
      <c r="O1612" t="s">
        <v>21</v>
      </c>
      <c r="P1612" t="s">
        <v>22</v>
      </c>
      <c r="Q1612" t="s">
        <v>81</v>
      </c>
      <c r="R1612">
        <v>7.4999999999999997E-3</v>
      </c>
      <c r="S1612" t="s">
        <v>20</v>
      </c>
      <c r="T1612">
        <v>4.1099999999999998E-2</v>
      </c>
      <c r="U1612">
        <v>5.0000000000000001E-3</v>
      </c>
    </row>
    <row r="1613" spans="1:24" x14ac:dyDescent="0.25">
      <c r="A1613" t="s">
        <v>419</v>
      </c>
      <c r="B1613" t="s">
        <v>176</v>
      </c>
      <c r="C1613">
        <v>11</v>
      </c>
      <c r="D1613" t="s">
        <v>150</v>
      </c>
      <c r="E1613" t="s">
        <v>152</v>
      </c>
      <c r="F1613" t="s">
        <v>151</v>
      </c>
      <c r="G1613" t="s">
        <v>171</v>
      </c>
      <c r="H1613" t="s">
        <v>172</v>
      </c>
      <c r="I1613" t="s">
        <v>420</v>
      </c>
      <c r="J1613" t="s">
        <v>16</v>
      </c>
      <c r="K1613" s="16">
        <v>44830</v>
      </c>
      <c r="L1613" s="17">
        <v>44830.634722222225</v>
      </c>
      <c r="M1613" s="17">
        <v>44834</v>
      </c>
      <c r="N1613" t="s">
        <v>17</v>
      </c>
      <c r="O1613" t="s">
        <v>21</v>
      </c>
      <c r="P1613" t="s">
        <v>23</v>
      </c>
      <c r="R1613">
        <v>6.5699999999999995E-2</v>
      </c>
      <c r="S1613" t="s">
        <v>20</v>
      </c>
      <c r="T1613">
        <v>5.8999999999999999E-3</v>
      </c>
      <c r="U1613">
        <v>0.02</v>
      </c>
    </row>
    <row r="1614" spans="1:24" x14ac:dyDescent="0.25">
      <c r="A1614" t="s">
        <v>56</v>
      </c>
      <c r="B1614" t="s">
        <v>166</v>
      </c>
      <c r="C1614">
        <v>18</v>
      </c>
      <c r="D1614" t="s">
        <v>150</v>
      </c>
      <c r="E1614" t="s">
        <v>151</v>
      </c>
      <c r="F1614" t="s">
        <v>152</v>
      </c>
      <c r="G1614" t="s">
        <v>153</v>
      </c>
      <c r="I1614" t="s">
        <v>481</v>
      </c>
      <c r="J1614" t="s">
        <v>16</v>
      </c>
      <c r="K1614" s="16">
        <v>44727</v>
      </c>
      <c r="L1614" s="17">
        <v>44727.588194444441</v>
      </c>
      <c r="M1614" s="17">
        <v>44728</v>
      </c>
      <c r="N1614" t="s">
        <v>17</v>
      </c>
      <c r="O1614" t="s">
        <v>21</v>
      </c>
      <c r="P1614" t="s">
        <v>22</v>
      </c>
      <c r="R1614">
        <v>7.4000000000000003E-3</v>
      </c>
      <c r="S1614" t="s">
        <v>20</v>
      </c>
      <c r="T1614">
        <v>4.1099999999999998E-2</v>
      </c>
      <c r="U1614">
        <v>0.02</v>
      </c>
    </row>
    <row r="1615" spans="1:24" x14ac:dyDescent="0.25">
      <c r="A1615" t="s">
        <v>366</v>
      </c>
      <c r="B1615" t="s">
        <v>176</v>
      </c>
      <c r="C1615">
        <v>13</v>
      </c>
      <c r="D1615" t="s">
        <v>150</v>
      </c>
      <c r="E1615" t="s">
        <v>152</v>
      </c>
      <c r="F1615" t="s">
        <v>151</v>
      </c>
      <c r="G1615" t="s">
        <v>171</v>
      </c>
      <c r="H1615" t="s">
        <v>172</v>
      </c>
      <c r="I1615" t="s">
        <v>367</v>
      </c>
      <c r="J1615" t="s">
        <v>16</v>
      </c>
      <c r="K1615" s="16">
        <v>44830</v>
      </c>
      <c r="L1615" s="17">
        <v>44830.634722222225</v>
      </c>
      <c r="M1615" s="17">
        <v>44834</v>
      </c>
      <c r="N1615" t="s">
        <v>17</v>
      </c>
      <c r="O1615" t="s">
        <v>21</v>
      </c>
      <c r="P1615" t="s">
        <v>23</v>
      </c>
      <c r="R1615">
        <v>7.6200000000000004E-2</v>
      </c>
      <c r="S1615" t="s">
        <v>20</v>
      </c>
      <c r="T1615">
        <v>5.8999999999999999E-3</v>
      </c>
      <c r="U1615">
        <v>0.02</v>
      </c>
    </row>
    <row r="1616" spans="1:24" x14ac:dyDescent="0.25">
      <c r="A1616" t="s">
        <v>814</v>
      </c>
      <c r="B1616" t="s">
        <v>166</v>
      </c>
      <c r="C1616">
        <v>15</v>
      </c>
      <c r="D1616" t="s">
        <v>150</v>
      </c>
      <c r="E1616" t="s">
        <v>151</v>
      </c>
      <c r="F1616" t="s">
        <v>152</v>
      </c>
      <c r="G1616" t="s">
        <v>153</v>
      </c>
      <c r="I1616" t="s">
        <v>815</v>
      </c>
      <c r="J1616" t="s">
        <v>16</v>
      </c>
      <c r="K1616" s="16">
        <v>44830</v>
      </c>
      <c r="L1616" s="17">
        <v>44830.635416666664</v>
      </c>
      <c r="M1616" s="17">
        <v>44838</v>
      </c>
      <c r="N1616" t="s">
        <v>17</v>
      </c>
      <c r="O1616" t="s">
        <v>24</v>
      </c>
      <c r="P1616" t="s">
        <v>25</v>
      </c>
      <c r="R1616">
        <v>0.49845</v>
      </c>
      <c r="S1616" t="s">
        <v>20</v>
      </c>
      <c r="T1616">
        <v>5.3499999999999999E-2</v>
      </c>
      <c r="U1616">
        <v>0.2</v>
      </c>
    </row>
    <row r="1617" spans="1:24" x14ac:dyDescent="0.25">
      <c r="A1617" t="s">
        <v>58</v>
      </c>
      <c r="B1617" t="s">
        <v>166</v>
      </c>
      <c r="C1617">
        <v>16</v>
      </c>
      <c r="D1617" t="s">
        <v>150</v>
      </c>
      <c r="E1617" t="s">
        <v>151</v>
      </c>
      <c r="F1617" t="s">
        <v>152</v>
      </c>
      <c r="G1617" t="s">
        <v>153</v>
      </c>
      <c r="I1617" t="s">
        <v>781</v>
      </c>
      <c r="J1617" t="s">
        <v>16</v>
      </c>
      <c r="K1617" s="16">
        <v>44873</v>
      </c>
      <c r="L1617" s="17">
        <v>44873.70416666667</v>
      </c>
      <c r="M1617" s="17">
        <v>44874</v>
      </c>
      <c r="N1617" t="s">
        <v>17</v>
      </c>
      <c r="O1617" t="s">
        <v>670</v>
      </c>
      <c r="P1617" t="s">
        <v>671</v>
      </c>
      <c r="R1617">
        <v>73.67</v>
      </c>
      <c r="S1617" t="s">
        <v>672</v>
      </c>
      <c r="U1617">
        <v>1</v>
      </c>
    </row>
    <row r="1618" spans="1:24" x14ac:dyDescent="0.25">
      <c r="A1618" t="s">
        <v>545</v>
      </c>
      <c r="B1618" t="s">
        <v>166</v>
      </c>
      <c r="C1618">
        <v>21</v>
      </c>
      <c r="D1618" t="s">
        <v>150</v>
      </c>
      <c r="E1618" t="s">
        <v>151</v>
      </c>
      <c r="F1618" t="s">
        <v>152</v>
      </c>
      <c r="G1618" t="s">
        <v>153</v>
      </c>
      <c r="I1618" t="s">
        <v>546</v>
      </c>
      <c r="J1618" t="s">
        <v>16</v>
      </c>
      <c r="K1618" s="16">
        <v>44733</v>
      </c>
      <c r="L1618" s="17">
        <v>44733.697222222225</v>
      </c>
      <c r="M1618" s="17">
        <v>44734</v>
      </c>
      <c r="N1618" t="s">
        <v>17</v>
      </c>
      <c r="O1618" t="s">
        <v>21</v>
      </c>
      <c r="P1618" t="s">
        <v>22</v>
      </c>
      <c r="R1618">
        <v>7.4000000000000003E-3</v>
      </c>
      <c r="S1618" t="s">
        <v>20</v>
      </c>
      <c r="T1618">
        <v>4.1099999999999998E-2</v>
      </c>
      <c r="U1618">
        <v>0.02</v>
      </c>
    </row>
    <row r="1619" spans="1:24" x14ac:dyDescent="0.25">
      <c r="A1619" t="s">
        <v>814</v>
      </c>
      <c r="B1619" t="s">
        <v>166</v>
      </c>
      <c r="C1619">
        <v>15</v>
      </c>
      <c r="D1619" t="s">
        <v>150</v>
      </c>
      <c r="E1619" t="s">
        <v>151</v>
      </c>
      <c r="F1619" t="s">
        <v>152</v>
      </c>
      <c r="G1619" t="s">
        <v>153</v>
      </c>
      <c r="I1619" t="s">
        <v>815</v>
      </c>
      <c r="J1619" t="s">
        <v>16</v>
      </c>
      <c r="K1619" s="16">
        <v>44830</v>
      </c>
      <c r="L1619" s="17">
        <v>44830.635416666664</v>
      </c>
      <c r="M1619" s="17">
        <v>44834</v>
      </c>
      <c r="N1619" t="s">
        <v>17</v>
      </c>
      <c r="O1619" t="s">
        <v>21</v>
      </c>
      <c r="P1619" t="s">
        <v>23</v>
      </c>
      <c r="R1619">
        <v>2.86E-2</v>
      </c>
      <c r="S1619" t="s">
        <v>20</v>
      </c>
      <c r="T1619">
        <v>5.8799999999999998E-3</v>
      </c>
      <c r="U1619">
        <v>0.02</v>
      </c>
    </row>
    <row r="1620" spans="1:24" x14ac:dyDescent="0.25">
      <c r="A1620" t="s">
        <v>814</v>
      </c>
      <c r="B1620" t="s">
        <v>166</v>
      </c>
      <c r="C1620">
        <v>15</v>
      </c>
      <c r="D1620" t="s">
        <v>150</v>
      </c>
      <c r="E1620" t="s">
        <v>151</v>
      </c>
      <c r="F1620" t="s">
        <v>152</v>
      </c>
      <c r="G1620" t="s">
        <v>153</v>
      </c>
      <c r="I1620" t="s">
        <v>815</v>
      </c>
      <c r="J1620" t="s">
        <v>16</v>
      </c>
      <c r="K1620" s="16">
        <v>44830</v>
      </c>
      <c r="L1620" s="17">
        <v>44830.635416666664</v>
      </c>
      <c r="M1620" s="17">
        <v>44831</v>
      </c>
      <c r="N1620" t="s">
        <v>17</v>
      </c>
      <c r="O1620" t="s">
        <v>670</v>
      </c>
      <c r="P1620" t="s">
        <v>676</v>
      </c>
      <c r="R1620">
        <v>87.55</v>
      </c>
      <c r="S1620" t="s">
        <v>672</v>
      </c>
      <c r="T1620">
        <v>0</v>
      </c>
      <c r="U1620">
        <v>1</v>
      </c>
    </row>
    <row r="1621" spans="1:24" x14ac:dyDescent="0.25">
      <c r="A1621" t="s">
        <v>814</v>
      </c>
      <c r="B1621" t="s">
        <v>166</v>
      </c>
      <c r="C1621">
        <v>15</v>
      </c>
      <c r="D1621" t="s">
        <v>150</v>
      </c>
      <c r="E1621" t="s">
        <v>151</v>
      </c>
      <c r="F1621" t="s">
        <v>152</v>
      </c>
      <c r="G1621" t="s">
        <v>153</v>
      </c>
      <c r="I1621" t="s">
        <v>815</v>
      </c>
      <c r="J1621" t="s">
        <v>16</v>
      </c>
      <c r="K1621" s="16">
        <v>44830</v>
      </c>
      <c r="L1621" s="17">
        <v>44830.635416666664</v>
      </c>
      <c r="M1621" s="17">
        <v>44831</v>
      </c>
      <c r="N1621" t="s">
        <v>17</v>
      </c>
      <c r="O1621" t="s">
        <v>670</v>
      </c>
      <c r="P1621" t="s">
        <v>677</v>
      </c>
      <c r="R1621">
        <v>0</v>
      </c>
      <c r="S1621" t="s">
        <v>672</v>
      </c>
      <c r="T1621">
        <v>0</v>
      </c>
      <c r="U1621">
        <v>1</v>
      </c>
    </row>
    <row r="1622" spans="1:24" x14ac:dyDescent="0.25">
      <c r="A1622" t="s">
        <v>814</v>
      </c>
      <c r="B1622" t="s">
        <v>166</v>
      </c>
      <c r="C1622">
        <v>15</v>
      </c>
      <c r="D1622" t="s">
        <v>150</v>
      </c>
      <c r="E1622" t="s">
        <v>151</v>
      </c>
      <c r="F1622" t="s">
        <v>152</v>
      </c>
      <c r="G1622" t="s">
        <v>153</v>
      </c>
      <c r="I1622" t="s">
        <v>815</v>
      </c>
      <c r="J1622" t="s">
        <v>16</v>
      </c>
      <c r="K1622" s="16">
        <v>44830</v>
      </c>
      <c r="L1622" s="17">
        <v>44830.635416666664</v>
      </c>
      <c r="M1622" s="17">
        <v>44831</v>
      </c>
      <c r="N1622" t="s">
        <v>17</v>
      </c>
      <c r="O1622" t="s">
        <v>670</v>
      </c>
      <c r="P1622" t="s">
        <v>678</v>
      </c>
      <c r="R1622">
        <v>0</v>
      </c>
      <c r="S1622" t="s">
        <v>672</v>
      </c>
      <c r="T1622">
        <v>0</v>
      </c>
      <c r="U1622">
        <v>1</v>
      </c>
    </row>
    <row r="1623" spans="1:24" x14ac:dyDescent="0.25">
      <c r="A1623" t="s">
        <v>58</v>
      </c>
      <c r="B1623" t="s">
        <v>176</v>
      </c>
      <c r="C1623">
        <v>16</v>
      </c>
      <c r="D1623" t="s">
        <v>150</v>
      </c>
      <c r="E1623" t="s">
        <v>151</v>
      </c>
      <c r="F1623" t="s">
        <v>152</v>
      </c>
      <c r="G1623" t="s">
        <v>153</v>
      </c>
      <c r="I1623" t="s">
        <v>732</v>
      </c>
      <c r="J1623" t="s">
        <v>16</v>
      </c>
      <c r="K1623" s="16">
        <v>44797</v>
      </c>
      <c r="L1623" s="17">
        <v>44797.657638888886</v>
      </c>
      <c r="M1623" s="17">
        <v>44799</v>
      </c>
      <c r="N1623" t="s">
        <v>17</v>
      </c>
      <c r="O1623" t="s">
        <v>18</v>
      </c>
      <c r="P1623" t="s">
        <v>19</v>
      </c>
      <c r="Q1623" t="s">
        <v>86</v>
      </c>
      <c r="R1623">
        <v>0</v>
      </c>
      <c r="S1623" t="s">
        <v>20</v>
      </c>
      <c r="T1623">
        <v>0</v>
      </c>
      <c r="U1623">
        <v>0.01</v>
      </c>
    </row>
    <row r="1624" spans="1:24" x14ac:dyDescent="0.25">
      <c r="A1624" t="s">
        <v>388</v>
      </c>
      <c r="B1624" t="s">
        <v>166</v>
      </c>
      <c r="C1624">
        <v>15</v>
      </c>
      <c r="D1624" t="s">
        <v>150</v>
      </c>
      <c r="E1624" t="s">
        <v>151</v>
      </c>
      <c r="F1624" t="s">
        <v>152</v>
      </c>
      <c r="G1624" t="s">
        <v>153</v>
      </c>
      <c r="I1624" t="s">
        <v>389</v>
      </c>
      <c r="J1624" t="s">
        <v>16</v>
      </c>
      <c r="K1624" s="16">
        <v>44740</v>
      </c>
      <c r="L1624" s="17">
        <v>44740.696527777778</v>
      </c>
      <c r="M1624" s="17">
        <v>44741</v>
      </c>
      <c r="N1624" t="s">
        <v>17</v>
      </c>
      <c r="O1624" t="s">
        <v>21</v>
      </c>
      <c r="P1624" t="s">
        <v>22</v>
      </c>
      <c r="R1624">
        <v>7.4000000000000003E-3</v>
      </c>
      <c r="S1624" t="s">
        <v>20</v>
      </c>
      <c r="T1624">
        <v>4.1099999999999998E-2</v>
      </c>
      <c r="U1624">
        <v>0.02</v>
      </c>
    </row>
    <row r="1625" spans="1:24" x14ac:dyDescent="0.25">
      <c r="A1625" t="s">
        <v>394</v>
      </c>
      <c r="B1625" t="s">
        <v>176</v>
      </c>
      <c r="C1625" t="s">
        <v>251</v>
      </c>
      <c r="D1625" t="s">
        <v>150</v>
      </c>
      <c r="E1625" t="s">
        <v>152</v>
      </c>
      <c r="F1625" t="s">
        <v>151</v>
      </c>
      <c r="G1625" t="s">
        <v>171</v>
      </c>
      <c r="H1625" t="s">
        <v>172</v>
      </c>
      <c r="I1625" t="s">
        <v>395</v>
      </c>
      <c r="J1625" t="s">
        <v>16</v>
      </c>
      <c r="K1625" s="16">
        <v>44830</v>
      </c>
      <c r="L1625" s="17">
        <v>44830.634722222225</v>
      </c>
      <c r="M1625" s="17">
        <v>44834</v>
      </c>
      <c r="N1625" t="s">
        <v>17</v>
      </c>
      <c r="O1625" t="s">
        <v>21</v>
      </c>
      <c r="P1625" t="s">
        <v>23</v>
      </c>
      <c r="R1625">
        <v>6.7100000000000007E-2</v>
      </c>
      <c r="S1625" t="s">
        <v>20</v>
      </c>
      <c r="T1625">
        <v>5.8999999999999999E-3</v>
      </c>
      <c r="U1625">
        <v>0.02</v>
      </c>
    </row>
    <row r="1626" spans="1:24" x14ac:dyDescent="0.25">
      <c r="A1626" t="s">
        <v>867</v>
      </c>
      <c r="B1626" t="s">
        <v>176</v>
      </c>
      <c r="C1626">
        <v>25</v>
      </c>
      <c r="D1626" t="s">
        <v>150</v>
      </c>
      <c r="E1626" t="s">
        <v>152</v>
      </c>
      <c r="F1626" t="s">
        <v>151</v>
      </c>
      <c r="G1626" t="s">
        <v>171</v>
      </c>
      <c r="H1626" t="s">
        <v>172</v>
      </c>
      <c r="I1626" t="s">
        <v>868</v>
      </c>
      <c r="J1626" t="s">
        <v>16</v>
      </c>
      <c r="K1626" s="16">
        <v>44831</v>
      </c>
      <c r="L1626" s="17">
        <v>44831.638888888891</v>
      </c>
      <c r="M1626" s="17">
        <v>44838</v>
      </c>
      <c r="N1626" t="s">
        <v>17</v>
      </c>
      <c r="O1626" t="s">
        <v>21</v>
      </c>
      <c r="P1626" t="s">
        <v>23</v>
      </c>
      <c r="R1626">
        <v>2.75E-2</v>
      </c>
      <c r="S1626" t="s">
        <v>20</v>
      </c>
      <c r="T1626">
        <v>5.8799999999999998E-3</v>
      </c>
      <c r="U1626">
        <v>0.02</v>
      </c>
      <c r="X1626" t="s">
        <v>155</v>
      </c>
    </row>
    <row r="1627" spans="1:24" x14ac:dyDescent="0.25">
      <c r="A1627" t="s">
        <v>869</v>
      </c>
      <c r="B1627" t="s">
        <v>176</v>
      </c>
      <c r="C1627">
        <v>8</v>
      </c>
      <c r="D1627" t="s">
        <v>150</v>
      </c>
      <c r="E1627" t="s">
        <v>152</v>
      </c>
      <c r="F1627" t="s">
        <v>151</v>
      </c>
      <c r="G1627" t="s">
        <v>171</v>
      </c>
      <c r="H1627" t="s">
        <v>172</v>
      </c>
      <c r="I1627" t="s">
        <v>870</v>
      </c>
      <c r="J1627" t="s">
        <v>16</v>
      </c>
      <c r="K1627" s="16">
        <v>44860</v>
      </c>
      <c r="L1627" s="17">
        <v>44860.684027777781</v>
      </c>
      <c r="M1627" s="17">
        <v>44860</v>
      </c>
      <c r="N1627" t="s">
        <v>17</v>
      </c>
      <c r="O1627" t="s">
        <v>21</v>
      </c>
      <c r="P1627" t="s">
        <v>22</v>
      </c>
      <c r="R1627">
        <v>7.4000000000000003E-3</v>
      </c>
      <c r="S1627" t="s">
        <v>20</v>
      </c>
      <c r="T1627">
        <v>4.1999999999999997E-3</v>
      </c>
      <c r="U1627">
        <v>0.02</v>
      </c>
    </row>
    <row r="1628" spans="1:24" x14ac:dyDescent="0.25">
      <c r="A1628" t="s">
        <v>930</v>
      </c>
      <c r="B1628" t="s">
        <v>176</v>
      </c>
      <c r="C1628">
        <v>11</v>
      </c>
      <c r="D1628" t="s">
        <v>157</v>
      </c>
      <c r="E1628" t="s">
        <v>151</v>
      </c>
      <c r="F1628" t="s">
        <v>152</v>
      </c>
      <c r="G1628" t="s">
        <v>153</v>
      </c>
      <c r="H1628" t="s">
        <v>158</v>
      </c>
      <c r="I1628" t="s">
        <v>931</v>
      </c>
      <c r="J1628" t="s">
        <v>16</v>
      </c>
      <c r="K1628" s="16">
        <v>44879</v>
      </c>
      <c r="L1628" s="17">
        <v>44880.715277777781</v>
      </c>
      <c r="M1628" s="17">
        <v>44887</v>
      </c>
      <c r="N1628" t="s">
        <v>17</v>
      </c>
      <c r="O1628" t="s">
        <v>670</v>
      </c>
      <c r="P1628" t="s">
        <v>671</v>
      </c>
      <c r="R1628">
        <v>107.75</v>
      </c>
      <c r="S1628" t="s">
        <v>672</v>
      </c>
      <c r="U1628">
        <v>1</v>
      </c>
    </row>
    <row r="1629" spans="1:24" x14ac:dyDescent="0.25">
      <c r="A1629" t="s">
        <v>932</v>
      </c>
      <c r="B1629" t="s">
        <v>176</v>
      </c>
      <c r="C1629">
        <v>22</v>
      </c>
      <c r="D1629" t="s">
        <v>157</v>
      </c>
      <c r="E1629" t="s">
        <v>151</v>
      </c>
      <c r="F1629" t="s">
        <v>152</v>
      </c>
      <c r="G1629" t="s">
        <v>153</v>
      </c>
      <c r="H1629" t="s">
        <v>158</v>
      </c>
      <c r="I1629" t="s">
        <v>933</v>
      </c>
      <c r="J1629" t="s">
        <v>16</v>
      </c>
      <c r="K1629" s="16">
        <v>44880</v>
      </c>
      <c r="L1629" s="17">
        <v>44881.635416666664</v>
      </c>
      <c r="M1629" s="17">
        <v>44887</v>
      </c>
      <c r="N1629" t="s">
        <v>17</v>
      </c>
      <c r="O1629" t="s">
        <v>670</v>
      </c>
      <c r="P1629" t="s">
        <v>671</v>
      </c>
      <c r="R1629">
        <v>76.5</v>
      </c>
      <c r="S1629" t="s">
        <v>672</v>
      </c>
      <c r="U1629">
        <v>1</v>
      </c>
      <c r="X1629" t="s">
        <v>155</v>
      </c>
    </row>
    <row r="1630" spans="1:24" x14ac:dyDescent="0.25">
      <c r="A1630" t="s">
        <v>484</v>
      </c>
      <c r="B1630" t="s">
        <v>176</v>
      </c>
      <c r="C1630">
        <v>22</v>
      </c>
      <c r="D1630" t="s">
        <v>150</v>
      </c>
      <c r="E1630" t="s">
        <v>151</v>
      </c>
      <c r="F1630" t="s">
        <v>152</v>
      </c>
      <c r="G1630" t="s">
        <v>153</v>
      </c>
      <c r="I1630" t="s">
        <v>485</v>
      </c>
      <c r="J1630" t="s">
        <v>16</v>
      </c>
      <c r="K1630" s="16">
        <v>44761</v>
      </c>
      <c r="L1630" s="17">
        <v>44761.62222222222</v>
      </c>
      <c r="M1630" s="17">
        <v>44762</v>
      </c>
      <c r="N1630" t="s">
        <v>17</v>
      </c>
      <c r="O1630" t="s">
        <v>21</v>
      </c>
      <c r="P1630" t="s">
        <v>22</v>
      </c>
      <c r="R1630">
        <v>7.3000000000000001E-3</v>
      </c>
      <c r="S1630" t="s">
        <v>20</v>
      </c>
      <c r="T1630">
        <v>4.1099999999999998E-2</v>
      </c>
      <c r="U1630">
        <v>0.02</v>
      </c>
    </row>
    <row r="1631" spans="1:24" x14ac:dyDescent="0.25">
      <c r="A1631" t="s">
        <v>865</v>
      </c>
      <c r="B1631" t="s">
        <v>176</v>
      </c>
      <c r="C1631" t="s">
        <v>684</v>
      </c>
      <c r="D1631" t="s">
        <v>150</v>
      </c>
      <c r="E1631" t="s">
        <v>152</v>
      </c>
      <c r="F1631" t="s">
        <v>151</v>
      </c>
      <c r="G1631" t="s">
        <v>171</v>
      </c>
      <c r="H1631" t="s">
        <v>172</v>
      </c>
      <c r="I1631" t="s">
        <v>866</v>
      </c>
      <c r="J1631" t="s">
        <v>16</v>
      </c>
      <c r="K1631" s="16">
        <v>44831</v>
      </c>
      <c r="L1631" s="17">
        <v>44831.638888888891</v>
      </c>
      <c r="M1631" s="17">
        <v>44838</v>
      </c>
      <c r="N1631" t="s">
        <v>17</v>
      </c>
      <c r="O1631" t="s">
        <v>21</v>
      </c>
      <c r="P1631" t="s">
        <v>23</v>
      </c>
      <c r="R1631">
        <v>4.0599999999999997E-2</v>
      </c>
      <c r="S1631" t="s">
        <v>20</v>
      </c>
      <c r="T1631">
        <v>5.8799999999999998E-3</v>
      </c>
      <c r="U1631">
        <v>0.02</v>
      </c>
      <c r="X1631" t="s">
        <v>155</v>
      </c>
    </row>
    <row r="1632" spans="1:24" x14ac:dyDescent="0.25">
      <c r="A1632" t="s">
        <v>873</v>
      </c>
      <c r="B1632" t="s">
        <v>176</v>
      </c>
      <c r="C1632" t="s">
        <v>357</v>
      </c>
      <c r="D1632" t="s">
        <v>150</v>
      </c>
      <c r="E1632" t="s">
        <v>152</v>
      </c>
      <c r="F1632" t="s">
        <v>151</v>
      </c>
      <c r="G1632" t="s">
        <v>171</v>
      </c>
      <c r="H1632" t="s">
        <v>172</v>
      </c>
      <c r="I1632" t="s">
        <v>874</v>
      </c>
      <c r="J1632" t="s">
        <v>16</v>
      </c>
      <c r="K1632" s="16">
        <v>44831</v>
      </c>
      <c r="L1632" s="17">
        <v>44831.638888888891</v>
      </c>
      <c r="M1632" s="17">
        <v>44838</v>
      </c>
      <c r="N1632" t="s">
        <v>17</v>
      </c>
      <c r="O1632" t="s">
        <v>21</v>
      </c>
      <c r="P1632" t="s">
        <v>23</v>
      </c>
      <c r="R1632">
        <v>7.8299999999999995E-2</v>
      </c>
      <c r="S1632" t="s">
        <v>20</v>
      </c>
      <c r="T1632">
        <v>5.8799999999999998E-3</v>
      </c>
      <c r="U1632">
        <v>0.02</v>
      </c>
      <c r="X1632" t="s">
        <v>155</v>
      </c>
    </row>
    <row r="1633" spans="1:24" x14ac:dyDescent="0.25">
      <c r="A1633" t="s">
        <v>56</v>
      </c>
      <c r="B1633" t="s">
        <v>176</v>
      </c>
      <c r="C1633">
        <v>18</v>
      </c>
      <c r="D1633" t="s">
        <v>150</v>
      </c>
      <c r="E1633" t="s">
        <v>151</v>
      </c>
      <c r="F1633" t="s">
        <v>152</v>
      </c>
      <c r="G1633" t="s">
        <v>153</v>
      </c>
      <c r="I1633" t="s">
        <v>827</v>
      </c>
      <c r="J1633" t="s">
        <v>16</v>
      </c>
      <c r="K1633" s="16">
        <v>44832</v>
      </c>
      <c r="L1633" s="17">
        <v>44833.640277777777</v>
      </c>
      <c r="M1633" s="17">
        <v>44833</v>
      </c>
      <c r="N1633" t="s">
        <v>17</v>
      </c>
      <c r="O1633" t="s">
        <v>21</v>
      </c>
      <c r="P1633" t="s">
        <v>22</v>
      </c>
      <c r="Q1633" t="s">
        <v>81</v>
      </c>
      <c r="R1633">
        <v>7.3000000000000001E-3</v>
      </c>
      <c r="S1633" t="s">
        <v>20</v>
      </c>
      <c r="T1633">
        <v>4.1099999999999998E-2</v>
      </c>
      <c r="U1633">
        <v>5.0000000000000001E-3</v>
      </c>
    </row>
    <row r="1634" spans="1:24" x14ac:dyDescent="0.25">
      <c r="A1634" t="s">
        <v>875</v>
      </c>
      <c r="B1634" t="s">
        <v>176</v>
      </c>
      <c r="C1634" t="s">
        <v>215</v>
      </c>
      <c r="D1634" t="s">
        <v>216</v>
      </c>
      <c r="E1634" t="s">
        <v>152</v>
      </c>
      <c r="F1634" t="s">
        <v>152</v>
      </c>
      <c r="G1634" t="s">
        <v>217</v>
      </c>
      <c r="I1634" t="s">
        <v>876</v>
      </c>
      <c r="J1634" t="s">
        <v>16</v>
      </c>
      <c r="K1634" s="16">
        <v>44831</v>
      </c>
      <c r="L1634" s="17">
        <v>44831.638888888891</v>
      </c>
      <c r="M1634" s="17">
        <v>44838</v>
      </c>
      <c r="N1634" t="s">
        <v>17</v>
      </c>
      <c r="O1634" t="s">
        <v>21</v>
      </c>
      <c r="P1634" t="s">
        <v>23</v>
      </c>
      <c r="Q1634" t="s">
        <v>81</v>
      </c>
      <c r="R1634">
        <v>8.0000000000000002E-3</v>
      </c>
      <c r="S1634" t="s">
        <v>20</v>
      </c>
      <c r="T1634">
        <v>5.8799999999999998E-3</v>
      </c>
      <c r="U1634">
        <v>6.0000000000000001E-3</v>
      </c>
      <c r="X1634" t="s">
        <v>155</v>
      </c>
    </row>
    <row r="1635" spans="1:24" x14ac:dyDescent="0.25">
      <c r="A1635" t="s">
        <v>875</v>
      </c>
      <c r="B1635" t="s">
        <v>176</v>
      </c>
      <c r="C1635" t="s">
        <v>215</v>
      </c>
      <c r="D1635" t="s">
        <v>216</v>
      </c>
      <c r="E1635" t="s">
        <v>152</v>
      </c>
      <c r="F1635" t="s">
        <v>152</v>
      </c>
      <c r="G1635" t="s">
        <v>217</v>
      </c>
      <c r="I1635" t="s">
        <v>876</v>
      </c>
      <c r="J1635" t="s">
        <v>16</v>
      </c>
      <c r="K1635" s="16">
        <v>44831</v>
      </c>
      <c r="L1635" s="17">
        <v>44831.638888888891</v>
      </c>
      <c r="M1635" s="17">
        <v>44832</v>
      </c>
      <c r="N1635" t="s">
        <v>17</v>
      </c>
      <c r="O1635" t="s">
        <v>670</v>
      </c>
      <c r="P1635" t="s">
        <v>676</v>
      </c>
      <c r="R1635">
        <v>0.35</v>
      </c>
      <c r="S1635" t="s">
        <v>672</v>
      </c>
      <c r="T1635">
        <v>0</v>
      </c>
      <c r="U1635">
        <v>1</v>
      </c>
    </row>
    <row r="1636" spans="1:24" x14ac:dyDescent="0.25">
      <c r="A1636" t="s">
        <v>875</v>
      </c>
      <c r="B1636" t="s">
        <v>176</v>
      </c>
      <c r="C1636" t="s">
        <v>215</v>
      </c>
      <c r="D1636" t="s">
        <v>216</v>
      </c>
      <c r="E1636" t="s">
        <v>152</v>
      </c>
      <c r="F1636" t="s">
        <v>152</v>
      </c>
      <c r="G1636" t="s">
        <v>217</v>
      </c>
      <c r="I1636" t="s">
        <v>876</v>
      </c>
      <c r="J1636" t="s">
        <v>16</v>
      </c>
      <c r="K1636" s="16">
        <v>44831</v>
      </c>
      <c r="L1636" s="17">
        <v>44831.638888888891</v>
      </c>
      <c r="M1636" s="17">
        <v>44832</v>
      </c>
      <c r="N1636" t="s">
        <v>17</v>
      </c>
      <c r="O1636" t="s">
        <v>670</v>
      </c>
      <c r="P1636" t="s">
        <v>677</v>
      </c>
      <c r="R1636">
        <v>0</v>
      </c>
      <c r="S1636" t="s">
        <v>672</v>
      </c>
      <c r="T1636">
        <v>0</v>
      </c>
      <c r="U1636">
        <v>1</v>
      </c>
    </row>
    <row r="1637" spans="1:24" x14ac:dyDescent="0.25">
      <c r="A1637" t="s">
        <v>875</v>
      </c>
      <c r="B1637" t="s">
        <v>176</v>
      </c>
      <c r="C1637" t="s">
        <v>215</v>
      </c>
      <c r="D1637" t="s">
        <v>216</v>
      </c>
      <c r="E1637" t="s">
        <v>152</v>
      </c>
      <c r="F1637" t="s">
        <v>152</v>
      </c>
      <c r="G1637" t="s">
        <v>217</v>
      </c>
      <c r="I1637" t="s">
        <v>876</v>
      </c>
      <c r="J1637" t="s">
        <v>16</v>
      </c>
      <c r="K1637" s="16">
        <v>44831</v>
      </c>
      <c r="L1637" s="17">
        <v>44831.638888888891</v>
      </c>
      <c r="M1637" s="17">
        <v>44832</v>
      </c>
      <c r="N1637" t="s">
        <v>17</v>
      </c>
      <c r="O1637" t="s">
        <v>670</v>
      </c>
      <c r="P1637" t="s">
        <v>678</v>
      </c>
      <c r="R1637">
        <v>0</v>
      </c>
      <c r="S1637" t="s">
        <v>672</v>
      </c>
      <c r="T1637">
        <v>0</v>
      </c>
      <c r="U1637">
        <v>1</v>
      </c>
    </row>
    <row r="1638" spans="1:24" x14ac:dyDescent="0.25">
      <c r="A1638" t="s">
        <v>875</v>
      </c>
      <c r="B1638" t="s">
        <v>176</v>
      </c>
      <c r="C1638" t="s">
        <v>215</v>
      </c>
      <c r="D1638" t="s">
        <v>216</v>
      </c>
      <c r="E1638" t="s">
        <v>152</v>
      </c>
      <c r="F1638" t="s">
        <v>152</v>
      </c>
      <c r="G1638" t="s">
        <v>217</v>
      </c>
      <c r="I1638" t="s">
        <v>876</v>
      </c>
      <c r="J1638" t="s">
        <v>16</v>
      </c>
      <c r="K1638" s="16">
        <v>44831</v>
      </c>
      <c r="L1638" s="17">
        <v>44831.638888888891</v>
      </c>
      <c r="M1638" s="17">
        <v>44838</v>
      </c>
      <c r="N1638" t="s">
        <v>17</v>
      </c>
      <c r="O1638" t="s">
        <v>18</v>
      </c>
      <c r="P1638" t="s">
        <v>19</v>
      </c>
      <c r="Q1638" t="s">
        <v>86</v>
      </c>
      <c r="R1638">
        <v>0</v>
      </c>
      <c r="S1638" t="s">
        <v>20</v>
      </c>
      <c r="T1638">
        <v>0</v>
      </c>
      <c r="U1638">
        <v>0.01</v>
      </c>
    </row>
    <row r="1639" spans="1:24" x14ac:dyDescent="0.25">
      <c r="A1639" t="s">
        <v>875</v>
      </c>
      <c r="B1639" t="s">
        <v>176</v>
      </c>
      <c r="C1639" t="s">
        <v>215</v>
      </c>
      <c r="D1639" t="s">
        <v>216</v>
      </c>
      <c r="E1639" t="s">
        <v>152</v>
      </c>
      <c r="F1639" t="s">
        <v>152</v>
      </c>
      <c r="G1639" t="s">
        <v>217</v>
      </c>
      <c r="I1639" t="s">
        <v>876</v>
      </c>
      <c r="J1639" t="s">
        <v>16</v>
      </c>
      <c r="K1639" s="16">
        <v>44831</v>
      </c>
      <c r="L1639" s="17">
        <v>44831.638888888891</v>
      </c>
      <c r="M1639" s="17">
        <v>44832</v>
      </c>
      <c r="N1639" t="s">
        <v>17</v>
      </c>
      <c r="O1639" t="s">
        <v>21</v>
      </c>
      <c r="P1639" t="s">
        <v>22</v>
      </c>
      <c r="Q1639" t="s">
        <v>86</v>
      </c>
      <c r="R1639">
        <v>0</v>
      </c>
      <c r="S1639" t="s">
        <v>20</v>
      </c>
      <c r="T1639">
        <v>4.1099999999999998E-2</v>
      </c>
      <c r="U1639">
        <v>5.0000000000000001E-3</v>
      </c>
      <c r="X1639" t="s">
        <v>160</v>
      </c>
    </row>
    <row r="1640" spans="1:24" x14ac:dyDescent="0.25">
      <c r="A1640" t="s">
        <v>875</v>
      </c>
      <c r="B1640" t="s">
        <v>176</v>
      </c>
      <c r="C1640" t="s">
        <v>215</v>
      </c>
      <c r="D1640" t="s">
        <v>216</v>
      </c>
      <c r="E1640" t="s">
        <v>152</v>
      </c>
      <c r="F1640" t="s">
        <v>152</v>
      </c>
      <c r="G1640" t="s">
        <v>217</v>
      </c>
      <c r="I1640" t="s">
        <v>876</v>
      </c>
      <c r="J1640" t="s">
        <v>16</v>
      </c>
      <c r="K1640" s="16">
        <v>44831</v>
      </c>
      <c r="L1640" s="17">
        <v>44831.638888888891</v>
      </c>
      <c r="M1640" s="17">
        <v>44838</v>
      </c>
      <c r="N1640" t="s">
        <v>17</v>
      </c>
      <c r="O1640" t="s">
        <v>24</v>
      </c>
      <c r="P1640" t="s">
        <v>25</v>
      </c>
      <c r="Q1640" t="s">
        <v>81</v>
      </c>
      <c r="R1640">
        <v>1.255E-2</v>
      </c>
      <c r="S1640" t="s">
        <v>20</v>
      </c>
      <c r="T1640">
        <v>5.3499999999999999E-2</v>
      </c>
      <c r="U1640">
        <v>0.06</v>
      </c>
    </row>
    <row r="1641" spans="1:24" x14ac:dyDescent="0.25">
      <c r="A1641" t="s">
        <v>875</v>
      </c>
      <c r="B1641" t="s">
        <v>176</v>
      </c>
      <c r="C1641" t="s">
        <v>215</v>
      </c>
      <c r="D1641" t="s">
        <v>216</v>
      </c>
      <c r="E1641" t="s">
        <v>152</v>
      </c>
      <c r="F1641" t="s">
        <v>152</v>
      </c>
      <c r="G1641" t="s">
        <v>217</v>
      </c>
      <c r="I1641" t="s">
        <v>876</v>
      </c>
      <c r="J1641" t="s">
        <v>16</v>
      </c>
      <c r="K1641" s="16">
        <v>44831</v>
      </c>
      <c r="L1641" s="17">
        <v>44831.638888888891</v>
      </c>
      <c r="M1641" s="17">
        <v>44832</v>
      </c>
      <c r="N1641" t="s">
        <v>17</v>
      </c>
      <c r="O1641" t="s">
        <v>670</v>
      </c>
      <c r="P1641" t="s">
        <v>671</v>
      </c>
      <c r="R1641">
        <v>0.35</v>
      </c>
      <c r="S1641" t="s">
        <v>672</v>
      </c>
      <c r="T1641">
        <v>0</v>
      </c>
      <c r="U1641">
        <v>1</v>
      </c>
    </row>
    <row r="1642" spans="1:24" x14ac:dyDescent="0.25">
      <c r="A1642" t="s">
        <v>58</v>
      </c>
      <c r="B1642" t="s">
        <v>190</v>
      </c>
      <c r="C1642">
        <v>16</v>
      </c>
      <c r="D1642" t="s">
        <v>150</v>
      </c>
      <c r="E1642" t="s">
        <v>151</v>
      </c>
      <c r="F1642" t="s">
        <v>152</v>
      </c>
      <c r="G1642" t="s">
        <v>153</v>
      </c>
      <c r="I1642" t="s">
        <v>361</v>
      </c>
      <c r="J1642" t="s">
        <v>16</v>
      </c>
      <c r="K1642" s="16">
        <v>44718</v>
      </c>
      <c r="L1642" s="17">
        <v>44719.707638888889</v>
      </c>
      <c r="M1642" s="17">
        <v>44720</v>
      </c>
      <c r="N1642" t="s">
        <v>17</v>
      </c>
      <c r="O1642" t="s">
        <v>21</v>
      </c>
      <c r="P1642" t="s">
        <v>22</v>
      </c>
      <c r="R1642">
        <v>7.1999999999999998E-3</v>
      </c>
      <c r="S1642" t="s">
        <v>20</v>
      </c>
      <c r="T1642">
        <v>4.1099999999999998E-2</v>
      </c>
      <c r="U1642">
        <v>0.02</v>
      </c>
    </row>
    <row r="1643" spans="1:24" x14ac:dyDescent="0.25">
      <c r="A1643" t="s">
        <v>858</v>
      </c>
      <c r="B1643" t="s">
        <v>166</v>
      </c>
      <c r="C1643">
        <v>5</v>
      </c>
      <c r="D1643" t="s">
        <v>150</v>
      </c>
      <c r="E1643" t="s">
        <v>152</v>
      </c>
      <c r="F1643" t="s">
        <v>151</v>
      </c>
      <c r="G1643" t="s">
        <v>171</v>
      </c>
      <c r="H1643" t="s">
        <v>172</v>
      </c>
      <c r="I1643" t="s">
        <v>859</v>
      </c>
      <c r="J1643" t="s">
        <v>16</v>
      </c>
      <c r="K1643" s="16">
        <v>44832</v>
      </c>
      <c r="L1643" s="17">
        <v>44833.640972222223</v>
      </c>
      <c r="M1643" s="17">
        <v>44840</v>
      </c>
      <c r="N1643" t="s">
        <v>17</v>
      </c>
      <c r="O1643" t="s">
        <v>21</v>
      </c>
      <c r="P1643" t="s">
        <v>23</v>
      </c>
      <c r="R1643">
        <v>6.5299999999999997E-2</v>
      </c>
      <c r="S1643" t="s">
        <v>20</v>
      </c>
      <c r="T1643">
        <v>5.8799999999999998E-3</v>
      </c>
      <c r="U1643">
        <v>0.02</v>
      </c>
    </row>
    <row r="1644" spans="1:24" x14ac:dyDescent="0.25">
      <c r="A1644" t="s">
        <v>877</v>
      </c>
      <c r="B1644" t="s">
        <v>166</v>
      </c>
      <c r="C1644">
        <v>8</v>
      </c>
      <c r="D1644" t="s">
        <v>150</v>
      </c>
      <c r="E1644" t="s">
        <v>152</v>
      </c>
      <c r="F1644" t="s">
        <v>151</v>
      </c>
      <c r="G1644" t="s">
        <v>171</v>
      </c>
      <c r="H1644" t="s">
        <v>172</v>
      </c>
      <c r="I1644" t="s">
        <v>878</v>
      </c>
      <c r="J1644" t="s">
        <v>16</v>
      </c>
      <c r="K1644" s="16">
        <v>44832</v>
      </c>
      <c r="L1644" s="17">
        <v>44833.640972222223</v>
      </c>
      <c r="M1644" s="17">
        <v>44840</v>
      </c>
      <c r="N1644" t="s">
        <v>17</v>
      </c>
      <c r="O1644" t="s">
        <v>21</v>
      </c>
      <c r="P1644" t="s">
        <v>23</v>
      </c>
      <c r="R1644">
        <v>3.04E-2</v>
      </c>
      <c r="S1644" t="s">
        <v>20</v>
      </c>
      <c r="T1644">
        <v>5.8799999999999998E-3</v>
      </c>
      <c r="U1644">
        <v>0.02</v>
      </c>
    </row>
    <row r="1645" spans="1:24" x14ac:dyDescent="0.25">
      <c r="A1645" t="s">
        <v>302</v>
      </c>
      <c r="B1645" t="s">
        <v>176</v>
      </c>
      <c r="C1645">
        <v>13</v>
      </c>
      <c r="D1645" t="s">
        <v>150</v>
      </c>
      <c r="E1645" t="s">
        <v>151</v>
      </c>
      <c r="F1645" t="s">
        <v>152</v>
      </c>
      <c r="G1645" t="s">
        <v>153</v>
      </c>
      <c r="I1645" t="s">
        <v>303</v>
      </c>
      <c r="J1645" t="s">
        <v>16</v>
      </c>
      <c r="K1645" s="16">
        <v>44740</v>
      </c>
      <c r="L1645" s="17">
        <v>44740.696527777778</v>
      </c>
      <c r="M1645" s="17">
        <v>44741</v>
      </c>
      <c r="N1645" t="s">
        <v>17</v>
      </c>
      <c r="O1645" t="s">
        <v>21</v>
      </c>
      <c r="P1645" t="s">
        <v>22</v>
      </c>
      <c r="R1645">
        <v>7.1999999999999998E-3</v>
      </c>
      <c r="S1645" t="s">
        <v>20</v>
      </c>
      <c r="T1645">
        <v>4.1099999999999998E-2</v>
      </c>
      <c r="U1645">
        <v>0.02</v>
      </c>
    </row>
    <row r="1646" spans="1:24" x14ac:dyDescent="0.25">
      <c r="A1646" t="s">
        <v>58</v>
      </c>
      <c r="B1646" t="s">
        <v>176</v>
      </c>
      <c r="C1646">
        <v>16</v>
      </c>
      <c r="D1646" t="s">
        <v>150</v>
      </c>
      <c r="E1646" t="s">
        <v>151</v>
      </c>
      <c r="F1646" t="s">
        <v>152</v>
      </c>
      <c r="G1646" t="s">
        <v>153</v>
      </c>
      <c r="I1646" t="s">
        <v>731</v>
      </c>
      <c r="J1646" t="s">
        <v>16</v>
      </c>
      <c r="K1646" s="16">
        <v>44832</v>
      </c>
      <c r="L1646" s="17">
        <v>44833.640277777777</v>
      </c>
      <c r="M1646" s="17">
        <v>44838</v>
      </c>
      <c r="N1646" t="s">
        <v>17</v>
      </c>
      <c r="O1646" t="s">
        <v>24</v>
      </c>
      <c r="P1646" t="s">
        <v>25</v>
      </c>
      <c r="R1646">
        <v>0.70640000000000003</v>
      </c>
      <c r="S1646" t="s">
        <v>20</v>
      </c>
      <c r="T1646">
        <v>5.3499999999999999E-2</v>
      </c>
      <c r="U1646">
        <v>0.2</v>
      </c>
    </row>
    <row r="1647" spans="1:24" x14ac:dyDescent="0.25">
      <c r="A1647" t="s">
        <v>52</v>
      </c>
      <c r="B1647" t="s">
        <v>149</v>
      </c>
      <c r="C1647">
        <v>2</v>
      </c>
      <c r="D1647" t="s">
        <v>150</v>
      </c>
      <c r="E1647" t="s">
        <v>151</v>
      </c>
      <c r="F1647" t="s">
        <v>152</v>
      </c>
      <c r="G1647" t="s">
        <v>153</v>
      </c>
      <c r="I1647" t="s">
        <v>179</v>
      </c>
      <c r="J1647" t="s">
        <v>16</v>
      </c>
      <c r="K1647" s="16">
        <v>44699</v>
      </c>
      <c r="L1647" s="17">
        <v>44699.734027777777</v>
      </c>
      <c r="M1647" s="17">
        <v>44700</v>
      </c>
      <c r="N1647" t="s">
        <v>17</v>
      </c>
      <c r="O1647" t="s">
        <v>21</v>
      </c>
      <c r="P1647" t="s">
        <v>22</v>
      </c>
      <c r="Q1647" t="s">
        <v>86</v>
      </c>
      <c r="R1647">
        <v>7.1000000000000004E-3</v>
      </c>
      <c r="S1647" t="s">
        <v>20</v>
      </c>
      <c r="T1647">
        <v>4.1099999999999998E-2</v>
      </c>
      <c r="U1647">
        <v>0.01</v>
      </c>
    </row>
    <row r="1648" spans="1:24" x14ac:dyDescent="0.25">
      <c r="A1648" t="s">
        <v>58</v>
      </c>
      <c r="B1648" t="s">
        <v>166</v>
      </c>
      <c r="C1648">
        <v>16</v>
      </c>
      <c r="D1648" t="s">
        <v>150</v>
      </c>
      <c r="E1648" t="s">
        <v>151</v>
      </c>
      <c r="F1648" t="s">
        <v>152</v>
      </c>
      <c r="G1648" t="s">
        <v>153</v>
      </c>
      <c r="I1648" t="s">
        <v>781</v>
      </c>
      <c r="J1648" t="s">
        <v>16</v>
      </c>
      <c r="K1648" s="16">
        <v>44873</v>
      </c>
      <c r="L1648" s="17">
        <v>44873.70416666667</v>
      </c>
      <c r="M1648" s="17">
        <v>44874</v>
      </c>
      <c r="N1648" t="s">
        <v>17</v>
      </c>
      <c r="O1648" t="s">
        <v>670</v>
      </c>
      <c r="P1648" t="s">
        <v>671</v>
      </c>
      <c r="R1648">
        <v>73.67</v>
      </c>
      <c r="S1648" t="s">
        <v>672</v>
      </c>
      <c r="U1648">
        <v>1</v>
      </c>
    </row>
    <row r="1649" spans="1:21" x14ac:dyDescent="0.25">
      <c r="A1649" t="s">
        <v>58</v>
      </c>
      <c r="B1649" t="s">
        <v>176</v>
      </c>
      <c r="C1649">
        <v>16</v>
      </c>
      <c r="D1649" t="s">
        <v>150</v>
      </c>
      <c r="E1649" t="s">
        <v>151</v>
      </c>
      <c r="F1649" t="s">
        <v>152</v>
      </c>
      <c r="G1649" t="s">
        <v>153</v>
      </c>
      <c r="I1649" t="s">
        <v>731</v>
      </c>
      <c r="J1649" t="s">
        <v>16</v>
      </c>
      <c r="K1649" s="16">
        <v>44832</v>
      </c>
      <c r="L1649" s="17">
        <v>44833.640277777777</v>
      </c>
      <c r="M1649" s="17">
        <v>44840</v>
      </c>
      <c r="N1649" t="s">
        <v>17</v>
      </c>
      <c r="O1649" t="s">
        <v>21</v>
      </c>
      <c r="P1649" t="s">
        <v>23</v>
      </c>
      <c r="R1649">
        <v>4.0399999999999998E-2</v>
      </c>
      <c r="S1649" t="s">
        <v>20</v>
      </c>
      <c r="T1649">
        <v>5.8799999999999998E-3</v>
      </c>
      <c r="U1649">
        <v>0.02</v>
      </c>
    </row>
    <row r="1650" spans="1:21" x14ac:dyDescent="0.25">
      <c r="A1650" t="s">
        <v>58</v>
      </c>
      <c r="B1650" t="s">
        <v>176</v>
      </c>
      <c r="C1650">
        <v>16</v>
      </c>
      <c r="D1650" t="s">
        <v>150</v>
      </c>
      <c r="E1650" t="s">
        <v>151</v>
      </c>
      <c r="F1650" t="s">
        <v>152</v>
      </c>
      <c r="G1650" t="s">
        <v>153</v>
      </c>
      <c r="I1650" t="s">
        <v>731</v>
      </c>
      <c r="J1650" t="s">
        <v>16</v>
      </c>
      <c r="K1650" s="16">
        <v>44832</v>
      </c>
      <c r="L1650" s="17">
        <v>44833.640277777777</v>
      </c>
      <c r="M1650" s="17">
        <v>44833</v>
      </c>
      <c r="N1650" t="s">
        <v>17</v>
      </c>
      <c r="O1650" t="s">
        <v>670</v>
      </c>
      <c r="P1650" t="s">
        <v>676</v>
      </c>
      <c r="R1650">
        <v>67.349999999999994</v>
      </c>
      <c r="S1650" t="s">
        <v>672</v>
      </c>
      <c r="T1650">
        <v>0</v>
      </c>
      <c r="U1650">
        <v>1</v>
      </c>
    </row>
    <row r="1651" spans="1:21" x14ac:dyDescent="0.25">
      <c r="A1651" t="s">
        <v>58</v>
      </c>
      <c r="B1651" t="s">
        <v>176</v>
      </c>
      <c r="C1651">
        <v>16</v>
      </c>
      <c r="D1651" t="s">
        <v>150</v>
      </c>
      <c r="E1651" t="s">
        <v>151</v>
      </c>
      <c r="F1651" t="s">
        <v>152</v>
      </c>
      <c r="G1651" t="s">
        <v>153</v>
      </c>
      <c r="I1651" t="s">
        <v>731</v>
      </c>
      <c r="J1651" t="s">
        <v>16</v>
      </c>
      <c r="K1651" s="16">
        <v>44832</v>
      </c>
      <c r="L1651" s="17">
        <v>44833.640277777777</v>
      </c>
      <c r="M1651" s="17">
        <v>44833</v>
      </c>
      <c r="N1651" t="s">
        <v>17</v>
      </c>
      <c r="O1651" t="s">
        <v>670</v>
      </c>
      <c r="P1651" t="s">
        <v>677</v>
      </c>
      <c r="R1651">
        <v>0</v>
      </c>
      <c r="S1651" t="s">
        <v>672</v>
      </c>
      <c r="T1651">
        <v>0</v>
      </c>
      <c r="U1651">
        <v>1</v>
      </c>
    </row>
    <row r="1652" spans="1:21" x14ac:dyDescent="0.25">
      <c r="A1652" t="s">
        <v>58</v>
      </c>
      <c r="B1652" t="s">
        <v>176</v>
      </c>
      <c r="C1652">
        <v>16</v>
      </c>
      <c r="D1652" t="s">
        <v>150</v>
      </c>
      <c r="E1652" t="s">
        <v>151</v>
      </c>
      <c r="F1652" t="s">
        <v>152</v>
      </c>
      <c r="G1652" t="s">
        <v>153</v>
      </c>
      <c r="I1652" t="s">
        <v>731</v>
      </c>
      <c r="J1652" t="s">
        <v>16</v>
      </c>
      <c r="K1652" s="16">
        <v>44832</v>
      </c>
      <c r="L1652" s="17">
        <v>44833.640277777777</v>
      </c>
      <c r="M1652" s="17">
        <v>44833</v>
      </c>
      <c r="N1652" t="s">
        <v>17</v>
      </c>
      <c r="O1652" t="s">
        <v>670</v>
      </c>
      <c r="P1652" t="s">
        <v>678</v>
      </c>
      <c r="R1652">
        <v>0</v>
      </c>
      <c r="S1652" t="s">
        <v>672</v>
      </c>
      <c r="T1652">
        <v>0</v>
      </c>
      <c r="U1652">
        <v>1</v>
      </c>
    </row>
    <row r="1653" spans="1:21" x14ac:dyDescent="0.25">
      <c r="A1653" t="s">
        <v>782</v>
      </c>
      <c r="B1653" t="s">
        <v>176</v>
      </c>
      <c r="C1653">
        <v>18</v>
      </c>
      <c r="D1653" t="s">
        <v>150</v>
      </c>
      <c r="E1653" t="s">
        <v>151</v>
      </c>
      <c r="F1653" t="s">
        <v>152</v>
      </c>
      <c r="G1653" t="s">
        <v>153</v>
      </c>
      <c r="I1653" t="s">
        <v>783</v>
      </c>
      <c r="J1653" t="s">
        <v>16</v>
      </c>
      <c r="K1653" s="16">
        <v>44797</v>
      </c>
      <c r="L1653" s="17">
        <v>44797.657638888886</v>
      </c>
      <c r="M1653" s="17">
        <v>44799</v>
      </c>
      <c r="N1653" t="s">
        <v>17</v>
      </c>
      <c r="O1653" t="s">
        <v>18</v>
      </c>
      <c r="P1653" t="s">
        <v>19</v>
      </c>
      <c r="Q1653" t="s">
        <v>86</v>
      </c>
      <c r="R1653">
        <v>0</v>
      </c>
      <c r="S1653" t="s">
        <v>20</v>
      </c>
      <c r="T1653">
        <v>0</v>
      </c>
      <c r="U1653">
        <v>0.01</v>
      </c>
    </row>
    <row r="1654" spans="1:21" x14ac:dyDescent="0.25">
      <c r="A1654" t="s">
        <v>258</v>
      </c>
      <c r="B1654" t="s">
        <v>166</v>
      </c>
      <c r="C1654">
        <v>17</v>
      </c>
      <c r="D1654" t="s">
        <v>150</v>
      </c>
      <c r="E1654" t="s">
        <v>151</v>
      </c>
      <c r="F1654" t="s">
        <v>152</v>
      </c>
      <c r="G1654" t="s">
        <v>153</v>
      </c>
      <c r="I1654" t="s">
        <v>813</v>
      </c>
      <c r="J1654" t="s">
        <v>16</v>
      </c>
      <c r="K1654" s="16">
        <v>44832</v>
      </c>
      <c r="L1654" s="17">
        <v>44833.640277777777</v>
      </c>
      <c r="M1654" s="17">
        <v>44838</v>
      </c>
      <c r="N1654" t="s">
        <v>17</v>
      </c>
      <c r="O1654" t="s">
        <v>24</v>
      </c>
      <c r="P1654" t="s">
        <v>25</v>
      </c>
      <c r="Q1654" t="s">
        <v>32</v>
      </c>
      <c r="R1654">
        <v>0.63959999999999995</v>
      </c>
      <c r="S1654" t="s">
        <v>20</v>
      </c>
      <c r="T1654">
        <v>5.3499999999999999E-2</v>
      </c>
      <c r="U1654">
        <v>0.2</v>
      </c>
    </row>
    <row r="1655" spans="1:21" x14ac:dyDescent="0.25">
      <c r="A1655">
        <v>10</v>
      </c>
      <c r="B1655" t="s">
        <v>166</v>
      </c>
      <c r="C1655">
        <v>10</v>
      </c>
      <c r="D1655" t="s">
        <v>150</v>
      </c>
      <c r="E1655" t="s">
        <v>151</v>
      </c>
      <c r="F1655" t="s">
        <v>152</v>
      </c>
      <c r="G1655" t="s">
        <v>153</v>
      </c>
      <c r="I1655" t="s">
        <v>435</v>
      </c>
      <c r="J1655" t="s">
        <v>16</v>
      </c>
      <c r="K1655" s="16">
        <v>44725</v>
      </c>
      <c r="L1655" s="17">
        <v>44726.74722222222</v>
      </c>
      <c r="M1655" s="17">
        <v>44726</v>
      </c>
      <c r="N1655" t="s">
        <v>17</v>
      </c>
      <c r="O1655" t="s">
        <v>21</v>
      </c>
      <c r="P1655" t="s">
        <v>22</v>
      </c>
      <c r="R1655">
        <v>7.1000000000000004E-3</v>
      </c>
      <c r="S1655" t="s">
        <v>20</v>
      </c>
      <c r="T1655">
        <v>4.1099999999999998E-2</v>
      </c>
      <c r="U1655">
        <v>0.02</v>
      </c>
    </row>
    <row r="1656" spans="1:21" x14ac:dyDescent="0.25">
      <c r="A1656" t="s">
        <v>879</v>
      </c>
      <c r="B1656" t="s">
        <v>176</v>
      </c>
      <c r="C1656">
        <v>20</v>
      </c>
      <c r="D1656" t="s">
        <v>150</v>
      </c>
      <c r="E1656" t="s">
        <v>151</v>
      </c>
      <c r="F1656" t="s">
        <v>152</v>
      </c>
      <c r="G1656" t="s">
        <v>153</v>
      </c>
      <c r="I1656" t="s">
        <v>880</v>
      </c>
      <c r="J1656" t="s">
        <v>16</v>
      </c>
      <c r="K1656" s="16">
        <v>44846</v>
      </c>
      <c r="L1656" s="17">
        <v>44847.628472222219</v>
      </c>
      <c r="M1656" s="17">
        <v>44848</v>
      </c>
      <c r="N1656" t="s">
        <v>17</v>
      </c>
      <c r="O1656" t="s">
        <v>670</v>
      </c>
      <c r="P1656" t="s">
        <v>671</v>
      </c>
      <c r="R1656">
        <v>73.849999999999994</v>
      </c>
      <c r="S1656" t="s">
        <v>672</v>
      </c>
      <c r="U1656">
        <v>1</v>
      </c>
    </row>
    <row r="1657" spans="1:21" x14ac:dyDescent="0.25">
      <c r="A1657" t="s">
        <v>258</v>
      </c>
      <c r="B1657" t="s">
        <v>166</v>
      </c>
      <c r="C1657">
        <v>17</v>
      </c>
      <c r="D1657" t="s">
        <v>150</v>
      </c>
      <c r="E1657" t="s">
        <v>151</v>
      </c>
      <c r="F1657" t="s">
        <v>152</v>
      </c>
      <c r="G1657" t="s">
        <v>153</v>
      </c>
      <c r="I1657" t="s">
        <v>813</v>
      </c>
      <c r="J1657" t="s">
        <v>16</v>
      </c>
      <c r="K1657" s="16">
        <v>44832</v>
      </c>
      <c r="L1657" s="17">
        <v>44833.640277777777</v>
      </c>
      <c r="M1657" s="17">
        <v>44839</v>
      </c>
      <c r="N1657" t="s">
        <v>17</v>
      </c>
      <c r="O1657" t="s">
        <v>21</v>
      </c>
      <c r="P1657" t="s">
        <v>23</v>
      </c>
      <c r="R1657">
        <v>3.9699999999999999E-2</v>
      </c>
      <c r="S1657" t="s">
        <v>20</v>
      </c>
      <c r="T1657">
        <v>5.8799999999999998E-3</v>
      </c>
      <c r="U1657">
        <v>0.02</v>
      </c>
    </row>
    <row r="1658" spans="1:21" x14ac:dyDescent="0.25">
      <c r="A1658" t="s">
        <v>258</v>
      </c>
      <c r="B1658" t="s">
        <v>166</v>
      </c>
      <c r="C1658">
        <v>17</v>
      </c>
      <c r="D1658" t="s">
        <v>150</v>
      </c>
      <c r="E1658" t="s">
        <v>151</v>
      </c>
      <c r="F1658" t="s">
        <v>152</v>
      </c>
      <c r="G1658" t="s">
        <v>153</v>
      </c>
      <c r="I1658" t="s">
        <v>813</v>
      </c>
      <c r="J1658" t="s">
        <v>16</v>
      </c>
      <c r="K1658" s="16">
        <v>44832</v>
      </c>
      <c r="L1658" s="17">
        <v>44833.640277777777</v>
      </c>
      <c r="M1658" s="17">
        <v>44833</v>
      </c>
      <c r="N1658" t="s">
        <v>17</v>
      </c>
      <c r="O1658" t="s">
        <v>670</v>
      </c>
      <c r="P1658" t="s">
        <v>676</v>
      </c>
      <c r="R1658">
        <v>68.94</v>
      </c>
      <c r="S1658" t="s">
        <v>672</v>
      </c>
      <c r="T1658">
        <v>0</v>
      </c>
      <c r="U1658">
        <v>1</v>
      </c>
    </row>
    <row r="1659" spans="1:21" x14ac:dyDescent="0.25">
      <c r="A1659" t="s">
        <v>258</v>
      </c>
      <c r="B1659" t="s">
        <v>166</v>
      </c>
      <c r="C1659">
        <v>17</v>
      </c>
      <c r="D1659" t="s">
        <v>150</v>
      </c>
      <c r="E1659" t="s">
        <v>151</v>
      </c>
      <c r="F1659" t="s">
        <v>152</v>
      </c>
      <c r="G1659" t="s">
        <v>153</v>
      </c>
      <c r="I1659" t="s">
        <v>813</v>
      </c>
      <c r="J1659" t="s">
        <v>16</v>
      </c>
      <c r="K1659" s="16">
        <v>44832</v>
      </c>
      <c r="L1659" s="17">
        <v>44833.640277777777</v>
      </c>
      <c r="M1659" s="17">
        <v>44833</v>
      </c>
      <c r="N1659" t="s">
        <v>17</v>
      </c>
      <c r="O1659" t="s">
        <v>670</v>
      </c>
      <c r="P1659" t="s">
        <v>677</v>
      </c>
      <c r="R1659">
        <v>0</v>
      </c>
      <c r="S1659" t="s">
        <v>672</v>
      </c>
      <c r="T1659">
        <v>0</v>
      </c>
      <c r="U1659">
        <v>1</v>
      </c>
    </row>
    <row r="1660" spans="1:21" x14ac:dyDescent="0.25">
      <c r="A1660" t="s">
        <v>258</v>
      </c>
      <c r="B1660" t="s">
        <v>166</v>
      </c>
      <c r="C1660">
        <v>17</v>
      </c>
      <c r="D1660" t="s">
        <v>150</v>
      </c>
      <c r="E1660" t="s">
        <v>151</v>
      </c>
      <c r="F1660" t="s">
        <v>152</v>
      </c>
      <c r="G1660" t="s">
        <v>153</v>
      </c>
      <c r="I1660" t="s">
        <v>813</v>
      </c>
      <c r="J1660" t="s">
        <v>16</v>
      </c>
      <c r="K1660" s="16">
        <v>44832</v>
      </c>
      <c r="L1660" s="17">
        <v>44833.640277777777</v>
      </c>
      <c r="M1660" s="17">
        <v>44833</v>
      </c>
      <c r="N1660" t="s">
        <v>17</v>
      </c>
      <c r="O1660" t="s">
        <v>670</v>
      </c>
      <c r="P1660" t="s">
        <v>678</v>
      </c>
      <c r="R1660">
        <v>0</v>
      </c>
      <c r="S1660" t="s">
        <v>672</v>
      </c>
      <c r="T1660">
        <v>0</v>
      </c>
      <c r="U1660">
        <v>1</v>
      </c>
    </row>
    <row r="1661" spans="1:21" x14ac:dyDescent="0.25">
      <c r="A1661" t="s">
        <v>754</v>
      </c>
      <c r="B1661" t="s">
        <v>176</v>
      </c>
      <c r="C1661">
        <v>24</v>
      </c>
      <c r="D1661" t="s">
        <v>150</v>
      </c>
      <c r="E1661" t="s">
        <v>151</v>
      </c>
      <c r="F1661" t="s">
        <v>152</v>
      </c>
      <c r="G1661" t="s">
        <v>153</v>
      </c>
      <c r="I1661" t="s">
        <v>755</v>
      </c>
      <c r="J1661" t="s">
        <v>16</v>
      </c>
      <c r="K1661" s="16">
        <v>44797</v>
      </c>
      <c r="L1661" s="17">
        <v>44797.657638888886</v>
      </c>
      <c r="M1661" s="17">
        <v>44799</v>
      </c>
      <c r="N1661" t="s">
        <v>17</v>
      </c>
      <c r="O1661" t="s">
        <v>18</v>
      </c>
      <c r="P1661" t="s">
        <v>19</v>
      </c>
      <c r="Q1661" t="s">
        <v>86</v>
      </c>
      <c r="R1661">
        <v>0</v>
      </c>
      <c r="S1661" t="s">
        <v>20</v>
      </c>
      <c r="T1661">
        <v>0</v>
      </c>
      <c r="U1661">
        <v>0.01</v>
      </c>
    </row>
    <row r="1662" spans="1:21" x14ac:dyDescent="0.25">
      <c r="A1662" t="s">
        <v>56</v>
      </c>
      <c r="B1662" t="s">
        <v>176</v>
      </c>
      <c r="C1662">
        <v>18</v>
      </c>
      <c r="D1662" t="s">
        <v>150</v>
      </c>
      <c r="E1662" t="s">
        <v>151</v>
      </c>
      <c r="F1662" t="s">
        <v>152</v>
      </c>
      <c r="G1662" t="s">
        <v>153</v>
      </c>
      <c r="I1662" t="s">
        <v>827</v>
      </c>
      <c r="J1662" t="s">
        <v>16</v>
      </c>
      <c r="K1662" s="16">
        <v>44832</v>
      </c>
      <c r="L1662" s="17">
        <v>44833.640277777777</v>
      </c>
      <c r="M1662" s="17">
        <v>44838</v>
      </c>
      <c r="N1662" t="s">
        <v>17</v>
      </c>
      <c r="O1662" t="s">
        <v>24</v>
      </c>
      <c r="P1662" t="s">
        <v>25</v>
      </c>
      <c r="R1662">
        <v>0.43664999999999998</v>
      </c>
      <c r="S1662" t="s">
        <v>20</v>
      </c>
      <c r="T1662">
        <v>5.3499999999999999E-2</v>
      </c>
      <c r="U1662">
        <v>0.2</v>
      </c>
    </row>
    <row r="1663" spans="1:21" x14ac:dyDescent="0.25">
      <c r="A1663" t="s">
        <v>26</v>
      </c>
      <c r="B1663" t="s">
        <v>166</v>
      </c>
      <c r="C1663">
        <v>17</v>
      </c>
      <c r="D1663" t="s">
        <v>150</v>
      </c>
      <c r="E1663" t="s">
        <v>151</v>
      </c>
      <c r="F1663" t="s">
        <v>152</v>
      </c>
      <c r="G1663" t="s">
        <v>153</v>
      </c>
      <c r="I1663" t="s">
        <v>841</v>
      </c>
      <c r="J1663" t="s">
        <v>16</v>
      </c>
      <c r="K1663" s="16">
        <v>44873</v>
      </c>
      <c r="L1663" s="17">
        <v>44873.70416666667</v>
      </c>
      <c r="M1663" s="17">
        <v>44874</v>
      </c>
      <c r="N1663" t="s">
        <v>17</v>
      </c>
      <c r="O1663" t="s">
        <v>670</v>
      </c>
      <c r="P1663" t="s">
        <v>671</v>
      </c>
      <c r="R1663">
        <v>74.5</v>
      </c>
      <c r="S1663" t="s">
        <v>672</v>
      </c>
      <c r="U1663">
        <v>1</v>
      </c>
    </row>
    <row r="1664" spans="1:21" x14ac:dyDescent="0.25">
      <c r="A1664" t="s">
        <v>56</v>
      </c>
      <c r="B1664" t="s">
        <v>176</v>
      </c>
      <c r="C1664">
        <v>18</v>
      </c>
      <c r="D1664" t="s">
        <v>150</v>
      </c>
      <c r="E1664" t="s">
        <v>151</v>
      </c>
      <c r="F1664" t="s">
        <v>152</v>
      </c>
      <c r="G1664" t="s">
        <v>153</v>
      </c>
      <c r="I1664" t="s">
        <v>827</v>
      </c>
      <c r="J1664" t="s">
        <v>16</v>
      </c>
      <c r="K1664" s="16">
        <v>44832</v>
      </c>
      <c r="L1664" s="17">
        <v>44833.640277777777</v>
      </c>
      <c r="M1664" s="17">
        <v>44840</v>
      </c>
      <c r="N1664" t="s">
        <v>17</v>
      </c>
      <c r="O1664" t="s">
        <v>21</v>
      </c>
      <c r="P1664" t="s">
        <v>23</v>
      </c>
      <c r="R1664">
        <v>0.03</v>
      </c>
      <c r="S1664" t="s">
        <v>20</v>
      </c>
      <c r="T1664">
        <v>5.8799999999999998E-3</v>
      </c>
      <c r="U1664">
        <v>0.02</v>
      </c>
    </row>
    <row r="1665" spans="1:21" x14ac:dyDescent="0.25">
      <c r="A1665" t="s">
        <v>107</v>
      </c>
      <c r="B1665" t="s">
        <v>176</v>
      </c>
      <c r="C1665">
        <v>23</v>
      </c>
      <c r="D1665" t="s">
        <v>150</v>
      </c>
      <c r="E1665" t="s">
        <v>151</v>
      </c>
      <c r="F1665" t="s">
        <v>152</v>
      </c>
      <c r="G1665" t="s">
        <v>153</v>
      </c>
      <c r="I1665" t="s">
        <v>200</v>
      </c>
      <c r="J1665" t="s">
        <v>16</v>
      </c>
      <c r="K1665" s="16">
        <v>44846</v>
      </c>
      <c r="L1665" s="17">
        <v>44847.628472222219</v>
      </c>
      <c r="M1665" s="17">
        <v>44847</v>
      </c>
      <c r="N1665" t="s">
        <v>17</v>
      </c>
      <c r="O1665" t="s">
        <v>21</v>
      </c>
      <c r="P1665" t="s">
        <v>22</v>
      </c>
      <c r="Q1665" t="s">
        <v>81</v>
      </c>
      <c r="R1665">
        <v>7.1000000000000004E-3</v>
      </c>
      <c r="S1665" t="s">
        <v>20</v>
      </c>
      <c r="T1665">
        <v>4.1999999999999997E-3</v>
      </c>
      <c r="U1665">
        <v>5.0000000000000001E-3</v>
      </c>
    </row>
    <row r="1666" spans="1:21" x14ac:dyDescent="0.25">
      <c r="A1666" t="s">
        <v>56</v>
      </c>
      <c r="B1666" t="s">
        <v>176</v>
      </c>
      <c r="C1666">
        <v>18</v>
      </c>
      <c r="D1666" t="s">
        <v>150</v>
      </c>
      <c r="E1666" t="s">
        <v>151</v>
      </c>
      <c r="F1666" t="s">
        <v>152</v>
      </c>
      <c r="G1666" t="s">
        <v>153</v>
      </c>
      <c r="I1666" t="s">
        <v>827</v>
      </c>
      <c r="J1666" t="s">
        <v>16</v>
      </c>
      <c r="K1666" s="16">
        <v>44832</v>
      </c>
      <c r="L1666" s="17">
        <v>44833.640277777777</v>
      </c>
      <c r="M1666" s="17">
        <v>44833</v>
      </c>
      <c r="N1666" t="s">
        <v>17</v>
      </c>
      <c r="O1666" t="s">
        <v>670</v>
      </c>
      <c r="P1666" t="s">
        <v>676</v>
      </c>
      <c r="R1666">
        <v>62.8</v>
      </c>
      <c r="S1666" t="s">
        <v>672</v>
      </c>
      <c r="T1666">
        <v>0</v>
      </c>
      <c r="U1666">
        <v>1</v>
      </c>
    </row>
    <row r="1667" spans="1:21" x14ac:dyDescent="0.25">
      <c r="A1667" t="s">
        <v>56</v>
      </c>
      <c r="B1667" t="s">
        <v>176</v>
      </c>
      <c r="C1667">
        <v>18</v>
      </c>
      <c r="D1667" t="s">
        <v>150</v>
      </c>
      <c r="E1667" t="s">
        <v>151</v>
      </c>
      <c r="F1667" t="s">
        <v>152</v>
      </c>
      <c r="G1667" t="s">
        <v>153</v>
      </c>
      <c r="I1667" t="s">
        <v>827</v>
      </c>
      <c r="J1667" t="s">
        <v>16</v>
      </c>
      <c r="K1667" s="16">
        <v>44832</v>
      </c>
      <c r="L1667" s="17">
        <v>44833.640277777777</v>
      </c>
      <c r="M1667" s="17">
        <v>44833</v>
      </c>
      <c r="N1667" t="s">
        <v>17</v>
      </c>
      <c r="O1667" t="s">
        <v>670</v>
      </c>
      <c r="P1667" t="s">
        <v>677</v>
      </c>
      <c r="R1667">
        <v>4.4000000000000004</v>
      </c>
      <c r="S1667" t="s">
        <v>672</v>
      </c>
      <c r="T1667">
        <v>0</v>
      </c>
      <c r="U1667">
        <v>1</v>
      </c>
    </row>
    <row r="1668" spans="1:21" x14ac:dyDescent="0.25">
      <c r="A1668" t="s">
        <v>56</v>
      </c>
      <c r="B1668" t="s">
        <v>176</v>
      </c>
      <c r="C1668">
        <v>18</v>
      </c>
      <c r="D1668" t="s">
        <v>150</v>
      </c>
      <c r="E1668" t="s">
        <v>151</v>
      </c>
      <c r="F1668" t="s">
        <v>152</v>
      </c>
      <c r="G1668" t="s">
        <v>153</v>
      </c>
      <c r="I1668" t="s">
        <v>827</v>
      </c>
      <c r="J1668" t="s">
        <v>16</v>
      </c>
      <c r="K1668" s="16">
        <v>44832</v>
      </c>
      <c r="L1668" s="17">
        <v>44833.640277777777</v>
      </c>
      <c r="M1668" s="17">
        <v>44833</v>
      </c>
      <c r="N1668" t="s">
        <v>17</v>
      </c>
      <c r="O1668" t="s">
        <v>670</v>
      </c>
      <c r="P1668" t="s">
        <v>678</v>
      </c>
      <c r="R1668">
        <v>0</v>
      </c>
      <c r="S1668" t="s">
        <v>672</v>
      </c>
      <c r="T1668">
        <v>0</v>
      </c>
      <c r="U1668">
        <v>1</v>
      </c>
    </row>
    <row r="1669" spans="1:21" x14ac:dyDescent="0.25">
      <c r="A1669" t="s">
        <v>785</v>
      </c>
      <c r="B1669" t="s">
        <v>166</v>
      </c>
      <c r="C1669">
        <v>16</v>
      </c>
      <c r="D1669" t="s">
        <v>150</v>
      </c>
      <c r="E1669" t="s">
        <v>151</v>
      </c>
      <c r="F1669" t="s">
        <v>151</v>
      </c>
      <c r="G1669" t="s">
        <v>757</v>
      </c>
      <c r="H1669" t="s">
        <v>786</v>
      </c>
      <c r="I1669" t="s">
        <v>787</v>
      </c>
      <c r="J1669" t="s">
        <v>16</v>
      </c>
      <c r="K1669" s="16">
        <v>44804</v>
      </c>
      <c r="L1669" s="17">
        <v>44804.684027777781</v>
      </c>
      <c r="M1669" s="17">
        <v>44811</v>
      </c>
      <c r="N1669" t="s">
        <v>17</v>
      </c>
      <c r="O1669" t="s">
        <v>18</v>
      </c>
      <c r="P1669" t="s">
        <v>19</v>
      </c>
      <c r="Q1669" t="s">
        <v>86</v>
      </c>
      <c r="R1669">
        <v>0</v>
      </c>
      <c r="S1669" t="s">
        <v>20</v>
      </c>
      <c r="T1669">
        <v>0</v>
      </c>
      <c r="U1669">
        <v>0.01</v>
      </c>
    </row>
    <row r="1670" spans="1:21" x14ac:dyDescent="0.25">
      <c r="A1670" t="s">
        <v>674</v>
      </c>
      <c r="B1670" t="s">
        <v>166</v>
      </c>
      <c r="C1670">
        <v>20</v>
      </c>
      <c r="D1670" t="s">
        <v>150</v>
      </c>
      <c r="E1670" t="s">
        <v>151</v>
      </c>
      <c r="F1670" t="s">
        <v>152</v>
      </c>
      <c r="G1670" t="s">
        <v>153</v>
      </c>
      <c r="I1670" t="s">
        <v>830</v>
      </c>
      <c r="J1670" t="s">
        <v>16</v>
      </c>
      <c r="K1670" s="16">
        <v>44832</v>
      </c>
      <c r="L1670" s="17">
        <v>44833.640277777777</v>
      </c>
      <c r="M1670" s="17">
        <v>44838</v>
      </c>
      <c r="N1670" t="s">
        <v>17</v>
      </c>
      <c r="O1670" t="s">
        <v>24</v>
      </c>
      <c r="P1670" t="s">
        <v>25</v>
      </c>
      <c r="R1670">
        <v>0.83225000000000005</v>
      </c>
      <c r="S1670" t="s">
        <v>20</v>
      </c>
      <c r="T1670">
        <v>5.3499999999999999E-2</v>
      </c>
      <c r="U1670">
        <v>0.2</v>
      </c>
    </row>
    <row r="1671" spans="1:21" x14ac:dyDescent="0.25">
      <c r="A1671" t="s">
        <v>26</v>
      </c>
      <c r="B1671" t="s">
        <v>166</v>
      </c>
      <c r="C1671">
        <v>17</v>
      </c>
      <c r="D1671" t="s">
        <v>150</v>
      </c>
      <c r="E1671" t="s">
        <v>151</v>
      </c>
      <c r="F1671" t="s">
        <v>152</v>
      </c>
      <c r="G1671" t="s">
        <v>153</v>
      </c>
      <c r="I1671" t="s">
        <v>841</v>
      </c>
      <c r="J1671" t="s">
        <v>16</v>
      </c>
      <c r="K1671" s="16">
        <v>44873</v>
      </c>
      <c r="L1671" s="17">
        <v>44873.70416666667</v>
      </c>
      <c r="M1671" s="17">
        <v>44874</v>
      </c>
      <c r="N1671" t="s">
        <v>17</v>
      </c>
      <c r="O1671" t="s">
        <v>670</v>
      </c>
      <c r="P1671" t="s">
        <v>671</v>
      </c>
      <c r="R1671">
        <v>74.5</v>
      </c>
      <c r="S1671" t="s">
        <v>672</v>
      </c>
      <c r="U1671">
        <v>1</v>
      </c>
    </row>
    <row r="1672" spans="1:21" x14ac:dyDescent="0.25">
      <c r="A1672" t="s">
        <v>674</v>
      </c>
      <c r="B1672" t="s">
        <v>166</v>
      </c>
      <c r="C1672">
        <v>20</v>
      </c>
      <c r="D1672" t="s">
        <v>150</v>
      </c>
      <c r="E1672" t="s">
        <v>151</v>
      </c>
      <c r="F1672" t="s">
        <v>152</v>
      </c>
      <c r="G1672" t="s">
        <v>153</v>
      </c>
      <c r="I1672" t="s">
        <v>830</v>
      </c>
      <c r="J1672" t="s">
        <v>16</v>
      </c>
      <c r="K1672" s="16">
        <v>44832</v>
      </c>
      <c r="L1672" s="17">
        <v>44833.640277777777</v>
      </c>
      <c r="M1672" s="17">
        <v>44839</v>
      </c>
      <c r="N1672" t="s">
        <v>17</v>
      </c>
      <c r="O1672" t="s">
        <v>21</v>
      </c>
      <c r="P1672" t="s">
        <v>23</v>
      </c>
      <c r="R1672">
        <v>4.9099999999999998E-2</v>
      </c>
      <c r="S1672" t="s">
        <v>20</v>
      </c>
      <c r="T1672">
        <v>5.8799999999999998E-3</v>
      </c>
      <c r="U1672">
        <v>0.02</v>
      </c>
    </row>
    <row r="1673" spans="1:21" x14ac:dyDescent="0.25">
      <c r="A1673" t="s">
        <v>674</v>
      </c>
      <c r="B1673" t="s">
        <v>166</v>
      </c>
      <c r="C1673">
        <v>20</v>
      </c>
      <c r="D1673" t="s">
        <v>150</v>
      </c>
      <c r="E1673" t="s">
        <v>151</v>
      </c>
      <c r="F1673" t="s">
        <v>152</v>
      </c>
      <c r="G1673" t="s">
        <v>153</v>
      </c>
      <c r="I1673" t="s">
        <v>830</v>
      </c>
      <c r="J1673" t="s">
        <v>16</v>
      </c>
      <c r="K1673" s="16">
        <v>44832</v>
      </c>
      <c r="L1673" s="17">
        <v>44833.640277777777</v>
      </c>
      <c r="M1673" s="17">
        <v>44833</v>
      </c>
      <c r="N1673" t="s">
        <v>17</v>
      </c>
      <c r="O1673" t="s">
        <v>670</v>
      </c>
      <c r="P1673" t="s">
        <v>676</v>
      </c>
      <c r="R1673">
        <v>68.52</v>
      </c>
      <c r="S1673" t="s">
        <v>672</v>
      </c>
      <c r="T1673">
        <v>0</v>
      </c>
      <c r="U1673">
        <v>1</v>
      </c>
    </row>
    <row r="1674" spans="1:21" x14ac:dyDescent="0.25">
      <c r="A1674" t="s">
        <v>674</v>
      </c>
      <c r="B1674" t="s">
        <v>166</v>
      </c>
      <c r="C1674">
        <v>20</v>
      </c>
      <c r="D1674" t="s">
        <v>150</v>
      </c>
      <c r="E1674" t="s">
        <v>151</v>
      </c>
      <c r="F1674" t="s">
        <v>152</v>
      </c>
      <c r="G1674" t="s">
        <v>153</v>
      </c>
      <c r="I1674" t="s">
        <v>830</v>
      </c>
      <c r="J1674" t="s">
        <v>16</v>
      </c>
      <c r="K1674" s="16">
        <v>44832</v>
      </c>
      <c r="L1674" s="17">
        <v>44833.640277777777</v>
      </c>
      <c r="M1674" s="17">
        <v>44833</v>
      </c>
      <c r="N1674" t="s">
        <v>17</v>
      </c>
      <c r="O1674" t="s">
        <v>670</v>
      </c>
      <c r="P1674" t="s">
        <v>677</v>
      </c>
      <c r="R1674">
        <v>0</v>
      </c>
      <c r="S1674" t="s">
        <v>672</v>
      </c>
      <c r="T1674">
        <v>0</v>
      </c>
      <c r="U1674">
        <v>1</v>
      </c>
    </row>
    <row r="1675" spans="1:21" x14ac:dyDescent="0.25">
      <c r="A1675" t="s">
        <v>674</v>
      </c>
      <c r="B1675" t="s">
        <v>166</v>
      </c>
      <c r="C1675">
        <v>20</v>
      </c>
      <c r="D1675" t="s">
        <v>150</v>
      </c>
      <c r="E1675" t="s">
        <v>151</v>
      </c>
      <c r="F1675" t="s">
        <v>152</v>
      </c>
      <c r="G1675" t="s">
        <v>153</v>
      </c>
      <c r="I1675" t="s">
        <v>830</v>
      </c>
      <c r="J1675" t="s">
        <v>16</v>
      </c>
      <c r="K1675" s="16">
        <v>44832</v>
      </c>
      <c r="L1675" s="17">
        <v>44833.640277777777</v>
      </c>
      <c r="M1675" s="17">
        <v>44833</v>
      </c>
      <c r="N1675" t="s">
        <v>17</v>
      </c>
      <c r="O1675" t="s">
        <v>670</v>
      </c>
      <c r="P1675" t="s">
        <v>678</v>
      </c>
      <c r="R1675">
        <v>0</v>
      </c>
      <c r="S1675" t="s">
        <v>672</v>
      </c>
      <c r="T1675">
        <v>0</v>
      </c>
      <c r="U1675">
        <v>1</v>
      </c>
    </row>
    <row r="1676" spans="1:21" x14ac:dyDescent="0.25">
      <c r="A1676" t="s">
        <v>881</v>
      </c>
      <c r="B1676" t="s">
        <v>166</v>
      </c>
      <c r="C1676">
        <v>15</v>
      </c>
      <c r="D1676" t="s">
        <v>150</v>
      </c>
      <c r="E1676" t="s">
        <v>151</v>
      </c>
      <c r="F1676" t="s">
        <v>151</v>
      </c>
      <c r="G1676" t="s">
        <v>757</v>
      </c>
      <c r="H1676" t="s">
        <v>758</v>
      </c>
      <c r="I1676" t="s">
        <v>882</v>
      </c>
      <c r="J1676" t="s">
        <v>16</v>
      </c>
      <c r="K1676" s="16">
        <v>44859</v>
      </c>
      <c r="L1676" s="17">
        <v>44859.675000000003</v>
      </c>
      <c r="M1676" s="17">
        <v>44860</v>
      </c>
      <c r="N1676" t="s">
        <v>17</v>
      </c>
      <c r="O1676" t="s">
        <v>21</v>
      </c>
      <c r="P1676" t="s">
        <v>22</v>
      </c>
      <c r="R1676">
        <v>7.1000000000000004E-3</v>
      </c>
      <c r="S1676" t="s">
        <v>20</v>
      </c>
      <c r="T1676">
        <v>4.1999999999999997E-3</v>
      </c>
      <c r="U1676">
        <v>0.02</v>
      </c>
    </row>
    <row r="1677" spans="1:21" x14ac:dyDescent="0.25">
      <c r="A1677" t="s">
        <v>756</v>
      </c>
      <c r="B1677" t="s">
        <v>166</v>
      </c>
      <c r="C1677">
        <v>17</v>
      </c>
      <c r="D1677" t="s">
        <v>150</v>
      </c>
      <c r="E1677" t="s">
        <v>151</v>
      </c>
      <c r="F1677" t="s">
        <v>151</v>
      </c>
      <c r="G1677" t="s">
        <v>757</v>
      </c>
      <c r="H1677" t="s">
        <v>758</v>
      </c>
      <c r="I1677" t="s">
        <v>759</v>
      </c>
      <c r="J1677" t="s">
        <v>16</v>
      </c>
      <c r="K1677" s="16">
        <v>44804</v>
      </c>
      <c r="L1677" s="17">
        <v>44804.684027777781</v>
      </c>
      <c r="M1677" s="17">
        <v>44811</v>
      </c>
      <c r="N1677" t="s">
        <v>17</v>
      </c>
      <c r="O1677" t="s">
        <v>18</v>
      </c>
      <c r="P1677" t="s">
        <v>19</v>
      </c>
      <c r="Q1677" t="s">
        <v>86</v>
      </c>
      <c r="R1677">
        <v>0</v>
      </c>
      <c r="S1677" t="s">
        <v>20</v>
      </c>
      <c r="T1677">
        <v>0</v>
      </c>
      <c r="U1677">
        <v>0.01</v>
      </c>
    </row>
    <row r="1678" spans="1:21" x14ac:dyDescent="0.25">
      <c r="A1678" t="s">
        <v>687</v>
      </c>
      <c r="B1678" t="s">
        <v>166</v>
      </c>
      <c r="C1678">
        <v>21</v>
      </c>
      <c r="D1678" t="s">
        <v>150</v>
      </c>
      <c r="E1678" t="s">
        <v>151</v>
      </c>
      <c r="F1678" t="s">
        <v>152</v>
      </c>
      <c r="G1678" t="s">
        <v>153</v>
      </c>
      <c r="I1678" t="s">
        <v>688</v>
      </c>
      <c r="J1678" t="s">
        <v>16</v>
      </c>
      <c r="K1678" s="16">
        <v>44832</v>
      </c>
      <c r="L1678" s="17">
        <v>44833.640277777777</v>
      </c>
      <c r="M1678" s="17">
        <v>44838</v>
      </c>
      <c r="N1678" t="s">
        <v>17</v>
      </c>
      <c r="O1678" t="s">
        <v>24</v>
      </c>
      <c r="P1678" t="s">
        <v>25</v>
      </c>
      <c r="R1678">
        <v>1.0039499999999999</v>
      </c>
      <c r="S1678" t="s">
        <v>20</v>
      </c>
      <c r="T1678">
        <v>5.3499999999999999E-2</v>
      </c>
      <c r="U1678">
        <v>0.2</v>
      </c>
    </row>
    <row r="1679" spans="1:21" x14ac:dyDescent="0.25">
      <c r="A1679" t="s">
        <v>854</v>
      </c>
      <c r="B1679" t="s">
        <v>166</v>
      </c>
      <c r="C1679">
        <v>17</v>
      </c>
      <c r="D1679" t="s">
        <v>150</v>
      </c>
      <c r="E1679" t="s">
        <v>151</v>
      </c>
      <c r="F1679" t="s">
        <v>152</v>
      </c>
      <c r="G1679" t="s">
        <v>153</v>
      </c>
      <c r="I1679" t="s">
        <v>855</v>
      </c>
      <c r="J1679" t="s">
        <v>16</v>
      </c>
      <c r="K1679" s="16">
        <v>44838</v>
      </c>
      <c r="L1679" s="17">
        <v>44838.676388888889</v>
      </c>
      <c r="M1679" s="17">
        <v>44838</v>
      </c>
      <c r="N1679" t="s">
        <v>17</v>
      </c>
      <c r="O1679" t="s">
        <v>21</v>
      </c>
      <c r="P1679" t="s">
        <v>22</v>
      </c>
      <c r="Q1679" t="s">
        <v>81</v>
      </c>
      <c r="R1679">
        <v>7.0000000000000001E-3</v>
      </c>
      <c r="S1679" t="s">
        <v>20</v>
      </c>
      <c r="T1679">
        <v>4.1099999999999998E-2</v>
      </c>
      <c r="U1679">
        <v>5.0000000000000001E-3</v>
      </c>
    </row>
    <row r="1680" spans="1:21" x14ac:dyDescent="0.25">
      <c r="A1680" t="s">
        <v>26</v>
      </c>
      <c r="B1680" t="s">
        <v>176</v>
      </c>
      <c r="C1680">
        <v>17</v>
      </c>
      <c r="D1680" t="s">
        <v>150</v>
      </c>
      <c r="E1680" t="s">
        <v>151</v>
      </c>
      <c r="F1680" t="s">
        <v>152</v>
      </c>
      <c r="G1680" t="s">
        <v>153</v>
      </c>
      <c r="I1680" t="s">
        <v>718</v>
      </c>
      <c r="J1680" t="s">
        <v>16</v>
      </c>
      <c r="K1680" s="16">
        <v>44846</v>
      </c>
      <c r="L1680" s="17">
        <v>44847.628472222219</v>
      </c>
      <c r="M1680" s="17">
        <v>44849</v>
      </c>
      <c r="N1680" t="s">
        <v>17</v>
      </c>
      <c r="O1680" t="s">
        <v>670</v>
      </c>
      <c r="P1680" t="s">
        <v>671</v>
      </c>
      <c r="R1680">
        <v>74.55</v>
      </c>
      <c r="S1680" t="s">
        <v>672</v>
      </c>
      <c r="U1680">
        <v>1</v>
      </c>
    </row>
    <row r="1681" spans="1:21" x14ac:dyDescent="0.25">
      <c r="A1681" t="s">
        <v>687</v>
      </c>
      <c r="B1681" t="s">
        <v>166</v>
      </c>
      <c r="C1681">
        <v>21</v>
      </c>
      <c r="D1681" t="s">
        <v>150</v>
      </c>
      <c r="E1681" t="s">
        <v>151</v>
      </c>
      <c r="F1681" t="s">
        <v>152</v>
      </c>
      <c r="G1681" t="s">
        <v>153</v>
      </c>
      <c r="I1681" t="s">
        <v>688</v>
      </c>
      <c r="J1681" t="s">
        <v>16</v>
      </c>
      <c r="K1681" s="16">
        <v>44832</v>
      </c>
      <c r="L1681" s="17">
        <v>44833.640277777777</v>
      </c>
      <c r="M1681" s="17">
        <v>44839</v>
      </c>
      <c r="N1681" t="s">
        <v>17</v>
      </c>
      <c r="O1681" t="s">
        <v>21</v>
      </c>
      <c r="P1681" t="s">
        <v>23</v>
      </c>
      <c r="R1681">
        <v>5.45E-2</v>
      </c>
      <c r="S1681" t="s">
        <v>20</v>
      </c>
      <c r="T1681">
        <v>5.8799999999999998E-3</v>
      </c>
      <c r="U1681">
        <v>0.02</v>
      </c>
    </row>
    <row r="1682" spans="1:21" x14ac:dyDescent="0.25">
      <c r="A1682" t="s">
        <v>687</v>
      </c>
      <c r="B1682" t="s">
        <v>166</v>
      </c>
      <c r="C1682">
        <v>21</v>
      </c>
      <c r="D1682" t="s">
        <v>150</v>
      </c>
      <c r="E1682" t="s">
        <v>151</v>
      </c>
      <c r="F1682" t="s">
        <v>152</v>
      </c>
      <c r="G1682" t="s">
        <v>153</v>
      </c>
      <c r="I1682" t="s">
        <v>688</v>
      </c>
      <c r="J1682" t="s">
        <v>16</v>
      </c>
      <c r="K1682" s="16">
        <v>44832</v>
      </c>
      <c r="L1682" s="17">
        <v>44833.640277777777</v>
      </c>
      <c r="M1682" s="17">
        <v>44833</v>
      </c>
      <c r="N1682" t="s">
        <v>17</v>
      </c>
      <c r="O1682" t="s">
        <v>670</v>
      </c>
      <c r="P1682" t="s">
        <v>676</v>
      </c>
      <c r="R1682">
        <v>79.75</v>
      </c>
      <c r="S1682" t="s">
        <v>672</v>
      </c>
      <c r="T1682">
        <v>0</v>
      </c>
      <c r="U1682">
        <v>1</v>
      </c>
    </row>
    <row r="1683" spans="1:21" x14ac:dyDescent="0.25">
      <c r="A1683" t="s">
        <v>687</v>
      </c>
      <c r="B1683" t="s">
        <v>166</v>
      </c>
      <c r="C1683">
        <v>21</v>
      </c>
      <c r="D1683" t="s">
        <v>150</v>
      </c>
      <c r="E1683" t="s">
        <v>151</v>
      </c>
      <c r="F1683" t="s">
        <v>152</v>
      </c>
      <c r="G1683" t="s">
        <v>153</v>
      </c>
      <c r="I1683" t="s">
        <v>688</v>
      </c>
      <c r="J1683" t="s">
        <v>16</v>
      </c>
      <c r="K1683" s="16">
        <v>44832</v>
      </c>
      <c r="L1683" s="17">
        <v>44833.640277777777</v>
      </c>
      <c r="M1683" s="17">
        <v>44833</v>
      </c>
      <c r="N1683" t="s">
        <v>17</v>
      </c>
      <c r="O1683" t="s">
        <v>670</v>
      </c>
      <c r="P1683" t="s">
        <v>677</v>
      </c>
      <c r="R1683">
        <v>0</v>
      </c>
      <c r="S1683" t="s">
        <v>672</v>
      </c>
      <c r="T1683">
        <v>0</v>
      </c>
      <c r="U1683">
        <v>1</v>
      </c>
    </row>
    <row r="1684" spans="1:21" x14ac:dyDescent="0.25">
      <c r="A1684" t="s">
        <v>687</v>
      </c>
      <c r="B1684" t="s">
        <v>166</v>
      </c>
      <c r="C1684">
        <v>21</v>
      </c>
      <c r="D1684" t="s">
        <v>150</v>
      </c>
      <c r="E1684" t="s">
        <v>151</v>
      </c>
      <c r="F1684" t="s">
        <v>152</v>
      </c>
      <c r="G1684" t="s">
        <v>153</v>
      </c>
      <c r="I1684" t="s">
        <v>688</v>
      </c>
      <c r="J1684" t="s">
        <v>16</v>
      </c>
      <c r="K1684" s="16">
        <v>44832</v>
      </c>
      <c r="L1684" s="17">
        <v>44833.640277777777</v>
      </c>
      <c r="M1684" s="17">
        <v>44833</v>
      </c>
      <c r="N1684" t="s">
        <v>17</v>
      </c>
      <c r="O1684" t="s">
        <v>670</v>
      </c>
      <c r="P1684" t="s">
        <v>678</v>
      </c>
      <c r="R1684">
        <v>0</v>
      </c>
      <c r="S1684" t="s">
        <v>672</v>
      </c>
      <c r="T1684">
        <v>0</v>
      </c>
      <c r="U1684">
        <v>1</v>
      </c>
    </row>
    <row r="1685" spans="1:21" x14ac:dyDescent="0.25">
      <c r="A1685" t="s">
        <v>811</v>
      </c>
      <c r="B1685" t="s">
        <v>166</v>
      </c>
      <c r="C1685">
        <v>18</v>
      </c>
      <c r="D1685" t="s">
        <v>150</v>
      </c>
      <c r="E1685" t="s">
        <v>151</v>
      </c>
      <c r="F1685" t="s">
        <v>152</v>
      </c>
      <c r="G1685" t="s">
        <v>153</v>
      </c>
      <c r="I1685" t="s">
        <v>812</v>
      </c>
      <c r="J1685" t="s">
        <v>16</v>
      </c>
      <c r="K1685" s="16">
        <v>44804</v>
      </c>
      <c r="L1685" s="17">
        <v>44804.684027777781</v>
      </c>
      <c r="M1685" s="17">
        <v>44811</v>
      </c>
      <c r="N1685" t="s">
        <v>17</v>
      </c>
      <c r="O1685" t="s">
        <v>18</v>
      </c>
      <c r="P1685" t="s">
        <v>19</v>
      </c>
      <c r="Q1685" t="s">
        <v>86</v>
      </c>
      <c r="R1685">
        <v>0</v>
      </c>
      <c r="S1685" t="s">
        <v>20</v>
      </c>
      <c r="T1685">
        <v>0</v>
      </c>
      <c r="U1685">
        <v>0.01</v>
      </c>
    </row>
    <row r="1686" spans="1:21" x14ac:dyDescent="0.25">
      <c r="A1686" t="s">
        <v>64</v>
      </c>
      <c r="B1686" t="s">
        <v>176</v>
      </c>
      <c r="C1686">
        <v>22</v>
      </c>
      <c r="D1686" t="s">
        <v>150</v>
      </c>
      <c r="E1686" t="s">
        <v>151</v>
      </c>
      <c r="F1686" t="s">
        <v>152</v>
      </c>
      <c r="G1686" t="s">
        <v>153</v>
      </c>
      <c r="I1686" t="s">
        <v>780</v>
      </c>
      <c r="J1686" t="s">
        <v>16</v>
      </c>
      <c r="K1686" s="16">
        <v>44832</v>
      </c>
      <c r="L1686" s="17">
        <v>44833.640277777777</v>
      </c>
      <c r="M1686" s="17">
        <v>44838</v>
      </c>
      <c r="N1686" t="s">
        <v>17</v>
      </c>
      <c r="O1686" t="s">
        <v>24</v>
      </c>
      <c r="P1686" t="s">
        <v>25</v>
      </c>
      <c r="R1686">
        <v>0.3836</v>
      </c>
      <c r="S1686" t="s">
        <v>20</v>
      </c>
      <c r="T1686">
        <v>5.3499999999999999E-2</v>
      </c>
      <c r="U1686">
        <v>0.2</v>
      </c>
    </row>
    <row r="1687" spans="1:21" x14ac:dyDescent="0.25">
      <c r="A1687" t="s">
        <v>596</v>
      </c>
      <c r="B1687" t="s">
        <v>176</v>
      </c>
      <c r="C1687">
        <v>17</v>
      </c>
      <c r="D1687" t="s">
        <v>150</v>
      </c>
      <c r="E1687" t="s">
        <v>151</v>
      </c>
      <c r="F1687" t="s">
        <v>152</v>
      </c>
      <c r="G1687" t="s">
        <v>153</v>
      </c>
      <c r="I1687" t="s">
        <v>597</v>
      </c>
      <c r="J1687" t="s">
        <v>16</v>
      </c>
      <c r="K1687" s="16">
        <v>44755</v>
      </c>
      <c r="L1687" s="17">
        <v>44755.620138888888</v>
      </c>
      <c r="M1687" s="17">
        <v>44755</v>
      </c>
      <c r="N1687" t="s">
        <v>17</v>
      </c>
      <c r="O1687" t="s">
        <v>21</v>
      </c>
      <c r="P1687" t="s">
        <v>22</v>
      </c>
      <c r="R1687">
        <v>6.8999999999999999E-3</v>
      </c>
      <c r="S1687" t="s">
        <v>20</v>
      </c>
      <c r="T1687">
        <v>4.1099999999999998E-2</v>
      </c>
      <c r="U1687">
        <v>0.02</v>
      </c>
    </row>
    <row r="1688" spans="1:21" x14ac:dyDescent="0.25">
      <c r="A1688" t="s">
        <v>64</v>
      </c>
      <c r="B1688" t="s">
        <v>176</v>
      </c>
      <c r="C1688">
        <v>22</v>
      </c>
      <c r="D1688" t="s">
        <v>150</v>
      </c>
      <c r="E1688" t="s">
        <v>151</v>
      </c>
      <c r="F1688" t="s">
        <v>152</v>
      </c>
      <c r="G1688" t="s">
        <v>153</v>
      </c>
      <c r="I1688" t="s">
        <v>780</v>
      </c>
      <c r="J1688" t="s">
        <v>16</v>
      </c>
      <c r="K1688" s="16">
        <v>44832</v>
      </c>
      <c r="L1688" s="17">
        <v>44833.640277777777</v>
      </c>
      <c r="M1688" s="17">
        <v>44840</v>
      </c>
      <c r="N1688" t="s">
        <v>17</v>
      </c>
      <c r="O1688" t="s">
        <v>21</v>
      </c>
      <c r="P1688" t="s">
        <v>23</v>
      </c>
      <c r="R1688">
        <v>2.8500000000000001E-2</v>
      </c>
      <c r="S1688" t="s">
        <v>20</v>
      </c>
      <c r="T1688">
        <v>5.8799999999999998E-3</v>
      </c>
      <c r="U1688">
        <v>0.02</v>
      </c>
    </row>
    <row r="1689" spans="1:21" x14ac:dyDescent="0.25">
      <c r="A1689" t="s">
        <v>56</v>
      </c>
      <c r="B1689" t="s">
        <v>176</v>
      </c>
      <c r="C1689">
        <v>18</v>
      </c>
      <c r="D1689" t="s">
        <v>150</v>
      </c>
      <c r="E1689" t="s">
        <v>151</v>
      </c>
      <c r="F1689" t="s">
        <v>152</v>
      </c>
      <c r="G1689" t="s">
        <v>153</v>
      </c>
      <c r="I1689" t="s">
        <v>863</v>
      </c>
      <c r="J1689" t="s">
        <v>16</v>
      </c>
      <c r="K1689" s="16">
        <v>44874</v>
      </c>
      <c r="L1689" s="17">
        <v>44875.551388888889</v>
      </c>
      <c r="M1689" s="17">
        <v>44879</v>
      </c>
      <c r="N1689" t="s">
        <v>17</v>
      </c>
      <c r="O1689" t="s">
        <v>670</v>
      </c>
      <c r="P1689" t="s">
        <v>671</v>
      </c>
      <c r="R1689">
        <v>74.91</v>
      </c>
      <c r="S1689" t="s">
        <v>672</v>
      </c>
      <c r="U1689">
        <v>1</v>
      </c>
    </row>
    <row r="1690" spans="1:21" x14ac:dyDescent="0.25">
      <c r="A1690" t="s">
        <v>64</v>
      </c>
      <c r="B1690" t="s">
        <v>176</v>
      </c>
      <c r="C1690">
        <v>22</v>
      </c>
      <c r="D1690" t="s">
        <v>150</v>
      </c>
      <c r="E1690" t="s">
        <v>151</v>
      </c>
      <c r="F1690" t="s">
        <v>152</v>
      </c>
      <c r="G1690" t="s">
        <v>153</v>
      </c>
      <c r="I1690" t="s">
        <v>780</v>
      </c>
      <c r="J1690" t="s">
        <v>16</v>
      </c>
      <c r="K1690" s="16">
        <v>44832</v>
      </c>
      <c r="L1690" s="17">
        <v>44833.640277777777</v>
      </c>
      <c r="M1690" s="17">
        <v>44833</v>
      </c>
      <c r="N1690" t="s">
        <v>17</v>
      </c>
      <c r="O1690" t="s">
        <v>670</v>
      </c>
      <c r="P1690" t="s">
        <v>676</v>
      </c>
      <c r="R1690">
        <v>56.41</v>
      </c>
      <c r="S1690" t="s">
        <v>672</v>
      </c>
      <c r="T1690">
        <v>0</v>
      </c>
      <c r="U1690">
        <v>1</v>
      </c>
    </row>
    <row r="1691" spans="1:21" x14ac:dyDescent="0.25">
      <c r="A1691" t="s">
        <v>64</v>
      </c>
      <c r="B1691" t="s">
        <v>176</v>
      </c>
      <c r="C1691">
        <v>22</v>
      </c>
      <c r="D1691" t="s">
        <v>150</v>
      </c>
      <c r="E1691" t="s">
        <v>151</v>
      </c>
      <c r="F1691" t="s">
        <v>152</v>
      </c>
      <c r="G1691" t="s">
        <v>153</v>
      </c>
      <c r="I1691" t="s">
        <v>780</v>
      </c>
      <c r="J1691" t="s">
        <v>16</v>
      </c>
      <c r="K1691" s="16">
        <v>44832</v>
      </c>
      <c r="L1691" s="17">
        <v>44833.640277777777</v>
      </c>
      <c r="M1691" s="17">
        <v>44833</v>
      </c>
      <c r="N1691" t="s">
        <v>17</v>
      </c>
      <c r="O1691" t="s">
        <v>670</v>
      </c>
      <c r="P1691" t="s">
        <v>677</v>
      </c>
      <c r="R1691">
        <v>0.88</v>
      </c>
      <c r="S1691" t="s">
        <v>672</v>
      </c>
      <c r="T1691">
        <v>0</v>
      </c>
      <c r="U1691">
        <v>1</v>
      </c>
    </row>
    <row r="1692" spans="1:21" x14ac:dyDescent="0.25">
      <c r="A1692" t="s">
        <v>64</v>
      </c>
      <c r="B1692" t="s">
        <v>176</v>
      </c>
      <c r="C1692">
        <v>22</v>
      </c>
      <c r="D1692" t="s">
        <v>150</v>
      </c>
      <c r="E1692" t="s">
        <v>151</v>
      </c>
      <c r="F1692" t="s">
        <v>152</v>
      </c>
      <c r="G1692" t="s">
        <v>153</v>
      </c>
      <c r="I1692" t="s">
        <v>780</v>
      </c>
      <c r="J1692" t="s">
        <v>16</v>
      </c>
      <c r="K1692" s="16">
        <v>44832</v>
      </c>
      <c r="L1692" s="17">
        <v>44833.640277777777</v>
      </c>
      <c r="M1692" s="17">
        <v>44833</v>
      </c>
      <c r="N1692" t="s">
        <v>17</v>
      </c>
      <c r="O1692" t="s">
        <v>670</v>
      </c>
      <c r="P1692" t="s">
        <v>678</v>
      </c>
      <c r="R1692">
        <v>0</v>
      </c>
      <c r="S1692" t="s">
        <v>672</v>
      </c>
      <c r="T1692">
        <v>0</v>
      </c>
      <c r="U1692">
        <v>1</v>
      </c>
    </row>
    <row r="1693" spans="1:21" x14ac:dyDescent="0.25">
      <c r="A1693" t="s">
        <v>364</v>
      </c>
      <c r="B1693" t="s">
        <v>176</v>
      </c>
      <c r="C1693">
        <v>21</v>
      </c>
      <c r="D1693" t="s">
        <v>150</v>
      </c>
      <c r="E1693" t="s">
        <v>151</v>
      </c>
      <c r="F1693" t="s">
        <v>152</v>
      </c>
      <c r="G1693" t="s">
        <v>153</v>
      </c>
      <c r="I1693" t="s">
        <v>365</v>
      </c>
      <c r="J1693" t="s">
        <v>16</v>
      </c>
      <c r="K1693" s="16">
        <v>44804</v>
      </c>
      <c r="L1693" s="17">
        <v>44804.684027777781</v>
      </c>
      <c r="M1693" s="17">
        <v>44811</v>
      </c>
      <c r="N1693" t="s">
        <v>17</v>
      </c>
      <c r="O1693" t="s">
        <v>18</v>
      </c>
      <c r="P1693" t="s">
        <v>19</v>
      </c>
      <c r="Q1693" t="s">
        <v>86</v>
      </c>
      <c r="R1693">
        <v>0</v>
      </c>
      <c r="S1693" t="s">
        <v>20</v>
      </c>
      <c r="T1693">
        <v>0</v>
      </c>
      <c r="U1693">
        <v>0.01</v>
      </c>
    </row>
    <row r="1694" spans="1:21" x14ac:dyDescent="0.25">
      <c r="A1694" t="s">
        <v>806</v>
      </c>
      <c r="B1694" t="s">
        <v>166</v>
      </c>
      <c r="C1694">
        <v>22</v>
      </c>
      <c r="D1694" t="s">
        <v>150</v>
      </c>
      <c r="E1694" t="s">
        <v>151</v>
      </c>
      <c r="F1694" t="s">
        <v>152</v>
      </c>
      <c r="G1694" t="s">
        <v>153</v>
      </c>
      <c r="I1694" t="s">
        <v>807</v>
      </c>
      <c r="J1694" t="s">
        <v>16</v>
      </c>
      <c r="K1694" s="16">
        <v>44804</v>
      </c>
      <c r="L1694" s="17">
        <v>44804.684027777781</v>
      </c>
      <c r="M1694" s="17">
        <v>44811</v>
      </c>
      <c r="N1694" t="s">
        <v>17</v>
      </c>
      <c r="O1694" t="s">
        <v>18</v>
      </c>
      <c r="P1694" t="s">
        <v>19</v>
      </c>
      <c r="Q1694" t="s">
        <v>86</v>
      </c>
      <c r="R1694">
        <v>0</v>
      </c>
      <c r="S1694" t="s">
        <v>20</v>
      </c>
      <c r="T1694">
        <v>0</v>
      </c>
      <c r="U1694">
        <v>0.01</v>
      </c>
    </row>
    <row r="1695" spans="1:21" x14ac:dyDescent="0.25">
      <c r="A1695" t="s">
        <v>107</v>
      </c>
      <c r="B1695" t="s">
        <v>176</v>
      </c>
      <c r="C1695">
        <v>23</v>
      </c>
      <c r="D1695" t="s">
        <v>150</v>
      </c>
      <c r="E1695" t="s">
        <v>151</v>
      </c>
      <c r="F1695" t="s">
        <v>152</v>
      </c>
      <c r="G1695" t="s">
        <v>153</v>
      </c>
      <c r="I1695" t="s">
        <v>254</v>
      </c>
      <c r="J1695" t="s">
        <v>16</v>
      </c>
      <c r="K1695" s="16">
        <v>44832</v>
      </c>
      <c r="L1695" s="17">
        <v>44833.640277777777</v>
      </c>
      <c r="M1695" s="17">
        <v>44838</v>
      </c>
      <c r="N1695" t="s">
        <v>17</v>
      </c>
      <c r="O1695" t="s">
        <v>24</v>
      </c>
      <c r="P1695" t="s">
        <v>25</v>
      </c>
      <c r="R1695">
        <v>0.52029999999999998</v>
      </c>
      <c r="S1695" t="s">
        <v>20</v>
      </c>
      <c r="T1695">
        <v>5.3499999999999999E-2</v>
      </c>
      <c r="U1695">
        <v>0.2</v>
      </c>
    </row>
    <row r="1696" spans="1:21" x14ac:dyDescent="0.25">
      <c r="A1696" t="s">
        <v>64</v>
      </c>
      <c r="B1696" t="s">
        <v>166</v>
      </c>
      <c r="C1696">
        <v>22</v>
      </c>
      <c r="D1696" t="s">
        <v>150</v>
      </c>
      <c r="E1696" t="s">
        <v>151</v>
      </c>
      <c r="F1696" t="s">
        <v>152</v>
      </c>
      <c r="G1696" t="s">
        <v>153</v>
      </c>
      <c r="I1696" t="s">
        <v>665</v>
      </c>
      <c r="J1696" t="s">
        <v>16</v>
      </c>
      <c r="K1696" s="16">
        <v>44775</v>
      </c>
      <c r="L1696" s="17">
        <v>44775.622916666667</v>
      </c>
      <c r="M1696" s="17">
        <v>44776</v>
      </c>
      <c r="N1696" t="s">
        <v>17</v>
      </c>
      <c r="O1696" t="s">
        <v>21</v>
      </c>
      <c r="P1696" t="s">
        <v>22</v>
      </c>
      <c r="R1696">
        <v>6.8999999999999999E-3</v>
      </c>
      <c r="S1696" t="s">
        <v>20</v>
      </c>
      <c r="T1696">
        <v>4.1099999999999998E-2</v>
      </c>
      <c r="U1696">
        <v>0.02</v>
      </c>
    </row>
    <row r="1697" spans="1:24" x14ac:dyDescent="0.25">
      <c r="A1697" t="s">
        <v>96</v>
      </c>
      <c r="B1697" t="s">
        <v>176</v>
      </c>
      <c r="C1697">
        <v>20</v>
      </c>
      <c r="D1697" t="s">
        <v>150</v>
      </c>
      <c r="E1697" t="s">
        <v>151</v>
      </c>
      <c r="F1697" t="s">
        <v>152</v>
      </c>
      <c r="G1697" t="s">
        <v>153</v>
      </c>
      <c r="I1697" t="s">
        <v>883</v>
      </c>
      <c r="J1697" t="s">
        <v>16</v>
      </c>
      <c r="K1697" s="16">
        <v>44874</v>
      </c>
      <c r="L1697" s="17">
        <v>44875.551388888889</v>
      </c>
      <c r="M1697" s="17">
        <v>44879</v>
      </c>
      <c r="N1697" t="s">
        <v>17</v>
      </c>
      <c r="O1697" t="s">
        <v>670</v>
      </c>
      <c r="P1697" t="s">
        <v>671</v>
      </c>
      <c r="R1697">
        <v>75.650000000000006</v>
      </c>
      <c r="S1697" t="s">
        <v>672</v>
      </c>
      <c r="U1697">
        <v>1</v>
      </c>
    </row>
    <row r="1698" spans="1:24" x14ac:dyDescent="0.25">
      <c r="A1698" t="s">
        <v>107</v>
      </c>
      <c r="B1698" t="s">
        <v>176</v>
      </c>
      <c r="C1698">
        <v>23</v>
      </c>
      <c r="D1698" t="s">
        <v>150</v>
      </c>
      <c r="E1698" t="s">
        <v>151</v>
      </c>
      <c r="F1698" t="s">
        <v>152</v>
      </c>
      <c r="G1698" t="s">
        <v>153</v>
      </c>
      <c r="I1698" t="s">
        <v>254</v>
      </c>
      <c r="J1698" t="s">
        <v>16</v>
      </c>
      <c r="K1698" s="16">
        <v>44832</v>
      </c>
      <c r="L1698" s="17">
        <v>44833.640277777777</v>
      </c>
      <c r="M1698" s="17">
        <v>44840</v>
      </c>
      <c r="N1698" t="s">
        <v>17</v>
      </c>
      <c r="O1698" t="s">
        <v>21</v>
      </c>
      <c r="P1698" t="s">
        <v>23</v>
      </c>
      <c r="R1698">
        <v>3.32E-2</v>
      </c>
      <c r="S1698" t="s">
        <v>20</v>
      </c>
      <c r="T1698">
        <v>5.8799999999999998E-3</v>
      </c>
      <c r="U1698">
        <v>0.02</v>
      </c>
    </row>
    <row r="1699" spans="1:24" x14ac:dyDescent="0.25">
      <c r="A1699" t="s">
        <v>107</v>
      </c>
      <c r="B1699" t="s">
        <v>176</v>
      </c>
      <c r="C1699">
        <v>23</v>
      </c>
      <c r="D1699" t="s">
        <v>150</v>
      </c>
      <c r="E1699" t="s">
        <v>151</v>
      </c>
      <c r="F1699" t="s">
        <v>152</v>
      </c>
      <c r="G1699" t="s">
        <v>153</v>
      </c>
      <c r="I1699" t="s">
        <v>254</v>
      </c>
      <c r="J1699" t="s">
        <v>16</v>
      </c>
      <c r="K1699" s="16">
        <v>44832</v>
      </c>
      <c r="L1699" s="17">
        <v>44833.640277777777</v>
      </c>
      <c r="M1699" s="17">
        <v>44833</v>
      </c>
      <c r="N1699" t="s">
        <v>17</v>
      </c>
      <c r="O1699" t="s">
        <v>670</v>
      </c>
      <c r="P1699" t="s">
        <v>676</v>
      </c>
      <c r="R1699">
        <v>66.989999999999995</v>
      </c>
      <c r="S1699" t="s">
        <v>672</v>
      </c>
      <c r="T1699">
        <v>0</v>
      </c>
      <c r="U1699">
        <v>1</v>
      </c>
    </row>
    <row r="1700" spans="1:24" x14ac:dyDescent="0.25">
      <c r="A1700" t="s">
        <v>107</v>
      </c>
      <c r="B1700" t="s">
        <v>176</v>
      </c>
      <c r="C1700">
        <v>23</v>
      </c>
      <c r="D1700" t="s">
        <v>150</v>
      </c>
      <c r="E1700" t="s">
        <v>151</v>
      </c>
      <c r="F1700" t="s">
        <v>152</v>
      </c>
      <c r="G1700" t="s">
        <v>153</v>
      </c>
      <c r="I1700" t="s">
        <v>254</v>
      </c>
      <c r="J1700" t="s">
        <v>16</v>
      </c>
      <c r="K1700" s="16">
        <v>44832</v>
      </c>
      <c r="L1700" s="17">
        <v>44833.640277777777</v>
      </c>
      <c r="M1700" s="17">
        <v>44833</v>
      </c>
      <c r="N1700" t="s">
        <v>17</v>
      </c>
      <c r="O1700" t="s">
        <v>670</v>
      </c>
      <c r="P1700" t="s">
        <v>677</v>
      </c>
      <c r="R1700">
        <v>0</v>
      </c>
      <c r="S1700" t="s">
        <v>672</v>
      </c>
      <c r="T1700">
        <v>0</v>
      </c>
      <c r="U1700">
        <v>1</v>
      </c>
    </row>
    <row r="1701" spans="1:24" x14ac:dyDescent="0.25">
      <c r="A1701" t="s">
        <v>107</v>
      </c>
      <c r="B1701" t="s">
        <v>176</v>
      </c>
      <c r="C1701">
        <v>23</v>
      </c>
      <c r="D1701" t="s">
        <v>150</v>
      </c>
      <c r="E1701" t="s">
        <v>151</v>
      </c>
      <c r="F1701" t="s">
        <v>152</v>
      </c>
      <c r="G1701" t="s">
        <v>153</v>
      </c>
      <c r="I1701" t="s">
        <v>254</v>
      </c>
      <c r="J1701" t="s">
        <v>16</v>
      </c>
      <c r="K1701" s="16">
        <v>44832</v>
      </c>
      <c r="L1701" s="17">
        <v>44833.640277777777</v>
      </c>
      <c r="M1701" s="17">
        <v>44833</v>
      </c>
      <c r="N1701" t="s">
        <v>17</v>
      </c>
      <c r="O1701" t="s">
        <v>670</v>
      </c>
      <c r="P1701" t="s">
        <v>678</v>
      </c>
      <c r="R1701">
        <v>0</v>
      </c>
      <c r="S1701" t="s">
        <v>672</v>
      </c>
      <c r="T1701">
        <v>0</v>
      </c>
      <c r="U1701">
        <v>1</v>
      </c>
    </row>
    <row r="1702" spans="1:24" x14ac:dyDescent="0.25">
      <c r="A1702" t="s">
        <v>69</v>
      </c>
      <c r="B1702" t="s">
        <v>176</v>
      </c>
      <c r="C1702">
        <v>24</v>
      </c>
      <c r="D1702" t="s">
        <v>150</v>
      </c>
      <c r="E1702" t="s">
        <v>151</v>
      </c>
      <c r="F1702" t="s">
        <v>152</v>
      </c>
      <c r="G1702" t="s">
        <v>153</v>
      </c>
      <c r="I1702" t="s">
        <v>690</v>
      </c>
      <c r="J1702" t="s">
        <v>16</v>
      </c>
      <c r="K1702" s="16">
        <v>44832</v>
      </c>
      <c r="L1702" s="17">
        <v>44833.640277777777</v>
      </c>
      <c r="M1702" s="17">
        <v>44838</v>
      </c>
      <c r="N1702" t="s">
        <v>17</v>
      </c>
      <c r="O1702" t="s">
        <v>24</v>
      </c>
      <c r="P1702" t="s">
        <v>25</v>
      </c>
      <c r="R1702">
        <v>0.66669999999999996</v>
      </c>
      <c r="S1702" t="s">
        <v>20</v>
      </c>
      <c r="T1702">
        <v>5.3499999999999999E-2</v>
      </c>
      <c r="U1702">
        <v>0.2</v>
      </c>
    </row>
    <row r="1703" spans="1:24" x14ac:dyDescent="0.25">
      <c r="A1703" t="s">
        <v>801</v>
      </c>
      <c r="B1703" t="s">
        <v>176</v>
      </c>
      <c r="C1703">
        <v>8</v>
      </c>
      <c r="D1703" t="s">
        <v>150</v>
      </c>
      <c r="E1703" t="s">
        <v>152</v>
      </c>
      <c r="F1703" t="s">
        <v>151</v>
      </c>
      <c r="G1703" t="s">
        <v>171</v>
      </c>
      <c r="H1703" t="s">
        <v>172</v>
      </c>
      <c r="I1703" t="s">
        <v>802</v>
      </c>
      <c r="J1703" t="s">
        <v>16</v>
      </c>
      <c r="K1703" s="16">
        <v>44804</v>
      </c>
      <c r="L1703" s="17">
        <v>44804.684027777781</v>
      </c>
      <c r="M1703" s="17">
        <v>44805</v>
      </c>
      <c r="N1703" t="s">
        <v>17</v>
      </c>
      <c r="O1703" t="s">
        <v>21</v>
      </c>
      <c r="P1703" t="s">
        <v>22</v>
      </c>
      <c r="Q1703" t="s">
        <v>81</v>
      </c>
      <c r="R1703">
        <v>6.8999999999999999E-3</v>
      </c>
      <c r="S1703" t="s">
        <v>20</v>
      </c>
      <c r="T1703">
        <v>4.1099999999999998E-2</v>
      </c>
      <c r="U1703">
        <v>5.0000000000000001E-3</v>
      </c>
      <c r="X1703" t="s">
        <v>160</v>
      </c>
    </row>
    <row r="1704" spans="1:24" x14ac:dyDescent="0.25">
      <c r="A1704" t="s">
        <v>747</v>
      </c>
      <c r="B1704" t="s">
        <v>166</v>
      </c>
      <c r="C1704">
        <v>24</v>
      </c>
      <c r="D1704" t="s">
        <v>150</v>
      </c>
      <c r="E1704" t="s">
        <v>151</v>
      </c>
      <c r="F1704" t="s">
        <v>152</v>
      </c>
      <c r="G1704" t="s">
        <v>153</v>
      </c>
      <c r="I1704" t="s">
        <v>748</v>
      </c>
      <c r="J1704" t="s">
        <v>16</v>
      </c>
      <c r="K1704" s="16">
        <v>44804</v>
      </c>
      <c r="L1704" s="17">
        <v>44804.684027777781</v>
      </c>
      <c r="M1704" s="17">
        <v>44811</v>
      </c>
      <c r="N1704" t="s">
        <v>17</v>
      </c>
      <c r="O1704" t="s">
        <v>18</v>
      </c>
      <c r="P1704" t="s">
        <v>19</v>
      </c>
      <c r="Q1704" t="s">
        <v>86</v>
      </c>
      <c r="R1704">
        <v>0</v>
      </c>
      <c r="S1704" t="s">
        <v>20</v>
      </c>
      <c r="T1704">
        <v>0</v>
      </c>
      <c r="U1704">
        <v>0.01</v>
      </c>
    </row>
    <row r="1705" spans="1:24" x14ac:dyDescent="0.25">
      <c r="A1705" t="s">
        <v>69</v>
      </c>
      <c r="B1705" t="s">
        <v>176</v>
      </c>
      <c r="C1705">
        <v>24</v>
      </c>
      <c r="D1705" t="s">
        <v>150</v>
      </c>
      <c r="E1705" t="s">
        <v>151</v>
      </c>
      <c r="F1705" t="s">
        <v>152</v>
      </c>
      <c r="G1705" t="s">
        <v>153</v>
      </c>
      <c r="I1705" t="s">
        <v>690</v>
      </c>
      <c r="J1705" t="s">
        <v>16</v>
      </c>
      <c r="K1705" s="16">
        <v>44832</v>
      </c>
      <c r="L1705" s="17">
        <v>44833.640277777777</v>
      </c>
      <c r="M1705" s="17">
        <v>44840</v>
      </c>
      <c r="N1705" t="s">
        <v>17</v>
      </c>
      <c r="O1705" t="s">
        <v>21</v>
      </c>
      <c r="P1705" t="s">
        <v>23</v>
      </c>
      <c r="R1705">
        <v>3.8300000000000001E-2</v>
      </c>
      <c r="S1705" t="s">
        <v>20</v>
      </c>
      <c r="T1705">
        <v>5.8799999999999998E-3</v>
      </c>
      <c r="U1705">
        <v>0.02</v>
      </c>
    </row>
    <row r="1706" spans="1:24" x14ac:dyDescent="0.25">
      <c r="A1706" t="s">
        <v>98</v>
      </c>
      <c r="B1706" t="s">
        <v>176</v>
      </c>
      <c r="C1706">
        <v>21</v>
      </c>
      <c r="D1706" t="s">
        <v>150</v>
      </c>
      <c r="E1706" t="s">
        <v>151</v>
      </c>
      <c r="F1706" t="s">
        <v>152</v>
      </c>
      <c r="G1706" t="s">
        <v>153</v>
      </c>
      <c r="I1706" t="s">
        <v>884</v>
      </c>
      <c r="J1706" t="s">
        <v>16</v>
      </c>
      <c r="K1706" s="16">
        <v>44874</v>
      </c>
      <c r="L1706" s="17">
        <v>44875.551388888889</v>
      </c>
      <c r="M1706" s="17">
        <v>44879</v>
      </c>
      <c r="N1706" t="s">
        <v>17</v>
      </c>
      <c r="O1706" t="s">
        <v>670</v>
      </c>
      <c r="P1706" t="s">
        <v>671</v>
      </c>
      <c r="R1706">
        <v>75.930000000000007</v>
      </c>
      <c r="S1706" t="s">
        <v>672</v>
      </c>
      <c r="U1706">
        <v>1</v>
      </c>
    </row>
    <row r="1707" spans="1:24" x14ac:dyDescent="0.25">
      <c r="A1707" t="s">
        <v>69</v>
      </c>
      <c r="B1707" t="s">
        <v>176</v>
      </c>
      <c r="C1707">
        <v>24</v>
      </c>
      <c r="D1707" t="s">
        <v>150</v>
      </c>
      <c r="E1707" t="s">
        <v>151</v>
      </c>
      <c r="F1707" t="s">
        <v>152</v>
      </c>
      <c r="G1707" t="s">
        <v>153</v>
      </c>
      <c r="I1707" t="s">
        <v>690</v>
      </c>
      <c r="J1707" t="s">
        <v>16</v>
      </c>
      <c r="K1707" s="16">
        <v>44832</v>
      </c>
      <c r="L1707" s="17">
        <v>44833.640277777777</v>
      </c>
      <c r="M1707" s="17">
        <v>44833</v>
      </c>
      <c r="N1707" t="s">
        <v>17</v>
      </c>
      <c r="O1707" t="s">
        <v>670</v>
      </c>
      <c r="P1707" t="s">
        <v>676</v>
      </c>
      <c r="R1707">
        <v>62.34</v>
      </c>
      <c r="S1707" t="s">
        <v>672</v>
      </c>
      <c r="T1707">
        <v>0</v>
      </c>
      <c r="U1707">
        <v>1</v>
      </c>
    </row>
    <row r="1708" spans="1:24" x14ac:dyDescent="0.25">
      <c r="A1708" t="s">
        <v>69</v>
      </c>
      <c r="B1708" t="s">
        <v>176</v>
      </c>
      <c r="C1708">
        <v>24</v>
      </c>
      <c r="D1708" t="s">
        <v>150</v>
      </c>
      <c r="E1708" t="s">
        <v>151</v>
      </c>
      <c r="F1708" t="s">
        <v>152</v>
      </c>
      <c r="G1708" t="s">
        <v>153</v>
      </c>
      <c r="I1708" t="s">
        <v>690</v>
      </c>
      <c r="J1708" t="s">
        <v>16</v>
      </c>
      <c r="K1708" s="16">
        <v>44832</v>
      </c>
      <c r="L1708" s="17">
        <v>44833.640277777777</v>
      </c>
      <c r="M1708" s="17">
        <v>44833</v>
      </c>
      <c r="N1708" t="s">
        <v>17</v>
      </c>
      <c r="O1708" t="s">
        <v>670</v>
      </c>
      <c r="P1708" t="s">
        <v>677</v>
      </c>
      <c r="R1708">
        <v>0</v>
      </c>
      <c r="S1708" t="s">
        <v>672</v>
      </c>
      <c r="T1708">
        <v>0</v>
      </c>
      <c r="U1708">
        <v>1</v>
      </c>
    </row>
    <row r="1709" spans="1:24" x14ac:dyDescent="0.25">
      <c r="A1709" t="s">
        <v>69</v>
      </c>
      <c r="B1709" t="s">
        <v>176</v>
      </c>
      <c r="C1709">
        <v>24</v>
      </c>
      <c r="D1709" t="s">
        <v>150</v>
      </c>
      <c r="E1709" t="s">
        <v>151</v>
      </c>
      <c r="F1709" t="s">
        <v>152</v>
      </c>
      <c r="G1709" t="s">
        <v>153</v>
      </c>
      <c r="I1709" t="s">
        <v>690</v>
      </c>
      <c r="J1709" t="s">
        <v>16</v>
      </c>
      <c r="K1709" s="16">
        <v>44832</v>
      </c>
      <c r="L1709" s="17">
        <v>44833.640277777777</v>
      </c>
      <c r="M1709" s="17">
        <v>44833</v>
      </c>
      <c r="N1709" t="s">
        <v>17</v>
      </c>
      <c r="O1709" t="s">
        <v>670</v>
      </c>
      <c r="P1709" t="s">
        <v>678</v>
      </c>
      <c r="R1709">
        <v>0</v>
      </c>
      <c r="S1709" t="s">
        <v>672</v>
      </c>
      <c r="T1709">
        <v>0</v>
      </c>
      <c r="U1709">
        <v>1</v>
      </c>
    </row>
    <row r="1710" spans="1:24" x14ac:dyDescent="0.25">
      <c r="A1710" t="s">
        <v>785</v>
      </c>
      <c r="B1710" t="s">
        <v>166</v>
      </c>
      <c r="C1710">
        <v>16</v>
      </c>
      <c r="D1710" t="s">
        <v>150</v>
      </c>
      <c r="E1710" t="s">
        <v>151</v>
      </c>
      <c r="F1710" t="s">
        <v>151</v>
      </c>
      <c r="G1710" t="s">
        <v>757</v>
      </c>
      <c r="H1710" t="s">
        <v>786</v>
      </c>
      <c r="I1710" t="s">
        <v>787</v>
      </c>
      <c r="J1710" t="s">
        <v>16</v>
      </c>
      <c r="K1710" s="16">
        <v>44804</v>
      </c>
      <c r="L1710" s="17">
        <v>44804.684027777781</v>
      </c>
      <c r="M1710" s="17">
        <v>44804</v>
      </c>
      <c r="N1710" t="s">
        <v>17</v>
      </c>
      <c r="O1710" t="s">
        <v>21</v>
      </c>
      <c r="P1710" t="s">
        <v>22</v>
      </c>
      <c r="Q1710" t="s">
        <v>81</v>
      </c>
      <c r="R1710">
        <v>6.8999999999999999E-3</v>
      </c>
      <c r="S1710" t="s">
        <v>20</v>
      </c>
      <c r="T1710">
        <v>4.1099999999999998E-2</v>
      </c>
      <c r="U1710">
        <v>5.0000000000000001E-3</v>
      </c>
      <c r="X1710" t="s">
        <v>160</v>
      </c>
    </row>
    <row r="1711" spans="1:24" x14ac:dyDescent="0.25">
      <c r="A1711" t="s">
        <v>609</v>
      </c>
      <c r="B1711" t="s">
        <v>166</v>
      </c>
      <c r="C1711">
        <v>12</v>
      </c>
      <c r="D1711" t="s">
        <v>150</v>
      </c>
      <c r="E1711" t="s">
        <v>152</v>
      </c>
      <c r="F1711" t="s">
        <v>151</v>
      </c>
      <c r="G1711" t="s">
        <v>171</v>
      </c>
      <c r="H1711" t="s">
        <v>172</v>
      </c>
      <c r="I1711" t="s">
        <v>610</v>
      </c>
      <c r="J1711" t="s">
        <v>16</v>
      </c>
      <c r="K1711" s="16">
        <v>44837</v>
      </c>
      <c r="L1711" s="17">
        <v>44837.618750000001</v>
      </c>
      <c r="M1711" s="17">
        <v>44841</v>
      </c>
      <c r="N1711" t="s">
        <v>17</v>
      </c>
      <c r="O1711" t="s">
        <v>21</v>
      </c>
      <c r="P1711" t="s">
        <v>23</v>
      </c>
      <c r="R1711">
        <v>7.0099999999999996E-2</v>
      </c>
      <c r="S1711" t="s">
        <v>20</v>
      </c>
      <c r="T1711">
        <v>5.8999999999999999E-3</v>
      </c>
      <c r="U1711">
        <v>0.02</v>
      </c>
    </row>
    <row r="1712" spans="1:24" x14ac:dyDescent="0.25">
      <c r="A1712" t="s">
        <v>58</v>
      </c>
      <c r="B1712" t="s">
        <v>190</v>
      </c>
      <c r="C1712">
        <v>16</v>
      </c>
      <c r="D1712" t="s">
        <v>150</v>
      </c>
      <c r="E1712" t="s">
        <v>151</v>
      </c>
      <c r="F1712" t="s">
        <v>152</v>
      </c>
      <c r="G1712" t="s">
        <v>153</v>
      </c>
      <c r="I1712" t="s">
        <v>243</v>
      </c>
      <c r="J1712" t="s">
        <v>16</v>
      </c>
      <c r="K1712" s="16">
        <v>44700</v>
      </c>
      <c r="L1712" s="17">
        <v>44700.738194444442</v>
      </c>
      <c r="M1712" s="17">
        <v>44701</v>
      </c>
      <c r="N1712" t="s">
        <v>17</v>
      </c>
      <c r="O1712" t="s">
        <v>21</v>
      </c>
      <c r="P1712" t="s">
        <v>22</v>
      </c>
      <c r="Q1712" t="s">
        <v>86</v>
      </c>
      <c r="R1712">
        <v>6.7999999999999996E-3</v>
      </c>
      <c r="S1712" t="s">
        <v>20</v>
      </c>
      <c r="T1712">
        <v>4.1999999999999997E-3</v>
      </c>
      <c r="U1712">
        <v>0.01</v>
      </c>
    </row>
    <row r="1713" spans="1:24" x14ac:dyDescent="0.25">
      <c r="A1713" t="s">
        <v>749</v>
      </c>
      <c r="B1713" t="s">
        <v>166</v>
      </c>
      <c r="C1713">
        <v>13</v>
      </c>
      <c r="D1713" t="s">
        <v>150</v>
      </c>
      <c r="E1713" t="s">
        <v>152</v>
      </c>
      <c r="F1713" t="s">
        <v>151</v>
      </c>
      <c r="G1713" t="s">
        <v>171</v>
      </c>
      <c r="H1713" t="s">
        <v>172</v>
      </c>
      <c r="I1713" t="s">
        <v>750</v>
      </c>
      <c r="J1713" t="s">
        <v>16</v>
      </c>
      <c r="K1713" s="16">
        <v>44837</v>
      </c>
      <c r="L1713" s="17">
        <v>44837.618750000001</v>
      </c>
      <c r="M1713" s="17">
        <v>44841</v>
      </c>
      <c r="N1713" t="s">
        <v>17</v>
      </c>
      <c r="O1713" t="s">
        <v>21</v>
      </c>
      <c r="P1713" t="s">
        <v>23</v>
      </c>
      <c r="R1713">
        <v>6.7199999999999996E-2</v>
      </c>
      <c r="S1713" t="s">
        <v>20</v>
      </c>
      <c r="T1713">
        <v>5.8999999999999999E-3</v>
      </c>
      <c r="U1713">
        <v>0.02</v>
      </c>
    </row>
    <row r="1714" spans="1:24" x14ac:dyDescent="0.25">
      <c r="A1714" t="s">
        <v>528</v>
      </c>
      <c r="B1714" t="s">
        <v>176</v>
      </c>
      <c r="C1714">
        <v>22</v>
      </c>
      <c r="D1714" t="s">
        <v>150</v>
      </c>
      <c r="E1714" t="s">
        <v>151</v>
      </c>
      <c r="F1714" t="s">
        <v>152</v>
      </c>
      <c r="G1714" t="s">
        <v>153</v>
      </c>
      <c r="I1714" t="s">
        <v>644</v>
      </c>
      <c r="J1714" t="s">
        <v>16</v>
      </c>
      <c r="K1714" s="16">
        <v>44880</v>
      </c>
      <c r="L1714" s="17">
        <v>44881.635416666664</v>
      </c>
      <c r="M1714" s="17">
        <v>44882</v>
      </c>
      <c r="N1714" t="s">
        <v>17</v>
      </c>
      <c r="O1714" t="s">
        <v>21</v>
      </c>
      <c r="P1714" t="s">
        <v>22</v>
      </c>
      <c r="R1714">
        <v>6.7999999999999996E-3</v>
      </c>
      <c r="S1714" t="s">
        <v>20</v>
      </c>
      <c r="T1714">
        <v>4.1999999999999997E-3</v>
      </c>
      <c r="U1714">
        <v>0.02</v>
      </c>
    </row>
    <row r="1715" spans="1:24" x14ac:dyDescent="0.25">
      <c r="A1715" t="s">
        <v>498</v>
      </c>
      <c r="B1715" t="s">
        <v>166</v>
      </c>
      <c r="C1715">
        <v>14</v>
      </c>
      <c r="D1715" t="s">
        <v>150</v>
      </c>
      <c r="E1715" t="s">
        <v>152</v>
      </c>
      <c r="F1715" t="s">
        <v>151</v>
      </c>
      <c r="G1715" t="s">
        <v>171</v>
      </c>
      <c r="H1715" t="s">
        <v>172</v>
      </c>
      <c r="I1715" t="s">
        <v>499</v>
      </c>
      <c r="J1715" t="s">
        <v>16</v>
      </c>
      <c r="K1715" s="16">
        <v>44837</v>
      </c>
      <c r="L1715" s="17">
        <v>44837.618750000001</v>
      </c>
      <c r="M1715" s="17">
        <v>44841</v>
      </c>
      <c r="N1715" t="s">
        <v>17</v>
      </c>
      <c r="O1715" t="s">
        <v>21</v>
      </c>
      <c r="P1715" t="s">
        <v>23</v>
      </c>
      <c r="R1715">
        <v>7.2900000000000006E-2</v>
      </c>
      <c r="S1715" t="s">
        <v>20</v>
      </c>
      <c r="T1715">
        <v>5.8999999999999999E-3</v>
      </c>
      <c r="U1715">
        <v>0.02</v>
      </c>
    </row>
    <row r="1716" spans="1:24" x14ac:dyDescent="0.25">
      <c r="A1716" t="s">
        <v>459</v>
      </c>
      <c r="B1716" t="s">
        <v>176</v>
      </c>
      <c r="C1716" t="s">
        <v>460</v>
      </c>
      <c r="D1716" t="s">
        <v>150</v>
      </c>
      <c r="E1716" t="s">
        <v>152</v>
      </c>
      <c r="F1716" t="s">
        <v>151</v>
      </c>
      <c r="G1716" t="s">
        <v>171</v>
      </c>
      <c r="H1716" t="s">
        <v>172</v>
      </c>
      <c r="I1716" t="s">
        <v>461</v>
      </c>
      <c r="J1716" t="s">
        <v>16</v>
      </c>
      <c r="K1716" s="16">
        <v>44811</v>
      </c>
      <c r="L1716" s="17">
        <v>44811.633333333331</v>
      </c>
      <c r="M1716" s="17">
        <v>44811</v>
      </c>
      <c r="N1716" t="s">
        <v>17</v>
      </c>
      <c r="O1716" t="s">
        <v>670</v>
      </c>
      <c r="P1716" t="s">
        <v>671</v>
      </c>
      <c r="R1716">
        <v>77.25</v>
      </c>
      <c r="S1716" t="s">
        <v>672</v>
      </c>
      <c r="T1716">
        <v>0</v>
      </c>
      <c r="U1716">
        <v>1</v>
      </c>
    </row>
    <row r="1717" spans="1:24" x14ac:dyDescent="0.25">
      <c r="A1717" t="s">
        <v>809</v>
      </c>
      <c r="B1717" t="s">
        <v>166</v>
      </c>
      <c r="C1717">
        <v>15</v>
      </c>
      <c r="D1717" t="s">
        <v>150</v>
      </c>
      <c r="E1717" t="s">
        <v>151</v>
      </c>
      <c r="F1717" t="s">
        <v>152</v>
      </c>
      <c r="G1717" t="s">
        <v>153</v>
      </c>
      <c r="I1717" t="s">
        <v>810</v>
      </c>
      <c r="J1717" t="s">
        <v>16</v>
      </c>
      <c r="K1717" s="16">
        <v>44838</v>
      </c>
      <c r="L1717" s="17">
        <v>44838.676388888889</v>
      </c>
      <c r="M1717" s="17">
        <v>44845</v>
      </c>
      <c r="N1717" t="s">
        <v>17</v>
      </c>
      <c r="O1717" t="s">
        <v>24</v>
      </c>
      <c r="P1717" t="s">
        <v>25</v>
      </c>
      <c r="R1717">
        <v>0.43049999999999999</v>
      </c>
      <c r="S1717" t="s">
        <v>20</v>
      </c>
      <c r="T1717">
        <v>5.3499999999999999E-2</v>
      </c>
      <c r="U1717">
        <v>0.2</v>
      </c>
    </row>
    <row r="1718" spans="1:24" x14ac:dyDescent="0.25">
      <c r="A1718" t="s">
        <v>107</v>
      </c>
      <c r="B1718" t="s">
        <v>176</v>
      </c>
      <c r="C1718">
        <v>23</v>
      </c>
      <c r="D1718" t="s">
        <v>150</v>
      </c>
      <c r="E1718" t="s">
        <v>151</v>
      </c>
      <c r="F1718" t="s">
        <v>152</v>
      </c>
      <c r="G1718" t="s">
        <v>153</v>
      </c>
      <c r="I1718" t="s">
        <v>885</v>
      </c>
      <c r="J1718" t="s">
        <v>16</v>
      </c>
      <c r="K1718" s="16">
        <v>44880</v>
      </c>
      <c r="L1718" s="17">
        <v>44880.715277777781</v>
      </c>
      <c r="M1718" s="17">
        <v>44882</v>
      </c>
      <c r="N1718" t="s">
        <v>17</v>
      </c>
      <c r="O1718" t="s">
        <v>21</v>
      </c>
      <c r="P1718" t="s">
        <v>22</v>
      </c>
      <c r="R1718">
        <v>6.7999999999999996E-3</v>
      </c>
      <c r="S1718" t="s">
        <v>20</v>
      </c>
      <c r="T1718">
        <v>4.1999999999999997E-3</v>
      </c>
      <c r="U1718">
        <v>0.02</v>
      </c>
    </row>
    <row r="1719" spans="1:24" x14ac:dyDescent="0.25">
      <c r="A1719" t="s">
        <v>809</v>
      </c>
      <c r="B1719" t="s">
        <v>166</v>
      </c>
      <c r="C1719">
        <v>15</v>
      </c>
      <c r="D1719" t="s">
        <v>150</v>
      </c>
      <c r="E1719" t="s">
        <v>151</v>
      </c>
      <c r="F1719" t="s">
        <v>152</v>
      </c>
      <c r="G1719" t="s">
        <v>153</v>
      </c>
      <c r="I1719" t="s">
        <v>810</v>
      </c>
      <c r="J1719" t="s">
        <v>16</v>
      </c>
      <c r="K1719" s="16">
        <v>44838</v>
      </c>
      <c r="L1719" s="17">
        <v>44838.676388888889</v>
      </c>
      <c r="M1719" s="17">
        <v>44841</v>
      </c>
      <c r="N1719" t="s">
        <v>17</v>
      </c>
      <c r="O1719" t="s">
        <v>21</v>
      </c>
      <c r="P1719" t="s">
        <v>23</v>
      </c>
      <c r="R1719">
        <v>2.9000000000000001E-2</v>
      </c>
      <c r="S1719" t="s">
        <v>20</v>
      </c>
      <c r="T1719">
        <v>5.8799999999999998E-3</v>
      </c>
      <c r="U1719">
        <v>0.02</v>
      </c>
    </row>
    <row r="1720" spans="1:24" x14ac:dyDescent="0.25">
      <c r="A1720" t="s">
        <v>809</v>
      </c>
      <c r="B1720" t="s">
        <v>166</v>
      </c>
      <c r="C1720">
        <v>15</v>
      </c>
      <c r="D1720" t="s">
        <v>150</v>
      </c>
      <c r="E1720" t="s">
        <v>151</v>
      </c>
      <c r="F1720" t="s">
        <v>152</v>
      </c>
      <c r="G1720" t="s">
        <v>153</v>
      </c>
      <c r="I1720" t="s">
        <v>810</v>
      </c>
      <c r="J1720" t="s">
        <v>16</v>
      </c>
      <c r="K1720" s="16">
        <v>44838</v>
      </c>
      <c r="L1720" s="17">
        <v>44838.676388888889</v>
      </c>
      <c r="M1720" s="17">
        <v>44840</v>
      </c>
      <c r="N1720" t="s">
        <v>17</v>
      </c>
      <c r="O1720" t="s">
        <v>670</v>
      </c>
      <c r="P1720" t="s">
        <v>676</v>
      </c>
      <c r="R1720">
        <v>227.95</v>
      </c>
      <c r="S1720" t="s">
        <v>672</v>
      </c>
      <c r="T1720">
        <v>0</v>
      </c>
      <c r="U1720">
        <v>1</v>
      </c>
    </row>
    <row r="1721" spans="1:24" x14ac:dyDescent="0.25">
      <c r="A1721" t="s">
        <v>809</v>
      </c>
      <c r="B1721" t="s">
        <v>166</v>
      </c>
      <c r="C1721">
        <v>15</v>
      </c>
      <c r="D1721" t="s">
        <v>150</v>
      </c>
      <c r="E1721" t="s">
        <v>151</v>
      </c>
      <c r="F1721" t="s">
        <v>152</v>
      </c>
      <c r="G1721" t="s">
        <v>153</v>
      </c>
      <c r="I1721" t="s">
        <v>810</v>
      </c>
      <c r="J1721" t="s">
        <v>16</v>
      </c>
      <c r="K1721" s="16">
        <v>44838</v>
      </c>
      <c r="L1721" s="17">
        <v>44838.676388888889</v>
      </c>
      <c r="M1721" s="17">
        <v>44840</v>
      </c>
      <c r="N1721" t="s">
        <v>17</v>
      </c>
      <c r="O1721" t="s">
        <v>670</v>
      </c>
      <c r="P1721" t="s">
        <v>677</v>
      </c>
      <c r="R1721">
        <v>0</v>
      </c>
      <c r="S1721" t="s">
        <v>672</v>
      </c>
      <c r="T1721">
        <v>0</v>
      </c>
      <c r="U1721">
        <v>1</v>
      </c>
    </row>
    <row r="1722" spans="1:24" x14ac:dyDescent="0.25">
      <c r="A1722" t="s">
        <v>809</v>
      </c>
      <c r="B1722" t="s">
        <v>166</v>
      </c>
      <c r="C1722">
        <v>15</v>
      </c>
      <c r="D1722" t="s">
        <v>150</v>
      </c>
      <c r="E1722" t="s">
        <v>151</v>
      </c>
      <c r="F1722" t="s">
        <v>152</v>
      </c>
      <c r="G1722" t="s">
        <v>153</v>
      </c>
      <c r="I1722" t="s">
        <v>810</v>
      </c>
      <c r="J1722" t="s">
        <v>16</v>
      </c>
      <c r="K1722" s="16">
        <v>44838</v>
      </c>
      <c r="L1722" s="17">
        <v>44838.676388888889</v>
      </c>
      <c r="M1722" s="17">
        <v>44840</v>
      </c>
      <c r="N1722" t="s">
        <v>17</v>
      </c>
      <c r="O1722" t="s">
        <v>670</v>
      </c>
      <c r="P1722" t="s">
        <v>678</v>
      </c>
      <c r="R1722">
        <v>0</v>
      </c>
      <c r="S1722" t="s">
        <v>672</v>
      </c>
      <c r="T1722">
        <v>0</v>
      </c>
      <c r="U1722">
        <v>1</v>
      </c>
    </row>
    <row r="1723" spans="1:24" x14ac:dyDescent="0.25">
      <c r="A1723" t="s">
        <v>58</v>
      </c>
      <c r="B1723" t="s">
        <v>166</v>
      </c>
      <c r="C1723">
        <v>16</v>
      </c>
      <c r="D1723" t="s">
        <v>150</v>
      </c>
      <c r="E1723" t="s">
        <v>151</v>
      </c>
      <c r="F1723" t="s">
        <v>152</v>
      </c>
      <c r="G1723" t="s">
        <v>153</v>
      </c>
      <c r="I1723" t="s">
        <v>784</v>
      </c>
      <c r="J1723" t="s">
        <v>16</v>
      </c>
      <c r="K1723" s="16">
        <v>44811</v>
      </c>
      <c r="L1723" s="17">
        <v>44811.634722222225</v>
      </c>
      <c r="M1723" s="17">
        <v>44816</v>
      </c>
      <c r="N1723" t="s">
        <v>17</v>
      </c>
      <c r="O1723" t="s">
        <v>18</v>
      </c>
      <c r="P1723" t="s">
        <v>19</v>
      </c>
      <c r="Q1723" t="s">
        <v>86</v>
      </c>
      <c r="R1723">
        <v>0</v>
      </c>
      <c r="S1723" t="s">
        <v>20</v>
      </c>
      <c r="T1723">
        <v>0</v>
      </c>
      <c r="U1723">
        <v>0.01</v>
      </c>
    </row>
    <row r="1724" spans="1:24" x14ac:dyDescent="0.25">
      <c r="A1724" t="s">
        <v>828</v>
      </c>
      <c r="B1724" t="s">
        <v>166</v>
      </c>
      <c r="C1724">
        <v>16</v>
      </c>
      <c r="D1724" t="s">
        <v>150</v>
      </c>
      <c r="E1724" t="s">
        <v>151</v>
      </c>
      <c r="F1724" t="s">
        <v>152</v>
      </c>
      <c r="G1724" t="s">
        <v>153</v>
      </c>
      <c r="I1724" t="s">
        <v>829</v>
      </c>
      <c r="J1724" t="s">
        <v>16</v>
      </c>
      <c r="K1724" s="16">
        <v>44838</v>
      </c>
      <c r="L1724" s="17">
        <v>44838.676388888889</v>
      </c>
      <c r="M1724" s="17">
        <v>44845</v>
      </c>
      <c r="N1724" t="s">
        <v>17</v>
      </c>
      <c r="O1724" t="s">
        <v>24</v>
      </c>
      <c r="P1724" t="s">
        <v>25</v>
      </c>
      <c r="R1724">
        <v>0.53190000000000004</v>
      </c>
      <c r="S1724" t="s">
        <v>20</v>
      </c>
      <c r="T1724">
        <v>5.3499999999999999E-2</v>
      </c>
      <c r="U1724">
        <v>0.2</v>
      </c>
    </row>
    <row r="1725" spans="1:24" x14ac:dyDescent="0.25">
      <c r="A1725" t="s">
        <v>58</v>
      </c>
      <c r="B1725" t="s">
        <v>176</v>
      </c>
      <c r="C1725">
        <v>16</v>
      </c>
      <c r="D1725" t="s">
        <v>150</v>
      </c>
      <c r="E1725" t="s">
        <v>151</v>
      </c>
      <c r="F1725" t="s">
        <v>152</v>
      </c>
      <c r="G1725" t="s">
        <v>153</v>
      </c>
      <c r="I1725" t="s">
        <v>760</v>
      </c>
      <c r="J1725" t="s">
        <v>16</v>
      </c>
      <c r="K1725" s="16">
        <v>44788</v>
      </c>
      <c r="L1725" s="17">
        <v>44788.684027777781</v>
      </c>
      <c r="M1725" s="17">
        <v>44789</v>
      </c>
      <c r="N1725" t="s">
        <v>17</v>
      </c>
      <c r="O1725" t="s">
        <v>21</v>
      </c>
      <c r="P1725" t="s">
        <v>22</v>
      </c>
      <c r="Q1725" t="s">
        <v>81</v>
      </c>
      <c r="R1725">
        <v>6.7000000000000002E-3</v>
      </c>
      <c r="S1725" t="s">
        <v>20</v>
      </c>
      <c r="T1725">
        <v>4.1099999999999998E-2</v>
      </c>
      <c r="U1725">
        <v>5.0000000000000001E-3</v>
      </c>
    </row>
    <row r="1726" spans="1:24" x14ac:dyDescent="0.25">
      <c r="A1726" t="s">
        <v>165</v>
      </c>
      <c r="B1726" t="s">
        <v>166</v>
      </c>
      <c r="C1726">
        <v>21</v>
      </c>
      <c r="D1726" t="s">
        <v>150</v>
      </c>
      <c r="E1726" t="s">
        <v>151</v>
      </c>
      <c r="F1726" t="s">
        <v>152</v>
      </c>
      <c r="G1726" t="s">
        <v>153</v>
      </c>
      <c r="I1726" t="s">
        <v>774</v>
      </c>
      <c r="J1726" t="s">
        <v>16</v>
      </c>
      <c r="K1726" s="16">
        <v>44790</v>
      </c>
      <c r="L1726" s="17">
        <v>44790.630555555559</v>
      </c>
      <c r="M1726" s="17">
        <v>44790</v>
      </c>
      <c r="N1726" t="s">
        <v>17</v>
      </c>
      <c r="O1726" t="s">
        <v>670</v>
      </c>
      <c r="P1726" t="s">
        <v>671</v>
      </c>
      <c r="R1726">
        <v>78.099999999999994</v>
      </c>
      <c r="S1726" t="s">
        <v>672</v>
      </c>
      <c r="T1726">
        <v>0</v>
      </c>
      <c r="U1726">
        <v>1</v>
      </c>
      <c r="X1726" t="s">
        <v>155</v>
      </c>
    </row>
    <row r="1727" spans="1:24" x14ac:dyDescent="0.25">
      <c r="A1727" t="s">
        <v>828</v>
      </c>
      <c r="B1727" t="s">
        <v>166</v>
      </c>
      <c r="C1727">
        <v>16</v>
      </c>
      <c r="D1727" t="s">
        <v>150</v>
      </c>
      <c r="E1727" t="s">
        <v>151</v>
      </c>
      <c r="F1727" t="s">
        <v>152</v>
      </c>
      <c r="G1727" t="s">
        <v>153</v>
      </c>
      <c r="I1727" t="s">
        <v>829</v>
      </c>
      <c r="J1727" t="s">
        <v>16</v>
      </c>
      <c r="K1727" s="16">
        <v>44838</v>
      </c>
      <c r="L1727" s="17">
        <v>44838.676388888889</v>
      </c>
      <c r="M1727" s="17">
        <v>44841</v>
      </c>
      <c r="N1727" t="s">
        <v>17</v>
      </c>
      <c r="O1727" t="s">
        <v>21</v>
      </c>
      <c r="P1727" t="s">
        <v>23</v>
      </c>
      <c r="R1727">
        <v>3.4000000000000002E-2</v>
      </c>
      <c r="S1727" t="s">
        <v>20</v>
      </c>
      <c r="T1727">
        <v>5.8799999999999998E-3</v>
      </c>
      <c r="U1727">
        <v>0.02</v>
      </c>
    </row>
    <row r="1728" spans="1:24" x14ac:dyDescent="0.25">
      <c r="A1728" t="s">
        <v>828</v>
      </c>
      <c r="B1728" t="s">
        <v>166</v>
      </c>
      <c r="C1728">
        <v>16</v>
      </c>
      <c r="D1728" t="s">
        <v>150</v>
      </c>
      <c r="E1728" t="s">
        <v>151</v>
      </c>
      <c r="F1728" t="s">
        <v>152</v>
      </c>
      <c r="G1728" t="s">
        <v>153</v>
      </c>
      <c r="I1728" t="s">
        <v>829</v>
      </c>
      <c r="J1728" t="s">
        <v>16</v>
      </c>
      <c r="K1728" s="16">
        <v>44838</v>
      </c>
      <c r="L1728" s="17">
        <v>44838.676388888889</v>
      </c>
      <c r="M1728" s="17">
        <v>44840</v>
      </c>
      <c r="N1728" t="s">
        <v>17</v>
      </c>
      <c r="O1728" t="s">
        <v>670</v>
      </c>
      <c r="P1728" t="s">
        <v>676</v>
      </c>
      <c r="R1728">
        <v>68.27</v>
      </c>
      <c r="S1728" t="s">
        <v>672</v>
      </c>
      <c r="T1728">
        <v>0</v>
      </c>
      <c r="U1728">
        <v>1</v>
      </c>
    </row>
    <row r="1729" spans="1:21" x14ac:dyDescent="0.25">
      <c r="A1729" t="s">
        <v>828</v>
      </c>
      <c r="B1729" t="s">
        <v>166</v>
      </c>
      <c r="C1729">
        <v>16</v>
      </c>
      <c r="D1729" t="s">
        <v>150</v>
      </c>
      <c r="E1729" t="s">
        <v>151</v>
      </c>
      <c r="F1729" t="s">
        <v>152</v>
      </c>
      <c r="G1729" t="s">
        <v>153</v>
      </c>
      <c r="I1729" t="s">
        <v>829</v>
      </c>
      <c r="J1729" t="s">
        <v>16</v>
      </c>
      <c r="K1729" s="16">
        <v>44838</v>
      </c>
      <c r="L1729" s="17">
        <v>44838.676388888889</v>
      </c>
      <c r="M1729" s="17">
        <v>44840</v>
      </c>
      <c r="N1729" t="s">
        <v>17</v>
      </c>
      <c r="O1729" t="s">
        <v>670</v>
      </c>
      <c r="P1729" t="s">
        <v>677</v>
      </c>
      <c r="R1729">
        <v>3.08</v>
      </c>
      <c r="S1729" t="s">
        <v>672</v>
      </c>
      <c r="T1729">
        <v>0</v>
      </c>
      <c r="U1729">
        <v>1</v>
      </c>
    </row>
    <row r="1730" spans="1:21" x14ac:dyDescent="0.25">
      <c r="A1730" t="s">
        <v>828</v>
      </c>
      <c r="B1730" t="s">
        <v>166</v>
      </c>
      <c r="C1730">
        <v>16</v>
      </c>
      <c r="D1730" t="s">
        <v>150</v>
      </c>
      <c r="E1730" t="s">
        <v>151</v>
      </c>
      <c r="F1730" t="s">
        <v>152</v>
      </c>
      <c r="G1730" t="s">
        <v>153</v>
      </c>
      <c r="I1730" t="s">
        <v>829</v>
      </c>
      <c r="J1730" t="s">
        <v>16</v>
      </c>
      <c r="K1730" s="16">
        <v>44838</v>
      </c>
      <c r="L1730" s="17">
        <v>44838.676388888889</v>
      </c>
      <c r="M1730" s="17">
        <v>44840</v>
      </c>
      <c r="N1730" t="s">
        <v>17</v>
      </c>
      <c r="O1730" t="s">
        <v>670</v>
      </c>
      <c r="P1730" t="s">
        <v>678</v>
      </c>
      <c r="R1730">
        <v>0</v>
      </c>
      <c r="S1730" t="s">
        <v>672</v>
      </c>
      <c r="T1730">
        <v>0</v>
      </c>
      <c r="U1730">
        <v>1</v>
      </c>
    </row>
    <row r="1731" spans="1:21" x14ac:dyDescent="0.25">
      <c r="A1731" t="s">
        <v>446</v>
      </c>
      <c r="B1731" t="s">
        <v>166</v>
      </c>
      <c r="C1731">
        <v>17</v>
      </c>
      <c r="D1731" t="s">
        <v>150</v>
      </c>
      <c r="E1731" t="s">
        <v>151</v>
      </c>
      <c r="F1731" t="s">
        <v>152</v>
      </c>
      <c r="G1731" t="s">
        <v>153</v>
      </c>
      <c r="I1731" t="s">
        <v>631</v>
      </c>
      <c r="J1731" t="s">
        <v>16</v>
      </c>
      <c r="K1731" s="16">
        <v>44811</v>
      </c>
      <c r="L1731" s="17">
        <v>44811.634722222225</v>
      </c>
      <c r="M1731" s="17">
        <v>44816</v>
      </c>
      <c r="N1731" t="s">
        <v>17</v>
      </c>
      <c r="O1731" t="s">
        <v>18</v>
      </c>
      <c r="P1731" t="s">
        <v>19</v>
      </c>
      <c r="Q1731" t="s">
        <v>86</v>
      </c>
      <c r="R1731">
        <v>0</v>
      </c>
      <c r="S1731" t="s">
        <v>20</v>
      </c>
      <c r="T1731">
        <v>0</v>
      </c>
      <c r="U1731">
        <v>0.01</v>
      </c>
    </row>
    <row r="1732" spans="1:21" x14ac:dyDescent="0.25">
      <c r="A1732" t="s">
        <v>854</v>
      </c>
      <c r="B1732" t="s">
        <v>166</v>
      </c>
      <c r="C1732">
        <v>17</v>
      </c>
      <c r="D1732" t="s">
        <v>150</v>
      </c>
      <c r="E1732" t="s">
        <v>151</v>
      </c>
      <c r="F1732" t="s">
        <v>152</v>
      </c>
      <c r="G1732" t="s">
        <v>153</v>
      </c>
      <c r="I1732" t="s">
        <v>855</v>
      </c>
      <c r="J1732" t="s">
        <v>16</v>
      </c>
      <c r="K1732" s="16">
        <v>44838</v>
      </c>
      <c r="L1732" s="17">
        <v>44838.676388888889</v>
      </c>
      <c r="M1732" s="17">
        <v>44845</v>
      </c>
      <c r="N1732" t="s">
        <v>17</v>
      </c>
      <c r="O1732" t="s">
        <v>24</v>
      </c>
      <c r="P1732" t="s">
        <v>25</v>
      </c>
      <c r="R1732">
        <v>0.60485</v>
      </c>
      <c r="S1732" t="s">
        <v>20</v>
      </c>
      <c r="T1732">
        <v>5.3499999999999999E-2</v>
      </c>
      <c r="U1732">
        <v>0.2</v>
      </c>
    </row>
    <row r="1733" spans="1:21" x14ac:dyDescent="0.25">
      <c r="A1733" t="s">
        <v>886</v>
      </c>
      <c r="B1733" t="s">
        <v>176</v>
      </c>
      <c r="C1733">
        <v>21</v>
      </c>
      <c r="D1733" t="s">
        <v>150</v>
      </c>
      <c r="E1733" t="s">
        <v>151</v>
      </c>
      <c r="F1733" t="s">
        <v>152</v>
      </c>
      <c r="G1733" t="s">
        <v>153</v>
      </c>
      <c r="I1733" t="s">
        <v>887</v>
      </c>
      <c r="J1733" t="s">
        <v>16</v>
      </c>
      <c r="K1733" s="16">
        <v>44846</v>
      </c>
      <c r="L1733" s="17">
        <v>44847.628472222219</v>
      </c>
      <c r="M1733" s="17">
        <v>44848</v>
      </c>
      <c r="N1733" t="s">
        <v>17</v>
      </c>
      <c r="O1733" t="s">
        <v>670</v>
      </c>
      <c r="P1733" t="s">
        <v>671</v>
      </c>
      <c r="R1733">
        <v>78.650000000000006</v>
      </c>
      <c r="S1733" t="s">
        <v>672</v>
      </c>
      <c r="U1733">
        <v>1</v>
      </c>
    </row>
    <row r="1734" spans="1:21" x14ac:dyDescent="0.25">
      <c r="A1734" t="s">
        <v>854</v>
      </c>
      <c r="B1734" t="s">
        <v>166</v>
      </c>
      <c r="C1734">
        <v>17</v>
      </c>
      <c r="D1734" t="s">
        <v>150</v>
      </c>
      <c r="E1734" t="s">
        <v>151</v>
      </c>
      <c r="F1734" t="s">
        <v>152</v>
      </c>
      <c r="G1734" t="s">
        <v>153</v>
      </c>
      <c r="I1734" t="s">
        <v>855</v>
      </c>
      <c r="J1734" t="s">
        <v>16</v>
      </c>
      <c r="K1734" s="16">
        <v>44838</v>
      </c>
      <c r="L1734" s="17">
        <v>44838.676388888889</v>
      </c>
      <c r="M1734" s="17">
        <v>44844</v>
      </c>
      <c r="N1734" t="s">
        <v>17</v>
      </c>
      <c r="O1734" t="s">
        <v>21</v>
      </c>
      <c r="P1734" t="s">
        <v>23</v>
      </c>
      <c r="R1734">
        <v>2.8400000000000002E-2</v>
      </c>
      <c r="S1734" t="s">
        <v>20</v>
      </c>
      <c r="T1734">
        <v>5.8799999999999998E-3</v>
      </c>
      <c r="U1734">
        <v>0.02</v>
      </c>
    </row>
    <row r="1735" spans="1:21" x14ac:dyDescent="0.25">
      <c r="A1735" t="s">
        <v>58</v>
      </c>
      <c r="B1735" t="s">
        <v>166</v>
      </c>
      <c r="C1735">
        <v>16</v>
      </c>
      <c r="D1735" t="s">
        <v>150</v>
      </c>
      <c r="E1735" t="s">
        <v>151</v>
      </c>
      <c r="F1735" t="s">
        <v>152</v>
      </c>
      <c r="G1735" t="s">
        <v>153</v>
      </c>
      <c r="I1735" t="s">
        <v>784</v>
      </c>
      <c r="J1735" t="s">
        <v>16</v>
      </c>
      <c r="K1735" s="16">
        <v>44811</v>
      </c>
      <c r="L1735" s="17">
        <v>44811.634722222225</v>
      </c>
      <c r="M1735" s="17">
        <v>44811</v>
      </c>
      <c r="N1735" t="s">
        <v>17</v>
      </c>
      <c r="O1735" t="s">
        <v>21</v>
      </c>
      <c r="P1735" t="s">
        <v>22</v>
      </c>
      <c r="Q1735" t="s">
        <v>81</v>
      </c>
      <c r="R1735">
        <v>6.7000000000000002E-3</v>
      </c>
      <c r="S1735" t="s">
        <v>20</v>
      </c>
      <c r="T1735">
        <v>4.1099999999999998E-2</v>
      </c>
      <c r="U1735">
        <v>5.0000000000000001E-3</v>
      </c>
    </row>
    <row r="1736" spans="1:21" x14ac:dyDescent="0.25">
      <c r="A1736" t="s">
        <v>854</v>
      </c>
      <c r="B1736" t="s">
        <v>166</v>
      </c>
      <c r="C1736">
        <v>17</v>
      </c>
      <c r="D1736" t="s">
        <v>150</v>
      </c>
      <c r="E1736" t="s">
        <v>151</v>
      </c>
      <c r="F1736" t="s">
        <v>152</v>
      </c>
      <c r="G1736" t="s">
        <v>153</v>
      </c>
      <c r="I1736" t="s">
        <v>855</v>
      </c>
      <c r="J1736" t="s">
        <v>16</v>
      </c>
      <c r="K1736" s="16">
        <v>44838</v>
      </c>
      <c r="L1736" s="17">
        <v>44838.676388888889</v>
      </c>
      <c r="M1736" s="17">
        <v>44840</v>
      </c>
      <c r="N1736" t="s">
        <v>17</v>
      </c>
      <c r="O1736" t="s">
        <v>670</v>
      </c>
      <c r="P1736" t="s">
        <v>676</v>
      </c>
      <c r="R1736">
        <v>72.099999999999994</v>
      </c>
      <c r="S1736" t="s">
        <v>672</v>
      </c>
      <c r="T1736">
        <v>0</v>
      </c>
      <c r="U1736">
        <v>1</v>
      </c>
    </row>
    <row r="1737" spans="1:21" x14ac:dyDescent="0.25">
      <c r="A1737" t="s">
        <v>854</v>
      </c>
      <c r="B1737" t="s">
        <v>166</v>
      </c>
      <c r="C1737">
        <v>17</v>
      </c>
      <c r="D1737" t="s">
        <v>150</v>
      </c>
      <c r="E1737" t="s">
        <v>151</v>
      </c>
      <c r="F1737" t="s">
        <v>152</v>
      </c>
      <c r="G1737" t="s">
        <v>153</v>
      </c>
      <c r="I1737" t="s">
        <v>855</v>
      </c>
      <c r="J1737" t="s">
        <v>16</v>
      </c>
      <c r="K1737" s="16">
        <v>44838</v>
      </c>
      <c r="L1737" s="17">
        <v>44838.676388888889</v>
      </c>
      <c r="M1737" s="17">
        <v>44840</v>
      </c>
      <c r="N1737" t="s">
        <v>17</v>
      </c>
      <c r="O1737" t="s">
        <v>670</v>
      </c>
      <c r="P1737" t="s">
        <v>677</v>
      </c>
      <c r="R1737">
        <v>0</v>
      </c>
      <c r="S1737" t="s">
        <v>672</v>
      </c>
      <c r="T1737">
        <v>0</v>
      </c>
      <c r="U1737">
        <v>1</v>
      </c>
    </row>
    <row r="1738" spans="1:21" x14ac:dyDescent="0.25">
      <c r="A1738" t="s">
        <v>854</v>
      </c>
      <c r="B1738" t="s">
        <v>166</v>
      </c>
      <c r="C1738">
        <v>17</v>
      </c>
      <c r="D1738" t="s">
        <v>150</v>
      </c>
      <c r="E1738" t="s">
        <v>151</v>
      </c>
      <c r="F1738" t="s">
        <v>152</v>
      </c>
      <c r="G1738" t="s">
        <v>153</v>
      </c>
      <c r="I1738" t="s">
        <v>855</v>
      </c>
      <c r="J1738" t="s">
        <v>16</v>
      </c>
      <c r="K1738" s="16">
        <v>44838</v>
      </c>
      <c r="L1738" s="17">
        <v>44838.676388888889</v>
      </c>
      <c r="M1738" s="17">
        <v>44840</v>
      </c>
      <c r="N1738" t="s">
        <v>17</v>
      </c>
      <c r="O1738" t="s">
        <v>670</v>
      </c>
      <c r="P1738" t="s">
        <v>678</v>
      </c>
      <c r="R1738">
        <v>0</v>
      </c>
      <c r="S1738" t="s">
        <v>672</v>
      </c>
      <c r="T1738">
        <v>0</v>
      </c>
      <c r="U1738">
        <v>1</v>
      </c>
    </row>
    <row r="1739" spans="1:21" x14ac:dyDescent="0.25">
      <c r="A1739" t="s">
        <v>201</v>
      </c>
      <c r="B1739" t="s">
        <v>166</v>
      </c>
      <c r="C1739">
        <v>18</v>
      </c>
      <c r="D1739" t="s">
        <v>150</v>
      </c>
      <c r="E1739" t="s">
        <v>151</v>
      </c>
      <c r="F1739" t="s">
        <v>152</v>
      </c>
      <c r="G1739" t="s">
        <v>153</v>
      </c>
      <c r="I1739" t="s">
        <v>792</v>
      </c>
      <c r="J1739" t="s">
        <v>16</v>
      </c>
      <c r="K1739" s="16">
        <v>44811</v>
      </c>
      <c r="L1739" s="17">
        <v>44811.634722222225</v>
      </c>
      <c r="M1739" s="17">
        <v>44816</v>
      </c>
      <c r="N1739" t="s">
        <v>17</v>
      </c>
      <c r="O1739" t="s">
        <v>18</v>
      </c>
      <c r="P1739" t="s">
        <v>19</v>
      </c>
      <c r="Q1739" t="s">
        <v>86</v>
      </c>
      <c r="R1739">
        <v>0</v>
      </c>
      <c r="S1739" t="s">
        <v>20</v>
      </c>
      <c r="T1739">
        <v>0</v>
      </c>
      <c r="U1739">
        <v>0.01</v>
      </c>
    </row>
    <row r="1740" spans="1:21" x14ac:dyDescent="0.25">
      <c r="A1740" t="s">
        <v>687</v>
      </c>
      <c r="B1740" t="s">
        <v>166</v>
      </c>
      <c r="C1740">
        <v>21</v>
      </c>
      <c r="D1740" t="s">
        <v>150</v>
      </c>
      <c r="E1740" t="s">
        <v>151</v>
      </c>
      <c r="F1740" t="s">
        <v>152</v>
      </c>
      <c r="G1740" t="s">
        <v>153</v>
      </c>
      <c r="I1740" t="s">
        <v>688</v>
      </c>
      <c r="J1740" t="s">
        <v>16</v>
      </c>
      <c r="K1740" s="16">
        <v>44832</v>
      </c>
      <c r="L1740" s="17">
        <v>44833.640277777777</v>
      </c>
      <c r="M1740" s="17">
        <v>44833</v>
      </c>
      <c r="N1740" t="s">
        <v>17</v>
      </c>
      <c r="O1740" t="s">
        <v>670</v>
      </c>
      <c r="P1740" t="s">
        <v>671</v>
      </c>
      <c r="R1740">
        <v>79.75</v>
      </c>
      <c r="S1740" t="s">
        <v>672</v>
      </c>
      <c r="T1740">
        <v>0</v>
      </c>
      <c r="U1740">
        <v>1</v>
      </c>
    </row>
    <row r="1741" spans="1:21" x14ac:dyDescent="0.25">
      <c r="A1741" t="s">
        <v>888</v>
      </c>
      <c r="B1741" t="s">
        <v>166</v>
      </c>
      <c r="C1741">
        <v>18</v>
      </c>
      <c r="D1741" t="s">
        <v>150</v>
      </c>
      <c r="E1741" t="s">
        <v>151</v>
      </c>
      <c r="F1741" t="s">
        <v>152</v>
      </c>
      <c r="G1741" t="s">
        <v>153</v>
      </c>
      <c r="I1741" t="s">
        <v>889</v>
      </c>
      <c r="J1741" t="s">
        <v>16</v>
      </c>
      <c r="K1741" s="16">
        <v>44838</v>
      </c>
      <c r="L1741" s="17">
        <v>44838.676388888889</v>
      </c>
      <c r="M1741" s="17">
        <v>44845</v>
      </c>
      <c r="N1741" t="s">
        <v>17</v>
      </c>
      <c r="O1741" t="s">
        <v>24</v>
      </c>
      <c r="P1741" t="s">
        <v>25</v>
      </c>
      <c r="R1741">
        <v>0.4672</v>
      </c>
      <c r="S1741" t="s">
        <v>20</v>
      </c>
      <c r="T1741">
        <v>5.3499999999999999E-2</v>
      </c>
      <c r="U1741">
        <v>0.2</v>
      </c>
    </row>
    <row r="1742" spans="1:21" x14ac:dyDescent="0.25">
      <c r="A1742" t="s">
        <v>888</v>
      </c>
      <c r="B1742" t="s">
        <v>166</v>
      </c>
      <c r="C1742">
        <v>18</v>
      </c>
      <c r="D1742" t="s">
        <v>150</v>
      </c>
      <c r="E1742" t="s">
        <v>151</v>
      </c>
      <c r="F1742" t="s">
        <v>152</v>
      </c>
      <c r="G1742" t="s">
        <v>153</v>
      </c>
      <c r="I1742" t="s">
        <v>889</v>
      </c>
      <c r="J1742" t="s">
        <v>16</v>
      </c>
      <c r="K1742" s="16">
        <v>44838</v>
      </c>
      <c r="L1742" s="17">
        <v>44838.676388888889</v>
      </c>
      <c r="M1742" s="17">
        <v>44841</v>
      </c>
      <c r="N1742" t="s">
        <v>17</v>
      </c>
      <c r="O1742" t="s">
        <v>21</v>
      </c>
      <c r="P1742" t="s">
        <v>23</v>
      </c>
      <c r="R1742">
        <v>2.63E-2</v>
      </c>
      <c r="S1742" t="s">
        <v>20</v>
      </c>
      <c r="T1742">
        <v>5.8799999999999998E-3</v>
      </c>
      <c r="U1742">
        <v>0.02</v>
      </c>
    </row>
    <row r="1743" spans="1:21" x14ac:dyDescent="0.25">
      <c r="A1743" t="s">
        <v>888</v>
      </c>
      <c r="B1743" t="s">
        <v>166</v>
      </c>
      <c r="C1743">
        <v>18</v>
      </c>
      <c r="D1743" t="s">
        <v>150</v>
      </c>
      <c r="E1743" t="s">
        <v>151</v>
      </c>
      <c r="F1743" t="s">
        <v>152</v>
      </c>
      <c r="G1743" t="s">
        <v>153</v>
      </c>
      <c r="I1743" t="s">
        <v>889</v>
      </c>
      <c r="J1743" t="s">
        <v>16</v>
      </c>
      <c r="K1743" s="16">
        <v>44838</v>
      </c>
      <c r="L1743" s="17">
        <v>44838.676388888889</v>
      </c>
      <c r="M1743" s="17">
        <v>44840</v>
      </c>
      <c r="N1743" t="s">
        <v>17</v>
      </c>
      <c r="O1743" t="s">
        <v>670</v>
      </c>
      <c r="P1743" t="s">
        <v>676</v>
      </c>
      <c r="R1743">
        <v>88.43</v>
      </c>
      <c r="S1743" t="s">
        <v>672</v>
      </c>
      <c r="T1743">
        <v>0</v>
      </c>
      <c r="U1743">
        <v>1</v>
      </c>
    </row>
    <row r="1744" spans="1:21" x14ac:dyDescent="0.25">
      <c r="A1744" t="s">
        <v>888</v>
      </c>
      <c r="B1744" t="s">
        <v>166</v>
      </c>
      <c r="C1744">
        <v>18</v>
      </c>
      <c r="D1744" t="s">
        <v>150</v>
      </c>
      <c r="E1744" t="s">
        <v>151</v>
      </c>
      <c r="F1744" t="s">
        <v>152</v>
      </c>
      <c r="G1744" t="s">
        <v>153</v>
      </c>
      <c r="I1744" t="s">
        <v>889</v>
      </c>
      <c r="J1744" t="s">
        <v>16</v>
      </c>
      <c r="K1744" s="16">
        <v>44838</v>
      </c>
      <c r="L1744" s="17">
        <v>44838.676388888889</v>
      </c>
      <c r="M1744" s="17">
        <v>44840</v>
      </c>
      <c r="N1744" t="s">
        <v>17</v>
      </c>
      <c r="O1744" t="s">
        <v>670</v>
      </c>
      <c r="P1744" t="s">
        <v>677</v>
      </c>
      <c r="R1744">
        <v>0</v>
      </c>
      <c r="S1744" t="s">
        <v>672</v>
      </c>
      <c r="T1744">
        <v>0</v>
      </c>
      <c r="U1744">
        <v>1</v>
      </c>
    </row>
    <row r="1745" spans="1:24" x14ac:dyDescent="0.25">
      <c r="A1745" t="s">
        <v>888</v>
      </c>
      <c r="B1745" t="s">
        <v>166</v>
      </c>
      <c r="C1745">
        <v>18</v>
      </c>
      <c r="D1745" t="s">
        <v>150</v>
      </c>
      <c r="E1745" t="s">
        <v>151</v>
      </c>
      <c r="F1745" t="s">
        <v>152</v>
      </c>
      <c r="G1745" t="s">
        <v>153</v>
      </c>
      <c r="I1745" t="s">
        <v>889</v>
      </c>
      <c r="J1745" t="s">
        <v>16</v>
      </c>
      <c r="K1745" s="16">
        <v>44838</v>
      </c>
      <c r="L1745" s="17">
        <v>44838.676388888889</v>
      </c>
      <c r="M1745" s="17">
        <v>44840</v>
      </c>
      <c r="N1745" t="s">
        <v>17</v>
      </c>
      <c r="O1745" t="s">
        <v>670</v>
      </c>
      <c r="P1745" t="s">
        <v>678</v>
      </c>
      <c r="R1745">
        <v>0</v>
      </c>
      <c r="S1745" t="s">
        <v>672</v>
      </c>
      <c r="T1745">
        <v>0</v>
      </c>
      <c r="U1745">
        <v>1</v>
      </c>
    </row>
    <row r="1746" spans="1:24" x14ac:dyDescent="0.25">
      <c r="A1746" t="s">
        <v>846</v>
      </c>
      <c r="B1746" t="s">
        <v>166</v>
      </c>
      <c r="C1746">
        <v>8</v>
      </c>
      <c r="D1746" t="s">
        <v>150</v>
      </c>
      <c r="E1746" t="s">
        <v>152</v>
      </c>
      <c r="F1746" t="s">
        <v>151</v>
      </c>
      <c r="G1746" t="s">
        <v>171</v>
      </c>
      <c r="H1746" t="s">
        <v>172</v>
      </c>
      <c r="I1746" t="s">
        <v>847</v>
      </c>
      <c r="J1746" t="s">
        <v>16</v>
      </c>
      <c r="K1746" s="16">
        <v>44818</v>
      </c>
      <c r="L1746" s="17">
        <v>44818.738194444442</v>
      </c>
      <c r="M1746" s="17">
        <v>44819</v>
      </c>
      <c r="N1746" t="s">
        <v>17</v>
      </c>
      <c r="O1746" t="s">
        <v>21</v>
      </c>
      <c r="P1746" t="s">
        <v>22</v>
      </c>
      <c r="Q1746" t="s">
        <v>81</v>
      </c>
      <c r="R1746">
        <v>6.7000000000000002E-3</v>
      </c>
      <c r="S1746" t="s">
        <v>20</v>
      </c>
      <c r="T1746">
        <v>4.1099999999999998E-2</v>
      </c>
      <c r="U1746">
        <v>5.0000000000000001E-3</v>
      </c>
    </row>
    <row r="1747" spans="1:24" x14ac:dyDescent="0.25">
      <c r="A1747" t="s">
        <v>463</v>
      </c>
      <c r="B1747" t="s">
        <v>176</v>
      </c>
      <c r="C1747">
        <v>20</v>
      </c>
      <c r="D1747" t="s">
        <v>150</v>
      </c>
      <c r="E1747" t="s">
        <v>151</v>
      </c>
      <c r="F1747" t="s">
        <v>152</v>
      </c>
      <c r="G1747" t="s">
        <v>153</v>
      </c>
      <c r="I1747" t="s">
        <v>795</v>
      </c>
      <c r="J1747" t="s">
        <v>16</v>
      </c>
      <c r="K1747" s="16">
        <v>44811</v>
      </c>
      <c r="L1747" s="17">
        <v>44811.633333333331</v>
      </c>
      <c r="M1747" s="17">
        <v>44816</v>
      </c>
      <c r="N1747" t="s">
        <v>17</v>
      </c>
      <c r="O1747" t="s">
        <v>18</v>
      </c>
      <c r="P1747" t="s">
        <v>19</v>
      </c>
      <c r="Q1747" t="s">
        <v>86</v>
      </c>
      <c r="R1747">
        <v>0</v>
      </c>
      <c r="S1747" t="s">
        <v>20</v>
      </c>
      <c r="T1747">
        <v>0</v>
      </c>
      <c r="U1747">
        <v>0.01</v>
      </c>
    </row>
    <row r="1748" spans="1:24" x14ac:dyDescent="0.25">
      <c r="A1748" t="s">
        <v>674</v>
      </c>
      <c r="B1748" t="s">
        <v>166</v>
      </c>
      <c r="C1748">
        <v>20</v>
      </c>
      <c r="D1748" t="s">
        <v>150</v>
      </c>
      <c r="E1748" t="s">
        <v>151</v>
      </c>
      <c r="F1748" t="s">
        <v>152</v>
      </c>
      <c r="G1748" t="s">
        <v>153</v>
      </c>
      <c r="I1748" t="s">
        <v>675</v>
      </c>
      <c r="J1748" t="s">
        <v>16</v>
      </c>
      <c r="K1748" s="16">
        <v>44838</v>
      </c>
      <c r="L1748" s="17">
        <v>44838.676388888889</v>
      </c>
      <c r="M1748" s="17">
        <v>44845</v>
      </c>
      <c r="N1748" t="s">
        <v>17</v>
      </c>
      <c r="O1748" t="s">
        <v>24</v>
      </c>
      <c r="P1748" t="s">
        <v>25</v>
      </c>
      <c r="R1748">
        <v>0.90239999999999998</v>
      </c>
      <c r="S1748" t="s">
        <v>20</v>
      </c>
      <c r="T1748">
        <v>5.3499999999999999E-2</v>
      </c>
      <c r="U1748">
        <v>0.2</v>
      </c>
    </row>
    <row r="1749" spans="1:24" x14ac:dyDescent="0.25">
      <c r="A1749" t="s">
        <v>35</v>
      </c>
      <c r="B1749" t="s">
        <v>190</v>
      </c>
      <c r="C1749">
        <v>5</v>
      </c>
      <c r="D1749" t="s">
        <v>150</v>
      </c>
      <c r="E1749" t="s">
        <v>151</v>
      </c>
      <c r="F1749" t="s">
        <v>152</v>
      </c>
      <c r="G1749" t="s">
        <v>153</v>
      </c>
      <c r="I1749" t="s">
        <v>192</v>
      </c>
      <c r="J1749" t="s">
        <v>16</v>
      </c>
      <c r="K1749" s="16">
        <v>44699</v>
      </c>
      <c r="L1749" s="17">
        <v>44699.734027777777</v>
      </c>
      <c r="M1749" s="17">
        <v>44700</v>
      </c>
      <c r="N1749" t="s">
        <v>17</v>
      </c>
      <c r="O1749" t="s">
        <v>21</v>
      </c>
      <c r="P1749" t="s">
        <v>22</v>
      </c>
      <c r="Q1749" t="s">
        <v>86</v>
      </c>
      <c r="R1749">
        <v>6.6E-3</v>
      </c>
      <c r="S1749" t="s">
        <v>20</v>
      </c>
      <c r="T1749">
        <v>4.1099999999999998E-2</v>
      </c>
      <c r="U1749">
        <v>0.01</v>
      </c>
    </row>
    <row r="1750" spans="1:24" x14ac:dyDescent="0.25">
      <c r="A1750" t="s">
        <v>372</v>
      </c>
      <c r="B1750" t="s">
        <v>176</v>
      </c>
      <c r="C1750">
        <v>21</v>
      </c>
      <c r="D1750" t="s">
        <v>150</v>
      </c>
      <c r="E1750" t="s">
        <v>151</v>
      </c>
      <c r="F1750" t="s">
        <v>152</v>
      </c>
      <c r="G1750" t="s">
        <v>153</v>
      </c>
      <c r="I1750" t="s">
        <v>373</v>
      </c>
      <c r="J1750" t="s">
        <v>16</v>
      </c>
      <c r="K1750" s="16">
        <v>44796</v>
      </c>
      <c r="L1750" s="17">
        <v>44796.543055555558</v>
      </c>
      <c r="M1750" s="17">
        <v>44797</v>
      </c>
      <c r="N1750" t="s">
        <v>17</v>
      </c>
      <c r="O1750" t="s">
        <v>670</v>
      </c>
      <c r="P1750" t="s">
        <v>671</v>
      </c>
      <c r="R1750">
        <v>80</v>
      </c>
      <c r="S1750" t="s">
        <v>672</v>
      </c>
      <c r="T1750">
        <v>0</v>
      </c>
      <c r="U1750">
        <v>1</v>
      </c>
      <c r="X1750" t="s">
        <v>155</v>
      </c>
    </row>
    <row r="1751" spans="1:24" x14ac:dyDescent="0.25">
      <c r="A1751" t="s">
        <v>674</v>
      </c>
      <c r="B1751" t="s">
        <v>166</v>
      </c>
      <c r="C1751">
        <v>20</v>
      </c>
      <c r="D1751" t="s">
        <v>150</v>
      </c>
      <c r="E1751" t="s">
        <v>151</v>
      </c>
      <c r="F1751" t="s">
        <v>152</v>
      </c>
      <c r="G1751" t="s">
        <v>153</v>
      </c>
      <c r="I1751" t="s">
        <v>675</v>
      </c>
      <c r="J1751" t="s">
        <v>16</v>
      </c>
      <c r="K1751" s="16">
        <v>44838</v>
      </c>
      <c r="L1751" s="17">
        <v>44838.676388888889</v>
      </c>
      <c r="M1751" s="17">
        <v>44844</v>
      </c>
      <c r="N1751" t="s">
        <v>17</v>
      </c>
      <c r="O1751" t="s">
        <v>21</v>
      </c>
      <c r="P1751" t="s">
        <v>23</v>
      </c>
      <c r="R1751">
        <v>3.4099999999999998E-2</v>
      </c>
      <c r="S1751" t="s">
        <v>20</v>
      </c>
      <c r="T1751">
        <v>5.8799999999999998E-3</v>
      </c>
      <c r="U1751">
        <v>0.02</v>
      </c>
    </row>
    <row r="1752" spans="1:24" x14ac:dyDescent="0.25">
      <c r="A1752" t="s">
        <v>674</v>
      </c>
      <c r="B1752" t="s">
        <v>166</v>
      </c>
      <c r="C1752">
        <v>20</v>
      </c>
      <c r="D1752" t="s">
        <v>150</v>
      </c>
      <c r="E1752" t="s">
        <v>151</v>
      </c>
      <c r="F1752" t="s">
        <v>152</v>
      </c>
      <c r="G1752" t="s">
        <v>153</v>
      </c>
      <c r="I1752" t="s">
        <v>675</v>
      </c>
      <c r="J1752" t="s">
        <v>16</v>
      </c>
      <c r="K1752" s="16">
        <v>44838</v>
      </c>
      <c r="L1752" s="17">
        <v>44838.676388888889</v>
      </c>
      <c r="M1752" s="17">
        <v>44840</v>
      </c>
      <c r="N1752" t="s">
        <v>17</v>
      </c>
      <c r="O1752" t="s">
        <v>670</v>
      </c>
      <c r="P1752" t="s">
        <v>676</v>
      </c>
      <c r="R1752">
        <v>73.23</v>
      </c>
      <c r="S1752" t="s">
        <v>672</v>
      </c>
      <c r="T1752">
        <v>0</v>
      </c>
      <c r="U1752">
        <v>1</v>
      </c>
    </row>
    <row r="1753" spans="1:24" x14ac:dyDescent="0.25">
      <c r="A1753" t="s">
        <v>674</v>
      </c>
      <c r="B1753" t="s">
        <v>166</v>
      </c>
      <c r="C1753">
        <v>20</v>
      </c>
      <c r="D1753" t="s">
        <v>150</v>
      </c>
      <c r="E1753" t="s">
        <v>151</v>
      </c>
      <c r="F1753" t="s">
        <v>152</v>
      </c>
      <c r="G1753" t="s">
        <v>153</v>
      </c>
      <c r="I1753" t="s">
        <v>675</v>
      </c>
      <c r="J1753" t="s">
        <v>16</v>
      </c>
      <c r="K1753" s="16">
        <v>44838</v>
      </c>
      <c r="L1753" s="17">
        <v>44838.676388888889</v>
      </c>
      <c r="M1753" s="17">
        <v>44840</v>
      </c>
      <c r="N1753" t="s">
        <v>17</v>
      </c>
      <c r="O1753" t="s">
        <v>670</v>
      </c>
      <c r="P1753" t="s">
        <v>677</v>
      </c>
      <c r="R1753">
        <v>0</v>
      </c>
      <c r="S1753" t="s">
        <v>672</v>
      </c>
      <c r="T1753">
        <v>0</v>
      </c>
      <c r="U1753">
        <v>1</v>
      </c>
    </row>
    <row r="1754" spans="1:24" x14ac:dyDescent="0.25">
      <c r="A1754" t="s">
        <v>674</v>
      </c>
      <c r="B1754" t="s">
        <v>166</v>
      </c>
      <c r="C1754">
        <v>20</v>
      </c>
      <c r="D1754" t="s">
        <v>150</v>
      </c>
      <c r="E1754" t="s">
        <v>151</v>
      </c>
      <c r="F1754" t="s">
        <v>152</v>
      </c>
      <c r="G1754" t="s">
        <v>153</v>
      </c>
      <c r="I1754" t="s">
        <v>675</v>
      </c>
      <c r="J1754" t="s">
        <v>16</v>
      </c>
      <c r="K1754" s="16">
        <v>44838</v>
      </c>
      <c r="L1754" s="17">
        <v>44838.676388888889</v>
      </c>
      <c r="M1754" s="17">
        <v>44840</v>
      </c>
      <c r="N1754" t="s">
        <v>17</v>
      </c>
      <c r="O1754" t="s">
        <v>670</v>
      </c>
      <c r="P1754" t="s">
        <v>678</v>
      </c>
      <c r="R1754">
        <v>0</v>
      </c>
      <c r="S1754" t="s">
        <v>672</v>
      </c>
      <c r="T1754">
        <v>0</v>
      </c>
      <c r="U1754">
        <v>1</v>
      </c>
    </row>
    <row r="1755" spans="1:24" x14ac:dyDescent="0.25">
      <c r="A1755" t="s">
        <v>207</v>
      </c>
      <c r="B1755" t="s">
        <v>176</v>
      </c>
      <c r="C1755">
        <v>21</v>
      </c>
      <c r="D1755" t="s">
        <v>150</v>
      </c>
      <c r="E1755" t="s">
        <v>151</v>
      </c>
      <c r="F1755" t="s">
        <v>152</v>
      </c>
      <c r="G1755" t="s">
        <v>153</v>
      </c>
      <c r="I1755" t="s">
        <v>468</v>
      </c>
      <c r="J1755" t="s">
        <v>16</v>
      </c>
      <c r="K1755" s="16">
        <v>44811</v>
      </c>
      <c r="L1755" s="17">
        <v>44811.633333333331</v>
      </c>
      <c r="M1755" s="17">
        <v>44816</v>
      </c>
      <c r="N1755" t="s">
        <v>17</v>
      </c>
      <c r="O1755" t="s">
        <v>18</v>
      </c>
      <c r="P1755" t="s">
        <v>19</v>
      </c>
      <c r="Q1755" t="s">
        <v>86</v>
      </c>
      <c r="R1755">
        <v>0</v>
      </c>
      <c r="S1755" t="s">
        <v>20</v>
      </c>
      <c r="T1755">
        <v>0</v>
      </c>
      <c r="U1755">
        <v>0.01</v>
      </c>
    </row>
    <row r="1756" spans="1:24" x14ac:dyDescent="0.25">
      <c r="A1756" t="s">
        <v>507</v>
      </c>
      <c r="B1756" t="s">
        <v>166</v>
      </c>
      <c r="C1756">
        <v>21</v>
      </c>
      <c r="D1756" t="s">
        <v>150</v>
      </c>
      <c r="E1756" t="s">
        <v>151</v>
      </c>
      <c r="F1756" t="s">
        <v>152</v>
      </c>
      <c r="G1756" t="s">
        <v>153</v>
      </c>
      <c r="I1756" t="s">
        <v>508</v>
      </c>
      <c r="J1756" t="s">
        <v>16</v>
      </c>
      <c r="K1756" s="16">
        <v>44838</v>
      </c>
      <c r="L1756" s="17">
        <v>44838.676388888889</v>
      </c>
      <c r="M1756" s="17">
        <v>44845</v>
      </c>
      <c r="N1756" t="s">
        <v>17</v>
      </c>
      <c r="O1756" t="s">
        <v>24</v>
      </c>
      <c r="P1756" t="s">
        <v>25</v>
      </c>
      <c r="R1756">
        <v>0.81615000000000004</v>
      </c>
      <c r="S1756" t="s">
        <v>20</v>
      </c>
      <c r="T1756">
        <v>5.3499999999999999E-2</v>
      </c>
      <c r="U1756">
        <v>0.2</v>
      </c>
    </row>
    <row r="1757" spans="1:24" x14ac:dyDescent="0.25">
      <c r="A1757" t="s">
        <v>26</v>
      </c>
      <c r="B1757" t="s">
        <v>190</v>
      </c>
      <c r="C1757">
        <v>17</v>
      </c>
      <c r="D1757" t="s">
        <v>150</v>
      </c>
      <c r="E1757" t="s">
        <v>151</v>
      </c>
      <c r="F1757" t="s">
        <v>152</v>
      </c>
      <c r="G1757" t="s">
        <v>153</v>
      </c>
      <c r="I1757" t="s">
        <v>247</v>
      </c>
      <c r="J1757" t="s">
        <v>16</v>
      </c>
      <c r="K1757" s="16">
        <v>44700</v>
      </c>
      <c r="L1757" s="17">
        <v>44700.738194444442</v>
      </c>
      <c r="M1757" s="17">
        <v>44701</v>
      </c>
      <c r="N1757" t="s">
        <v>17</v>
      </c>
      <c r="O1757" t="s">
        <v>21</v>
      </c>
      <c r="P1757" t="s">
        <v>22</v>
      </c>
      <c r="Q1757" t="s">
        <v>86</v>
      </c>
      <c r="R1757">
        <v>6.6E-3</v>
      </c>
      <c r="S1757" t="s">
        <v>20</v>
      </c>
      <c r="T1757">
        <v>4.1999999999999997E-3</v>
      </c>
      <c r="U1757">
        <v>0.01</v>
      </c>
    </row>
    <row r="1758" spans="1:24" x14ac:dyDescent="0.25">
      <c r="A1758" t="s">
        <v>26</v>
      </c>
      <c r="B1758" t="s">
        <v>176</v>
      </c>
      <c r="C1758">
        <v>17</v>
      </c>
      <c r="D1758" t="s">
        <v>150</v>
      </c>
      <c r="E1758" t="s">
        <v>151</v>
      </c>
      <c r="F1758" t="s">
        <v>152</v>
      </c>
      <c r="G1758" t="s">
        <v>153</v>
      </c>
      <c r="I1758" t="s">
        <v>890</v>
      </c>
      <c r="J1758" t="s">
        <v>16</v>
      </c>
      <c r="K1758" s="16">
        <v>44880</v>
      </c>
      <c r="L1758" s="17">
        <v>44880.715277777781</v>
      </c>
      <c r="M1758" s="17">
        <v>44883</v>
      </c>
      <c r="N1758" t="s">
        <v>17</v>
      </c>
      <c r="O1758" t="s">
        <v>670</v>
      </c>
      <c r="P1758" t="s">
        <v>671</v>
      </c>
      <c r="R1758">
        <v>80.25</v>
      </c>
      <c r="S1758" t="s">
        <v>672</v>
      </c>
      <c r="U1758">
        <v>1</v>
      </c>
      <c r="X1758" t="s">
        <v>155</v>
      </c>
    </row>
    <row r="1759" spans="1:24" x14ac:dyDescent="0.25">
      <c r="A1759" t="s">
        <v>507</v>
      </c>
      <c r="B1759" t="s">
        <v>166</v>
      </c>
      <c r="C1759">
        <v>21</v>
      </c>
      <c r="D1759" t="s">
        <v>150</v>
      </c>
      <c r="E1759" t="s">
        <v>151</v>
      </c>
      <c r="F1759" t="s">
        <v>152</v>
      </c>
      <c r="G1759" t="s">
        <v>153</v>
      </c>
      <c r="I1759" t="s">
        <v>508</v>
      </c>
      <c r="J1759" t="s">
        <v>16</v>
      </c>
      <c r="K1759" s="16">
        <v>44838</v>
      </c>
      <c r="L1759" s="17">
        <v>44838.676388888889</v>
      </c>
      <c r="M1759" s="17">
        <v>44844</v>
      </c>
      <c r="N1759" t="s">
        <v>17</v>
      </c>
      <c r="O1759" t="s">
        <v>21</v>
      </c>
      <c r="P1759" t="s">
        <v>23</v>
      </c>
      <c r="R1759">
        <v>4.2099999999999999E-2</v>
      </c>
      <c r="S1759" t="s">
        <v>20</v>
      </c>
      <c r="T1759">
        <v>5.8799999999999998E-3</v>
      </c>
      <c r="U1759">
        <v>0.02</v>
      </c>
    </row>
    <row r="1760" spans="1:24" x14ac:dyDescent="0.25">
      <c r="A1760" t="s">
        <v>507</v>
      </c>
      <c r="B1760" t="s">
        <v>166</v>
      </c>
      <c r="C1760">
        <v>21</v>
      </c>
      <c r="D1760" t="s">
        <v>150</v>
      </c>
      <c r="E1760" t="s">
        <v>151</v>
      </c>
      <c r="F1760" t="s">
        <v>152</v>
      </c>
      <c r="G1760" t="s">
        <v>153</v>
      </c>
      <c r="I1760" t="s">
        <v>508</v>
      </c>
      <c r="J1760" t="s">
        <v>16</v>
      </c>
      <c r="K1760" s="16">
        <v>44838</v>
      </c>
      <c r="L1760" s="17">
        <v>44838.676388888889</v>
      </c>
      <c r="M1760" s="17">
        <v>44840</v>
      </c>
      <c r="N1760" t="s">
        <v>17</v>
      </c>
      <c r="O1760" t="s">
        <v>670</v>
      </c>
      <c r="P1760" t="s">
        <v>676</v>
      </c>
      <c r="R1760">
        <v>72.400000000000006</v>
      </c>
      <c r="S1760" t="s">
        <v>672</v>
      </c>
      <c r="T1760">
        <v>0</v>
      </c>
      <c r="U1760">
        <v>1</v>
      </c>
    </row>
    <row r="1761" spans="1:25" x14ac:dyDescent="0.25">
      <c r="A1761" t="s">
        <v>507</v>
      </c>
      <c r="B1761" t="s">
        <v>166</v>
      </c>
      <c r="C1761">
        <v>21</v>
      </c>
      <c r="D1761" t="s">
        <v>150</v>
      </c>
      <c r="E1761" t="s">
        <v>151</v>
      </c>
      <c r="F1761" t="s">
        <v>152</v>
      </c>
      <c r="G1761" t="s">
        <v>153</v>
      </c>
      <c r="I1761" t="s">
        <v>508</v>
      </c>
      <c r="J1761" t="s">
        <v>16</v>
      </c>
      <c r="K1761" s="16">
        <v>44838</v>
      </c>
      <c r="L1761" s="17">
        <v>44838.676388888889</v>
      </c>
      <c r="M1761" s="17">
        <v>44840</v>
      </c>
      <c r="N1761" t="s">
        <v>17</v>
      </c>
      <c r="O1761" t="s">
        <v>670</v>
      </c>
      <c r="P1761" t="s">
        <v>677</v>
      </c>
      <c r="R1761">
        <v>0</v>
      </c>
      <c r="S1761" t="s">
        <v>672</v>
      </c>
      <c r="T1761">
        <v>0</v>
      </c>
      <c r="U1761">
        <v>1</v>
      </c>
    </row>
    <row r="1762" spans="1:25" x14ac:dyDescent="0.25">
      <c r="A1762" t="s">
        <v>507</v>
      </c>
      <c r="B1762" t="s">
        <v>166</v>
      </c>
      <c r="C1762">
        <v>21</v>
      </c>
      <c r="D1762" t="s">
        <v>150</v>
      </c>
      <c r="E1762" t="s">
        <v>151</v>
      </c>
      <c r="F1762" t="s">
        <v>152</v>
      </c>
      <c r="G1762" t="s">
        <v>153</v>
      </c>
      <c r="I1762" t="s">
        <v>508</v>
      </c>
      <c r="J1762" t="s">
        <v>16</v>
      </c>
      <c r="K1762" s="16">
        <v>44838</v>
      </c>
      <c r="L1762" s="17">
        <v>44838.676388888889</v>
      </c>
      <c r="M1762" s="17">
        <v>44840</v>
      </c>
      <c r="N1762" t="s">
        <v>17</v>
      </c>
      <c r="O1762" t="s">
        <v>670</v>
      </c>
      <c r="P1762" t="s">
        <v>678</v>
      </c>
      <c r="R1762">
        <v>0</v>
      </c>
      <c r="S1762" t="s">
        <v>672</v>
      </c>
      <c r="T1762">
        <v>0</v>
      </c>
      <c r="U1762">
        <v>1</v>
      </c>
    </row>
    <row r="1763" spans="1:25" x14ac:dyDescent="0.25">
      <c r="A1763" t="s">
        <v>58</v>
      </c>
      <c r="B1763" t="s">
        <v>176</v>
      </c>
      <c r="C1763">
        <v>16</v>
      </c>
      <c r="D1763" t="s">
        <v>150</v>
      </c>
      <c r="E1763" t="s">
        <v>151</v>
      </c>
      <c r="F1763" t="s">
        <v>152</v>
      </c>
      <c r="G1763" t="s">
        <v>153</v>
      </c>
      <c r="I1763" t="s">
        <v>770</v>
      </c>
      <c r="J1763" t="s">
        <v>16</v>
      </c>
      <c r="K1763" s="16">
        <v>44818</v>
      </c>
      <c r="L1763" s="17">
        <v>44818.738194444442</v>
      </c>
      <c r="M1763" s="17">
        <v>44823</v>
      </c>
      <c r="N1763" t="s">
        <v>17</v>
      </c>
      <c r="O1763" t="s">
        <v>18</v>
      </c>
      <c r="P1763" t="s">
        <v>19</v>
      </c>
      <c r="Q1763" t="s">
        <v>86</v>
      </c>
      <c r="R1763">
        <v>0</v>
      </c>
      <c r="S1763" t="s">
        <v>20</v>
      </c>
      <c r="T1763">
        <v>0</v>
      </c>
      <c r="U1763">
        <v>0.01</v>
      </c>
    </row>
    <row r="1764" spans="1:25" x14ac:dyDescent="0.25">
      <c r="A1764" t="s">
        <v>433</v>
      </c>
      <c r="B1764" t="s">
        <v>166</v>
      </c>
      <c r="C1764">
        <v>10</v>
      </c>
      <c r="D1764" t="s">
        <v>150</v>
      </c>
      <c r="E1764" t="s">
        <v>151</v>
      </c>
      <c r="F1764" t="s">
        <v>152</v>
      </c>
      <c r="G1764" t="s">
        <v>153</v>
      </c>
      <c r="I1764" t="s">
        <v>434</v>
      </c>
      <c r="J1764" t="s">
        <v>16</v>
      </c>
      <c r="K1764" s="16">
        <v>44839</v>
      </c>
      <c r="L1764" s="17">
        <v>44839.689583333333</v>
      </c>
      <c r="M1764" s="17">
        <v>44845</v>
      </c>
      <c r="N1764" t="s">
        <v>17</v>
      </c>
      <c r="O1764" t="s">
        <v>24</v>
      </c>
      <c r="P1764" t="s">
        <v>25</v>
      </c>
      <c r="R1764">
        <v>1.2845500000000001</v>
      </c>
      <c r="S1764" t="s">
        <v>20</v>
      </c>
      <c r="T1764">
        <v>5.3499999999999999E-2</v>
      </c>
      <c r="U1764">
        <v>0.2</v>
      </c>
    </row>
    <row r="1765" spans="1:25" x14ac:dyDescent="0.25">
      <c r="A1765" t="s">
        <v>433</v>
      </c>
      <c r="B1765" t="s">
        <v>166</v>
      </c>
      <c r="C1765">
        <v>10</v>
      </c>
      <c r="D1765" t="s">
        <v>150</v>
      </c>
      <c r="E1765" t="s">
        <v>151</v>
      </c>
      <c r="F1765" t="s">
        <v>152</v>
      </c>
      <c r="G1765" t="s">
        <v>153</v>
      </c>
      <c r="I1765" t="s">
        <v>434</v>
      </c>
      <c r="J1765" t="s">
        <v>16</v>
      </c>
      <c r="K1765" s="16">
        <v>44839</v>
      </c>
      <c r="L1765" s="17">
        <v>44839.689583333333</v>
      </c>
      <c r="M1765" s="17">
        <v>44840</v>
      </c>
      <c r="N1765" t="s">
        <v>17</v>
      </c>
      <c r="O1765" t="s">
        <v>670</v>
      </c>
      <c r="P1765" t="s">
        <v>676</v>
      </c>
      <c r="R1765">
        <v>71.38</v>
      </c>
      <c r="S1765" t="s">
        <v>672</v>
      </c>
      <c r="U1765">
        <v>1</v>
      </c>
      <c r="X1765" t="s">
        <v>155</v>
      </c>
    </row>
    <row r="1766" spans="1:25" x14ac:dyDescent="0.25">
      <c r="A1766" t="s">
        <v>600</v>
      </c>
      <c r="B1766" t="s">
        <v>166</v>
      </c>
      <c r="C1766">
        <v>24</v>
      </c>
      <c r="D1766" t="s">
        <v>150</v>
      </c>
      <c r="E1766" t="s">
        <v>151</v>
      </c>
      <c r="F1766" t="s">
        <v>152</v>
      </c>
      <c r="G1766" t="s">
        <v>153</v>
      </c>
      <c r="I1766" t="s">
        <v>601</v>
      </c>
      <c r="J1766" t="s">
        <v>16</v>
      </c>
      <c r="K1766" s="16">
        <v>44741</v>
      </c>
      <c r="L1766" s="17">
        <v>44741.601388888892</v>
      </c>
      <c r="M1766" s="17">
        <v>44742</v>
      </c>
      <c r="N1766" t="s">
        <v>17</v>
      </c>
      <c r="O1766" t="s">
        <v>21</v>
      </c>
      <c r="P1766" t="s">
        <v>22</v>
      </c>
      <c r="R1766">
        <v>6.6E-3</v>
      </c>
      <c r="S1766" t="s">
        <v>20</v>
      </c>
      <c r="T1766">
        <v>4.1099999999999998E-2</v>
      </c>
      <c r="U1766">
        <v>0.02</v>
      </c>
    </row>
    <row r="1767" spans="1:25" x14ac:dyDescent="0.25">
      <c r="A1767" t="s">
        <v>424</v>
      </c>
      <c r="B1767" t="s">
        <v>166</v>
      </c>
      <c r="C1767">
        <v>19</v>
      </c>
      <c r="D1767" t="s">
        <v>150</v>
      </c>
      <c r="E1767" t="s">
        <v>151</v>
      </c>
      <c r="F1767" t="s">
        <v>152</v>
      </c>
      <c r="G1767" t="s">
        <v>153</v>
      </c>
      <c r="I1767" t="s">
        <v>425</v>
      </c>
      <c r="J1767" t="s">
        <v>16</v>
      </c>
      <c r="K1767" s="16">
        <v>44805</v>
      </c>
      <c r="L1767" s="17">
        <v>44806.345833333333</v>
      </c>
      <c r="M1767" s="17">
        <v>44818</v>
      </c>
      <c r="N1767" t="s">
        <v>17</v>
      </c>
      <c r="O1767" t="s">
        <v>670</v>
      </c>
      <c r="P1767" t="s">
        <v>671</v>
      </c>
      <c r="R1767">
        <v>81.650000000000006</v>
      </c>
      <c r="S1767" t="s">
        <v>672</v>
      </c>
      <c r="T1767">
        <v>0</v>
      </c>
      <c r="U1767">
        <v>1</v>
      </c>
    </row>
    <row r="1768" spans="1:25" x14ac:dyDescent="0.25">
      <c r="A1768" t="s">
        <v>433</v>
      </c>
      <c r="B1768" t="s">
        <v>166</v>
      </c>
      <c r="C1768">
        <v>10</v>
      </c>
      <c r="D1768" t="s">
        <v>150</v>
      </c>
      <c r="E1768" t="s">
        <v>151</v>
      </c>
      <c r="F1768" t="s">
        <v>152</v>
      </c>
      <c r="G1768" t="s">
        <v>153</v>
      </c>
      <c r="I1768" t="s">
        <v>434</v>
      </c>
      <c r="J1768" t="s">
        <v>16</v>
      </c>
      <c r="K1768" s="16">
        <v>44839</v>
      </c>
      <c r="L1768" s="17">
        <v>44839.689583333333</v>
      </c>
      <c r="M1768" s="17">
        <v>44844</v>
      </c>
      <c r="N1768" t="s">
        <v>17</v>
      </c>
      <c r="O1768" t="s">
        <v>21</v>
      </c>
      <c r="P1768" t="s">
        <v>23</v>
      </c>
      <c r="R1768">
        <v>7.6799999999999993E-2</v>
      </c>
      <c r="S1768" t="s">
        <v>20</v>
      </c>
      <c r="T1768">
        <v>5.8799999999999998E-3</v>
      </c>
      <c r="U1768">
        <v>0.02</v>
      </c>
    </row>
    <row r="1769" spans="1:25" x14ac:dyDescent="0.25">
      <c r="A1769" t="s">
        <v>433</v>
      </c>
      <c r="B1769" t="s">
        <v>166</v>
      </c>
      <c r="C1769">
        <v>10</v>
      </c>
      <c r="D1769" t="s">
        <v>150</v>
      </c>
      <c r="E1769" t="s">
        <v>151</v>
      </c>
      <c r="F1769" t="s">
        <v>152</v>
      </c>
      <c r="G1769" t="s">
        <v>153</v>
      </c>
      <c r="I1769" t="s">
        <v>434</v>
      </c>
      <c r="J1769" t="s">
        <v>16</v>
      </c>
      <c r="K1769" s="16">
        <v>44839</v>
      </c>
      <c r="L1769" s="17">
        <v>44839.689583333333</v>
      </c>
      <c r="M1769" s="17">
        <v>44840</v>
      </c>
      <c r="N1769" t="s">
        <v>17</v>
      </c>
      <c r="O1769" t="s">
        <v>670</v>
      </c>
      <c r="P1769" t="s">
        <v>677</v>
      </c>
      <c r="R1769">
        <v>0</v>
      </c>
      <c r="S1769" t="s">
        <v>672</v>
      </c>
      <c r="U1769">
        <v>1</v>
      </c>
    </row>
    <row r="1770" spans="1:25" x14ac:dyDescent="0.25">
      <c r="A1770" t="s">
        <v>433</v>
      </c>
      <c r="B1770" t="s">
        <v>166</v>
      </c>
      <c r="C1770">
        <v>10</v>
      </c>
      <c r="D1770" t="s">
        <v>150</v>
      </c>
      <c r="E1770" t="s">
        <v>151</v>
      </c>
      <c r="F1770" t="s">
        <v>152</v>
      </c>
      <c r="G1770" t="s">
        <v>153</v>
      </c>
      <c r="I1770" t="s">
        <v>434</v>
      </c>
      <c r="J1770" t="s">
        <v>16</v>
      </c>
      <c r="K1770" s="16">
        <v>44839</v>
      </c>
      <c r="L1770" s="17">
        <v>44839.689583333333</v>
      </c>
      <c r="M1770" s="17">
        <v>44840</v>
      </c>
      <c r="N1770" t="s">
        <v>17</v>
      </c>
      <c r="O1770" t="s">
        <v>670</v>
      </c>
      <c r="P1770" t="s">
        <v>678</v>
      </c>
      <c r="R1770">
        <v>0</v>
      </c>
      <c r="S1770" t="s">
        <v>672</v>
      </c>
      <c r="U1770">
        <v>1</v>
      </c>
    </row>
    <row r="1771" spans="1:25" x14ac:dyDescent="0.25">
      <c r="A1771" t="s">
        <v>398</v>
      </c>
      <c r="B1771" t="s">
        <v>166</v>
      </c>
      <c r="C1771">
        <v>21</v>
      </c>
      <c r="D1771" t="s">
        <v>150</v>
      </c>
      <c r="E1771" t="s">
        <v>151</v>
      </c>
      <c r="F1771" t="s">
        <v>152</v>
      </c>
      <c r="G1771" t="s">
        <v>153</v>
      </c>
      <c r="I1771" t="s">
        <v>399</v>
      </c>
      <c r="J1771" t="s">
        <v>16</v>
      </c>
      <c r="K1771" s="16">
        <v>44818</v>
      </c>
      <c r="L1771" s="17">
        <v>44818.738194444442</v>
      </c>
      <c r="M1771" s="17">
        <v>44823</v>
      </c>
      <c r="N1771" t="s">
        <v>17</v>
      </c>
      <c r="O1771" t="s">
        <v>18</v>
      </c>
      <c r="P1771" t="s">
        <v>19</v>
      </c>
      <c r="Q1771" t="s">
        <v>86</v>
      </c>
      <c r="R1771">
        <v>0</v>
      </c>
      <c r="S1771" t="s">
        <v>20</v>
      </c>
      <c r="T1771">
        <v>0</v>
      </c>
      <c r="U1771">
        <v>0.01</v>
      </c>
    </row>
    <row r="1772" spans="1:25" x14ac:dyDescent="0.25">
      <c r="A1772" t="s">
        <v>744</v>
      </c>
      <c r="B1772" t="s">
        <v>176</v>
      </c>
      <c r="C1772">
        <v>9</v>
      </c>
      <c r="D1772" t="s">
        <v>150</v>
      </c>
      <c r="E1772" t="s">
        <v>152</v>
      </c>
      <c r="F1772" t="s">
        <v>151</v>
      </c>
      <c r="G1772" t="s">
        <v>171</v>
      </c>
      <c r="H1772" t="s">
        <v>172</v>
      </c>
      <c r="I1772" t="s">
        <v>745</v>
      </c>
      <c r="J1772" t="s">
        <v>16</v>
      </c>
      <c r="K1772" s="16">
        <v>44788</v>
      </c>
      <c r="L1772" s="17">
        <v>44788.684027777781</v>
      </c>
      <c r="M1772" s="17">
        <v>44789</v>
      </c>
      <c r="N1772" t="s">
        <v>17</v>
      </c>
      <c r="O1772" t="s">
        <v>670</v>
      </c>
      <c r="P1772" t="s">
        <v>671</v>
      </c>
      <c r="R1772">
        <v>82.75</v>
      </c>
      <c r="S1772" t="s">
        <v>672</v>
      </c>
      <c r="T1772">
        <v>0</v>
      </c>
      <c r="U1772">
        <v>1</v>
      </c>
    </row>
    <row r="1773" spans="1:25" x14ac:dyDescent="0.25">
      <c r="A1773" t="s">
        <v>891</v>
      </c>
      <c r="B1773" t="s">
        <v>166</v>
      </c>
      <c r="C1773">
        <v>22</v>
      </c>
      <c r="D1773" t="s">
        <v>150</v>
      </c>
      <c r="E1773" t="s">
        <v>151</v>
      </c>
      <c r="F1773" t="s">
        <v>152</v>
      </c>
      <c r="G1773" t="s">
        <v>153</v>
      </c>
      <c r="I1773" t="s">
        <v>892</v>
      </c>
      <c r="J1773" t="s">
        <v>16</v>
      </c>
      <c r="K1773" s="16">
        <v>44839</v>
      </c>
      <c r="L1773" s="17">
        <v>44839.689583333333</v>
      </c>
      <c r="M1773" s="17">
        <v>44840</v>
      </c>
      <c r="N1773" t="s">
        <v>17</v>
      </c>
      <c r="O1773" t="s">
        <v>670</v>
      </c>
      <c r="P1773" t="s">
        <v>676</v>
      </c>
      <c r="R1773">
        <v>221.8</v>
      </c>
      <c r="S1773" t="s">
        <v>672</v>
      </c>
      <c r="U1773">
        <v>1</v>
      </c>
      <c r="X1773" t="s">
        <v>155</v>
      </c>
      <c r="Y1773" t="s">
        <v>893</v>
      </c>
    </row>
    <row r="1774" spans="1:25" x14ac:dyDescent="0.25">
      <c r="A1774" t="s">
        <v>891</v>
      </c>
      <c r="B1774" t="s">
        <v>166</v>
      </c>
      <c r="C1774">
        <v>22</v>
      </c>
      <c r="D1774" t="s">
        <v>150</v>
      </c>
      <c r="E1774" t="s">
        <v>151</v>
      </c>
      <c r="F1774" t="s">
        <v>152</v>
      </c>
      <c r="G1774" t="s">
        <v>153</v>
      </c>
      <c r="I1774" t="s">
        <v>892</v>
      </c>
      <c r="J1774" t="s">
        <v>16</v>
      </c>
      <c r="K1774" s="16">
        <v>44839</v>
      </c>
      <c r="L1774" s="17">
        <v>44839.689583333333</v>
      </c>
      <c r="M1774" s="17">
        <v>44845</v>
      </c>
      <c r="N1774" t="s">
        <v>17</v>
      </c>
      <c r="O1774" t="s">
        <v>24</v>
      </c>
      <c r="P1774" t="s">
        <v>25</v>
      </c>
      <c r="R1774">
        <v>0.3725</v>
      </c>
      <c r="S1774" t="s">
        <v>20</v>
      </c>
      <c r="T1774">
        <v>5.3499999999999999E-2</v>
      </c>
      <c r="U1774">
        <v>0.2</v>
      </c>
    </row>
    <row r="1775" spans="1:25" x14ac:dyDescent="0.25">
      <c r="A1775" t="s">
        <v>891</v>
      </c>
      <c r="B1775" t="s">
        <v>166</v>
      </c>
      <c r="C1775">
        <v>22</v>
      </c>
      <c r="D1775" t="s">
        <v>150</v>
      </c>
      <c r="E1775" t="s">
        <v>151</v>
      </c>
      <c r="F1775" t="s">
        <v>152</v>
      </c>
      <c r="G1775" t="s">
        <v>153</v>
      </c>
      <c r="I1775" t="s">
        <v>892</v>
      </c>
      <c r="J1775" t="s">
        <v>16</v>
      </c>
      <c r="K1775" s="16">
        <v>44839</v>
      </c>
      <c r="L1775" s="17">
        <v>44839.689583333333</v>
      </c>
      <c r="M1775" s="17">
        <v>44844</v>
      </c>
      <c r="N1775" t="s">
        <v>17</v>
      </c>
      <c r="O1775" t="s">
        <v>21</v>
      </c>
      <c r="P1775" t="s">
        <v>23</v>
      </c>
      <c r="R1775">
        <v>2.7400000000000001E-2</v>
      </c>
      <c r="S1775" t="s">
        <v>20</v>
      </c>
      <c r="T1775">
        <v>5.8799999999999998E-3</v>
      </c>
      <c r="U1775">
        <v>0.02</v>
      </c>
    </row>
    <row r="1776" spans="1:25" x14ac:dyDescent="0.25">
      <c r="A1776" t="s">
        <v>26</v>
      </c>
      <c r="B1776" t="s">
        <v>176</v>
      </c>
      <c r="C1776">
        <v>17</v>
      </c>
      <c r="D1776" t="s">
        <v>150</v>
      </c>
      <c r="E1776" t="s">
        <v>151</v>
      </c>
      <c r="F1776" t="s">
        <v>152</v>
      </c>
      <c r="G1776" t="s">
        <v>153</v>
      </c>
      <c r="I1776" t="s">
        <v>718</v>
      </c>
      <c r="J1776" t="s">
        <v>16</v>
      </c>
      <c r="K1776" s="16">
        <v>44846</v>
      </c>
      <c r="L1776" s="17">
        <v>44847.628472222219</v>
      </c>
      <c r="M1776" s="17">
        <v>44847</v>
      </c>
      <c r="N1776" t="s">
        <v>17</v>
      </c>
      <c r="O1776" t="s">
        <v>21</v>
      </c>
      <c r="P1776" t="s">
        <v>22</v>
      </c>
      <c r="Q1776" t="s">
        <v>81</v>
      </c>
      <c r="R1776">
        <v>6.6E-3</v>
      </c>
      <c r="S1776" t="s">
        <v>20</v>
      </c>
      <c r="T1776">
        <v>4.1999999999999997E-3</v>
      </c>
      <c r="U1776">
        <v>5.0000000000000001E-3</v>
      </c>
    </row>
    <row r="1777" spans="1:25" x14ac:dyDescent="0.25">
      <c r="A1777" t="s">
        <v>891</v>
      </c>
      <c r="B1777" t="s">
        <v>166</v>
      </c>
      <c r="C1777">
        <v>22</v>
      </c>
      <c r="D1777" t="s">
        <v>150</v>
      </c>
      <c r="E1777" t="s">
        <v>151</v>
      </c>
      <c r="F1777" t="s">
        <v>152</v>
      </c>
      <c r="G1777" t="s">
        <v>153</v>
      </c>
      <c r="I1777" t="s">
        <v>892</v>
      </c>
      <c r="J1777" t="s">
        <v>16</v>
      </c>
      <c r="K1777" s="16">
        <v>44839</v>
      </c>
      <c r="L1777" s="17">
        <v>44839.689583333333</v>
      </c>
      <c r="M1777" s="17">
        <v>44840</v>
      </c>
      <c r="N1777" t="s">
        <v>17</v>
      </c>
      <c r="O1777" t="s">
        <v>670</v>
      </c>
      <c r="P1777" t="s">
        <v>677</v>
      </c>
      <c r="R1777">
        <v>0</v>
      </c>
      <c r="S1777" t="s">
        <v>672</v>
      </c>
      <c r="U1777">
        <v>1</v>
      </c>
    </row>
    <row r="1778" spans="1:25" x14ac:dyDescent="0.25">
      <c r="A1778" t="s">
        <v>891</v>
      </c>
      <c r="B1778" t="s">
        <v>166</v>
      </c>
      <c r="C1778">
        <v>22</v>
      </c>
      <c r="D1778" t="s">
        <v>150</v>
      </c>
      <c r="E1778" t="s">
        <v>151</v>
      </c>
      <c r="F1778" t="s">
        <v>152</v>
      </c>
      <c r="G1778" t="s">
        <v>153</v>
      </c>
      <c r="I1778" t="s">
        <v>892</v>
      </c>
      <c r="J1778" t="s">
        <v>16</v>
      </c>
      <c r="K1778" s="16">
        <v>44839</v>
      </c>
      <c r="L1778" s="17">
        <v>44839.689583333333</v>
      </c>
      <c r="M1778" s="17">
        <v>44840</v>
      </c>
      <c r="N1778" t="s">
        <v>17</v>
      </c>
      <c r="O1778" t="s">
        <v>670</v>
      </c>
      <c r="P1778" t="s">
        <v>678</v>
      </c>
      <c r="R1778">
        <v>0</v>
      </c>
      <c r="S1778" t="s">
        <v>672</v>
      </c>
      <c r="U1778">
        <v>1</v>
      </c>
    </row>
    <row r="1779" spans="1:25" x14ac:dyDescent="0.25">
      <c r="A1779" t="s">
        <v>463</v>
      </c>
      <c r="B1779" t="s">
        <v>176</v>
      </c>
      <c r="C1779">
        <v>20</v>
      </c>
      <c r="D1779" t="s">
        <v>150</v>
      </c>
      <c r="E1779" t="s">
        <v>151</v>
      </c>
      <c r="F1779" t="s">
        <v>152</v>
      </c>
      <c r="G1779" t="s">
        <v>153</v>
      </c>
      <c r="I1779" t="s">
        <v>826</v>
      </c>
      <c r="J1779" t="s">
        <v>16</v>
      </c>
      <c r="K1779" s="16">
        <v>44824</v>
      </c>
      <c r="L1779" s="17">
        <v>44824.648611111108</v>
      </c>
      <c r="M1779" s="17">
        <v>44827</v>
      </c>
      <c r="N1779" t="s">
        <v>17</v>
      </c>
      <c r="O1779" t="s">
        <v>18</v>
      </c>
      <c r="P1779" t="s">
        <v>19</v>
      </c>
      <c r="Q1779" t="s">
        <v>86</v>
      </c>
      <c r="R1779">
        <v>0</v>
      </c>
      <c r="S1779" t="s">
        <v>20</v>
      </c>
      <c r="T1779">
        <v>0</v>
      </c>
      <c r="U1779">
        <v>0.01</v>
      </c>
    </row>
    <row r="1780" spans="1:25" x14ac:dyDescent="0.25">
      <c r="A1780" t="s">
        <v>263</v>
      </c>
      <c r="B1780" t="s">
        <v>166</v>
      </c>
      <c r="C1780">
        <v>23</v>
      </c>
      <c r="D1780" t="s">
        <v>150</v>
      </c>
      <c r="E1780" t="s">
        <v>151</v>
      </c>
      <c r="F1780" t="s">
        <v>152</v>
      </c>
      <c r="G1780" t="s">
        <v>153</v>
      </c>
      <c r="I1780" t="s">
        <v>264</v>
      </c>
      <c r="J1780" t="s">
        <v>16</v>
      </c>
      <c r="K1780" s="16">
        <v>44839</v>
      </c>
      <c r="L1780" s="17">
        <v>44839.689583333333</v>
      </c>
      <c r="M1780" s="17">
        <v>44840</v>
      </c>
      <c r="N1780" t="s">
        <v>17</v>
      </c>
      <c r="O1780" t="s">
        <v>670</v>
      </c>
      <c r="P1780" t="s">
        <v>676</v>
      </c>
      <c r="R1780">
        <v>61.8</v>
      </c>
      <c r="S1780" t="s">
        <v>672</v>
      </c>
      <c r="U1780">
        <v>1</v>
      </c>
      <c r="X1780" t="s">
        <v>155</v>
      </c>
    </row>
    <row r="1781" spans="1:25" x14ac:dyDescent="0.25">
      <c r="A1781" t="s">
        <v>207</v>
      </c>
      <c r="B1781" t="s">
        <v>176</v>
      </c>
      <c r="C1781">
        <v>21</v>
      </c>
      <c r="D1781" t="s">
        <v>150</v>
      </c>
      <c r="E1781" t="s">
        <v>151</v>
      </c>
      <c r="F1781" t="s">
        <v>152</v>
      </c>
      <c r="G1781" t="s">
        <v>153</v>
      </c>
      <c r="I1781" t="s">
        <v>392</v>
      </c>
      <c r="J1781" t="s">
        <v>16</v>
      </c>
      <c r="K1781" s="16">
        <v>44824</v>
      </c>
      <c r="L1781" s="17">
        <v>44824.648611111108</v>
      </c>
      <c r="M1781" s="17">
        <v>44827</v>
      </c>
      <c r="N1781" t="s">
        <v>17</v>
      </c>
      <c r="O1781" t="s">
        <v>18</v>
      </c>
      <c r="P1781" t="s">
        <v>19</v>
      </c>
      <c r="Q1781" t="s">
        <v>86</v>
      </c>
      <c r="R1781">
        <v>0</v>
      </c>
      <c r="S1781" t="s">
        <v>20</v>
      </c>
      <c r="T1781">
        <v>0</v>
      </c>
      <c r="U1781">
        <v>0.01</v>
      </c>
    </row>
    <row r="1782" spans="1:25" x14ac:dyDescent="0.25">
      <c r="A1782" t="s">
        <v>263</v>
      </c>
      <c r="B1782" t="s">
        <v>166</v>
      </c>
      <c r="C1782">
        <v>23</v>
      </c>
      <c r="D1782" t="s">
        <v>150</v>
      </c>
      <c r="E1782" t="s">
        <v>151</v>
      </c>
      <c r="F1782" t="s">
        <v>152</v>
      </c>
      <c r="G1782" t="s">
        <v>153</v>
      </c>
      <c r="I1782" t="s">
        <v>264</v>
      </c>
      <c r="J1782" t="s">
        <v>16</v>
      </c>
      <c r="K1782" s="16">
        <v>44839</v>
      </c>
      <c r="L1782" s="17">
        <v>44839.689583333333</v>
      </c>
      <c r="M1782" s="17">
        <v>44845</v>
      </c>
      <c r="N1782" t="s">
        <v>17</v>
      </c>
      <c r="O1782" t="s">
        <v>24</v>
      </c>
      <c r="P1782" t="s">
        <v>25</v>
      </c>
      <c r="R1782">
        <v>0.34939999999999999</v>
      </c>
      <c r="S1782" t="s">
        <v>20</v>
      </c>
      <c r="T1782">
        <v>5.3499999999999999E-2</v>
      </c>
      <c r="U1782">
        <v>0.2</v>
      </c>
    </row>
    <row r="1783" spans="1:25" x14ac:dyDescent="0.25">
      <c r="A1783" t="s">
        <v>263</v>
      </c>
      <c r="B1783" t="s">
        <v>166</v>
      </c>
      <c r="C1783">
        <v>23</v>
      </c>
      <c r="D1783" t="s">
        <v>150</v>
      </c>
      <c r="E1783" t="s">
        <v>151</v>
      </c>
      <c r="F1783" t="s">
        <v>152</v>
      </c>
      <c r="G1783" t="s">
        <v>153</v>
      </c>
      <c r="I1783" t="s">
        <v>264</v>
      </c>
      <c r="J1783" t="s">
        <v>16</v>
      </c>
      <c r="K1783" s="16">
        <v>44839</v>
      </c>
      <c r="L1783" s="17">
        <v>44839.689583333333</v>
      </c>
      <c r="M1783" s="17">
        <v>44844</v>
      </c>
      <c r="N1783" t="s">
        <v>17</v>
      </c>
      <c r="O1783" t="s">
        <v>21</v>
      </c>
      <c r="P1783" t="s">
        <v>23</v>
      </c>
      <c r="R1783">
        <v>2.76E-2</v>
      </c>
      <c r="S1783" t="s">
        <v>20</v>
      </c>
      <c r="T1783">
        <v>5.8799999999999998E-3</v>
      </c>
      <c r="U1783">
        <v>0.02</v>
      </c>
    </row>
    <row r="1784" spans="1:25" x14ac:dyDescent="0.25">
      <c r="A1784" t="s">
        <v>207</v>
      </c>
      <c r="B1784" t="s">
        <v>176</v>
      </c>
      <c r="C1784">
        <v>21</v>
      </c>
      <c r="D1784" t="s">
        <v>150</v>
      </c>
      <c r="E1784" t="s">
        <v>151</v>
      </c>
      <c r="F1784" t="s">
        <v>152</v>
      </c>
      <c r="G1784" t="s">
        <v>153</v>
      </c>
      <c r="I1784" t="s">
        <v>468</v>
      </c>
      <c r="J1784" t="s">
        <v>16</v>
      </c>
      <c r="K1784" s="16">
        <v>44811</v>
      </c>
      <c r="L1784" s="17">
        <v>44811.633333333331</v>
      </c>
      <c r="M1784" s="17">
        <v>44811</v>
      </c>
      <c r="N1784" t="s">
        <v>17</v>
      </c>
      <c r="O1784" t="s">
        <v>670</v>
      </c>
      <c r="P1784" t="s">
        <v>671</v>
      </c>
      <c r="R1784">
        <v>82.75</v>
      </c>
      <c r="S1784" t="s">
        <v>672</v>
      </c>
      <c r="T1784">
        <v>0</v>
      </c>
      <c r="U1784">
        <v>1</v>
      </c>
    </row>
    <row r="1785" spans="1:25" x14ac:dyDescent="0.25">
      <c r="A1785" t="s">
        <v>263</v>
      </c>
      <c r="B1785" t="s">
        <v>166</v>
      </c>
      <c r="C1785">
        <v>23</v>
      </c>
      <c r="D1785" t="s">
        <v>150</v>
      </c>
      <c r="E1785" t="s">
        <v>151</v>
      </c>
      <c r="F1785" t="s">
        <v>152</v>
      </c>
      <c r="G1785" t="s">
        <v>153</v>
      </c>
      <c r="I1785" t="s">
        <v>264</v>
      </c>
      <c r="J1785" t="s">
        <v>16</v>
      </c>
      <c r="K1785" s="16">
        <v>44839</v>
      </c>
      <c r="L1785" s="17">
        <v>44839.689583333333</v>
      </c>
      <c r="M1785" s="17">
        <v>44840</v>
      </c>
      <c r="N1785" t="s">
        <v>17</v>
      </c>
      <c r="O1785" t="s">
        <v>670</v>
      </c>
      <c r="P1785" t="s">
        <v>677</v>
      </c>
      <c r="R1785">
        <v>0</v>
      </c>
      <c r="S1785" t="s">
        <v>672</v>
      </c>
      <c r="U1785">
        <v>1</v>
      </c>
    </row>
    <row r="1786" spans="1:25" x14ac:dyDescent="0.25">
      <c r="A1786" t="s">
        <v>263</v>
      </c>
      <c r="B1786" t="s">
        <v>166</v>
      </c>
      <c r="C1786">
        <v>23</v>
      </c>
      <c r="D1786" t="s">
        <v>150</v>
      </c>
      <c r="E1786" t="s">
        <v>151</v>
      </c>
      <c r="F1786" t="s">
        <v>152</v>
      </c>
      <c r="G1786" t="s">
        <v>153</v>
      </c>
      <c r="I1786" t="s">
        <v>264</v>
      </c>
      <c r="J1786" t="s">
        <v>16</v>
      </c>
      <c r="K1786" s="16">
        <v>44839</v>
      </c>
      <c r="L1786" s="17">
        <v>44839.689583333333</v>
      </c>
      <c r="M1786" s="17">
        <v>44840</v>
      </c>
      <c r="N1786" t="s">
        <v>17</v>
      </c>
      <c r="O1786" t="s">
        <v>670</v>
      </c>
      <c r="P1786" t="s">
        <v>678</v>
      </c>
      <c r="R1786">
        <v>0</v>
      </c>
      <c r="S1786" t="s">
        <v>672</v>
      </c>
      <c r="U1786">
        <v>1</v>
      </c>
    </row>
    <row r="1787" spans="1:25" x14ac:dyDescent="0.25">
      <c r="A1787" t="s">
        <v>894</v>
      </c>
      <c r="B1787" t="s">
        <v>176</v>
      </c>
      <c r="C1787">
        <v>21</v>
      </c>
      <c r="D1787" t="s">
        <v>150</v>
      </c>
      <c r="E1787" t="s">
        <v>152</v>
      </c>
      <c r="F1787" t="s">
        <v>151</v>
      </c>
      <c r="G1787" t="s">
        <v>171</v>
      </c>
      <c r="H1787" t="s">
        <v>172</v>
      </c>
      <c r="I1787" t="s">
        <v>895</v>
      </c>
      <c r="J1787" t="s">
        <v>16</v>
      </c>
      <c r="K1787" s="16">
        <v>44860</v>
      </c>
      <c r="L1787" s="17">
        <v>44860.684027777781</v>
      </c>
      <c r="M1787" s="17">
        <v>44860</v>
      </c>
      <c r="N1787" t="s">
        <v>17</v>
      </c>
      <c r="O1787" t="s">
        <v>21</v>
      </c>
      <c r="P1787" t="s">
        <v>22</v>
      </c>
      <c r="R1787">
        <v>6.6E-3</v>
      </c>
      <c r="S1787" t="s">
        <v>20</v>
      </c>
      <c r="T1787">
        <v>4.1999999999999997E-3</v>
      </c>
      <c r="U1787">
        <v>0.02</v>
      </c>
    </row>
    <row r="1788" spans="1:25" x14ac:dyDescent="0.25">
      <c r="A1788" t="s">
        <v>896</v>
      </c>
      <c r="B1788" t="s">
        <v>166</v>
      </c>
      <c r="C1788" t="s">
        <v>215</v>
      </c>
      <c r="D1788" t="s">
        <v>216</v>
      </c>
      <c r="E1788" t="s">
        <v>152</v>
      </c>
      <c r="F1788" t="s">
        <v>152</v>
      </c>
      <c r="G1788" t="s">
        <v>217</v>
      </c>
      <c r="I1788" t="s">
        <v>897</v>
      </c>
      <c r="J1788" t="s">
        <v>16</v>
      </c>
      <c r="K1788" s="16">
        <v>44839</v>
      </c>
      <c r="L1788" s="17">
        <v>44839.689583333333</v>
      </c>
      <c r="M1788" s="17">
        <v>44840</v>
      </c>
      <c r="N1788" t="s">
        <v>17</v>
      </c>
      <c r="O1788" t="s">
        <v>670</v>
      </c>
      <c r="P1788" t="s">
        <v>676</v>
      </c>
      <c r="R1788">
        <v>1.18</v>
      </c>
      <c r="S1788" t="s">
        <v>672</v>
      </c>
      <c r="U1788">
        <v>1</v>
      </c>
      <c r="X1788" t="s">
        <v>155</v>
      </c>
      <c r="Y1788" t="s">
        <v>898</v>
      </c>
    </row>
    <row r="1789" spans="1:25" x14ac:dyDescent="0.25">
      <c r="A1789" t="s">
        <v>896</v>
      </c>
      <c r="B1789" t="s">
        <v>166</v>
      </c>
      <c r="C1789" t="s">
        <v>215</v>
      </c>
      <c r="D1789" t="s">
        <v>216</v>
      </c>
      <c r="E1789" t="s">
        <v>152</v>
      </c>
      <c r="F1789" t="s">
        <v>152</v>
      </c>
      <c r="G1789" t="s">
        <v>217</v>
      </c>
      <c r="I1789" t="s">
        <v>897</v>
      </c>
      <c r="J1789" t="s">
        <v>16</v>
      </c>
      <c r="K1789" s="16">
        <v>44839</v>
      </c>
      <c r="L1789" s="17">
        <v>44839.689583333333</v>
      </c>
      <c r="M1789" s="17">
        <v>44840</v>
      </c>
      <c r="N1789" t="s">
        <v>17</v>
      </c>
      <c r="O1789" t="s">
        <v>670</v>
      </c>
      <c r="P1789" t="s">
        <v>677</v>
      </c>
      <c r="R1789">
        <v>0</v>
      </c>
      <c r="S1789" t="s">
        <v>672</v>
      </c>
      <c r="U1789">
        <v>1</v>
      </c>
    </row>
    <row r="1790" spans="1:25" x14ac:dyDescent="0.25">
      <c r="A1790" t="s">
        <v>896</v>
      </c>
      <c r="B1790" t="s">
        <v>166</v>
      </c>
      <c r="C1790" t="s">
        <v>215</v>
      </c>
      <c r="D1790" t="s">
        <v>216</v>
      </c>
      <c r="E1790" t="s">
        <v>152</v>
      </c>
      <c r="F1790" t="s">
        <v>152</v>
      </c>
      <c r="G1790" t="s">
        <v>217</v>
      </c>
      <c r="I1790" t="s">
        <v>897</v>
      </c>
      <c r="J1790" t="s">
        <v>16</v>
      </c>
      <c r="K1790" s="16">
        <v>44839</v>
      </c>
      <c r="L1790" s="17">
        <v>44839.689583333333</v>
      </c>
      <c r="M1790" s="17">
        <v>44840</v>
      </c>
      <c r="N1790" t="s">
        <v>17</v>
      </c>
      <c r="O1790" t="s">
        <v>670</v>
      </c>
      <c r="P1790" t="s">
        <v>678</v>
      </c>
      <c r="R1790">
        <v>0</v>
      </c>
      <c r="S1790" t="s">
        <v>672</v>
      </c>
      <c r="U1790">
        <v>1</v>
      </c>
    </row>
    <row r="1791" spans="1:25" x14ac:dyDescent="0.25">
      <c r="A1791" t="s">
        <v>896</v>
      </c>
      <c r="B1791" t="s">
        <v>166</v>
      </c>
      <c r="C1791" t="s">
        <v>215</v>
      </c>
      <c r="D1791" t="s">
        <v>216</v>
      </c>
      <c r="E1791" t="s">
        <v>152</v>
      </c>
      <c r="F1791" t="s">
        <v>152</v>
      </c>
      <c r="G1791" t="s">
        <v>217</v>
      </c>
      <c r="I1791" t="s">
        <v>897</v>
      </c>
      <c r="J1791" t="s">
        <v>16</v>
      </c>
      <c r="K1791" s="16">
        <v>44839</v>
      </c>
      <c r="L1791" s="17">
        <v>44839.689583333333</v>
      </c>
      <c r="M1791" s="17">
        <v>44844</v>
      </c>
      <c r="N1791" t="s">
        <v>17</v>
      </c>
      <c r="O1791" t="s">
        <v>18</v>
      </c>
      <c r="P1791" t="s">
        <v>19</v>
      </c>
      <c r="Q1791" t="s">
        <v>86</v>
      </c>
      <c r="R1791">
        <v>0</v>
      </c>
      <c r="S1791" t="s">
        <v>20</v>
      </c>
      <c r="T1791">
        <v>6.11E-3</v>
      </c>
      <c r="U1791">
        <v>0.01</v>
      </c>
    </row>
    <row r="1792" spans="1:25" x14ac:dyDescent="0.25">
      <c r="A1792" t="s">
        <v>896</v>
      </c>
      <c r="B1792" t="s">
        <v>166</v>
      </c>
      <c r="C1792" t="s">
        <v>215</v>
      </c>
      <c r="D1792" t="s">
        <v>216</v>
      </c>
      <c r="E1792" t="s">
        <v>152</v>
      </c>
      <c r="F1792" t="s">
        <v>152</v>
      </c>
      <c r="G1792" t="s">
        <v>217</v>
      </c>
      <c r="I1792" t="s">
        <v>897</v>
      </c>
      <c r="J1792" t="s">
        <v>16</v>
      </c>
      <c r="K1792" s="16">
        <v>44839</v>
      </c>
      <c r="L1792" s="17">
        <v>44839.689583333333</v>
      </c>
      <c r="M1792" s="17">
        <v>44840</v>
      </c>
      <c r="N1792" t="s">
        <v>17</v>
      </c>
      <c r="O1792" t="s">
        <v>670</v>
      </c>
      <c r="P1792" t="s">
        <v>671</v>
      </c>
      <c r="R1792">
        <v>1.18</v>
      </c>
      <c r="S1792" t="s">
        <v>672</v>
      </c>
      <c r="U1792">
        <v>1</v>
      </c>
      <c r="X1792" t="s">
        <v>155</v>
      </c>
      <c r="Y1792" t="s">
        <v>898</v>
      </c>
    </row>
    <row r="1793" spans="1:21" x14ac:dyDescent="0.25">
      <c r="A1793" t="s">
        <v>896</v>
      </c>
      <c r="B1793" t="s">
        <v>166</v>
      </c>
      <c r="C1793" t="s">
        <v>215</v>
      </c>
      <c r="D1793" t="s">
        <v>216</v>
      </c>
      <c r="E1793" t="s">
        <v>152</v>
      </c>
      <c r="F1793" t="s">
        <v>152</v>
      </c>
      <c r="G1793" t="s">
        <v>217</v>
      </c>
      <c r="I1793" t="s">
        <v>897</v>
      </c>
      <c r="J1793" t="s">
        <v>16</v>
      </c>
      <c r="K1793" s="16">
        <v>44839</v>
      </c>
      <c r="L1793" s="17">
        <v>44839.689583333333</v>
      </c>
      <c r="M1793" s="17">
        <v>44844</v>
      </c>
      <c r="N1793" t="s">
        <v>17</v>
      </c>
      <c r="O1793" t="s">
        <v>21</v>
      </c>
      <c r="P1793" t="s">
        <v>23</v>
      </c>
      <c r="Q1793" t="s">
        <v>86</v>
      </c>
      <c r="R1793">
        <v>5.4000000000000003E-3</v>
      </c>
      <c r="S1793" t="s">
        <v>20</v>
      </c>
      <c r="T1793">
        <v>5.8799999999999998E-3</v>
      </c>
      <c r="U1793">
        <v>6.0000000000000001E-3</v>
      </c>
    </row>
    <row r="1794" spans="1:21" x14ac:dyDescent="0.25">
      <c r="A1794" t="s">
        <v>896</v>
      </c>
      <c r="B1794" t="s">
        <v>166</v>
      </c>
      <c r="C1794" t="s">
        <v>215</v>
      </c>
      <c r="D1794" t="s">
        <v>216</v>
      </c>
      <c r="E1794" t="s">
        <v>152</v>
      </c>
      <c r="F1794" t="s">
        <v>152</v>
      </c>
      <c r="G1794" t="s">
        <v>217</v>
      </c>
      <c r="I1794" t="s">
        <v>897</v>
      </c>
      <c r="J1794" t="s">
        <v>16</v>
      </c>
      <c r="K1794" s="16">
        <v>44839</v>
      </c>
      <c r="L1794" s="17">
        <v>44839.689583333333</v>
      </c>
      <c r="M1794" s="17">
        <v>44839</v>
      </c>
      <c r="N1794" t="s">
        <v>17</v>
      </c>
      <c r="O1794" t="s">
        <v>21</v>
      </c>
      <c r="P1794" t="s">
        <v>22</v>
      </c>
      <c r="Q1794" t="s">
        <v>86</v>
      </c>
      <c r="R1794">
        <v>0</v>
      </c>
      <c r="S1794" t="s">
        <v>20</v>
      </c>
      <c r="T1794">
        <v>4.1099999999999999E-3</v>
      </c>
      <c r="U1794">
        <v>5.0000000000000001E-3</v>
      </c>
    </row>
    <row r="1795" spans="1:21" x14ac:dyDescent="0.25">
      <c r="A1795" t="s">
        <v>896</v>
      </c>
      <c r="B1795" t="s">
        <v>166</v>
      </c>
      <c r="C1795" t="s">
        <v>215</v>
      </c>
      <c r="D1795" t="s">
        <v>216</v>
      </c>
      <c r="E1795" t="s">
        <v>152</v>
      </c>
      <c r="F1795" t="s">
        <v>152</v>
      </c>
      <c r="G1795" t="s">
        <v>217</v>
      </c>
      <c r="I1795" t="s">
        <v>897</v>
      </c>
      <c r="J1795" t="s">
        <v>16</v>
      </c>
      <c r="K1795" s="16">
        <v>44839</v>
      </c>
      <c r="L1795" s="17">
        <v>44839.689583333333</v>
      </c>
      <c r="M1795" s="17">
        <v>44845</v>
      </c>
      <c r="N1795" t="s">
        <v>17</v>
      </c>
      <c r="O1795" t="s">
        <v>24</v>
      </c>
      <c r="P1795" t="s">
        <v>25</v>
      </c>
      <c r="Q1795" t="s">
        <v>899</v>
      </c>
      <c r="R1795">
        <v>0</v>
      </c>
      <c r="S1795" t="s">
        <v>20</v>
      </c>
      <c r="T1795">
        <v>5.3499999999999999E-2</v>
      </c>
      <c r="U1795">
        <v>0.06</v>
      </c>
    </row>
    <row r="1796" spans="1:21" x14ac:dyDescent="0.25">
      <c r="A1796" t="s">
        <v>48</v>
      </c>
      <c r="B1796" t="s">
        <v>190</v>
      </c>
      <c r="C1796">
        <v>15</v>
      </c>
      <c r="D1796" t="s">
        <v>150</v>
      </c>
      <c r="E1796" t="s">
        <v>151</v>
      </c>
      <c r="F1796" t="s">
        <v>152</v>
      </c>
      <c r="G1796" t="s">
        <v>153</v>
      </c>
      <c r="I1796" t="s">
        <v>210</v>
      </c>
      <c r="J1796" t="s">
        <v>16</v>
      </c>
      <c r="K1796" s="16">
        <v>44699</v>
      </c>
      <c r="L1796" s="17">
        <v>44699.734027777777</v>
      </c>
      <c r="M1796" s="17">
        <v>44700</v>
      </c>
      <c r="N1796" t="s">
        <v>17</v>
      </c>
      <c r="O1796" t="s">
        <v>21</v>
      </c>
      <c r="P1796" t="s">
        <v>22</v>
      </c>
      <c r="Q1796" t="s">
        <v>86</v>
      </c>
      <c r="R1796">
        <v>6.4999999999999997E-3</v>
      </c>
      <c r="S1796" t="s">
        <v>20</v>
      </c>
      <c r="T1796">
        <v>4.1099999999999998E-2</v>
      </c>
      <c r="U1796">
        <v>0.01</v>
      </c>
    </row>
    <row r="1797" spans="1:21" x14ac:dyDescent="0.25">
      <c r="A1797" t="s">
        <v>353</v>
      </c>
      <c r="B1797" t="s">
        <v>176</v>
      </c>
      <c r="C1797">
        <v>1</v>
      </c>
      <c r="D1797" t="s">
        <v>150</v>
      </c>
      <c r="E1797" t="s">
        <v>152</v>
      </c>
      <c r="F1797" t="s">
        <v>151</v>
      </c>
      <c r="G1797" t="s">
        <v>171</v>
      </c>
      <c r="H1797" t="s">
        <v>172</v>
      </c>
      <c r="I1797" t="s">
        <v>354</v>
      </c>
      <c r="J1797" t="s">
        <v>16</v>
      </c>
      <c r="K1797" s="16">
        <v>44844</v>
      </c>
      <c r="L1797" s="17">
        <v>44844.623611111114</v>
      </c>
      <c r="M1797" s="17">
        <v>44846</v>
      </c>
      <c r="N1797" t="s">
        <v>17</v>
      </c>
      <c r="O1797" t="s">
        <v>21</v>
      </c>
      <c r="P1797" t="s">
        <v>23</v>
      </c>
      <c r="R1797">
        <v>8.1600000000000006E-2</v>
      </c>
      <c r="S1797" t="s">
        <v>20</v>
      </c>
      <c r="T1797">
        <v>5.8799999999999998E-3</v>
      </c>
      <c r="U1797">
        <v>0.02</v>
      </c>
    </row>
    <row r="1798" spans="1:21" x14ac:dyDescent="0.25">
      <c r="A1798" t="s">
        <v>56</v>
      </c>
      <c r="B1798" t="s">
        <v>190</v>
      </c>
      <c r="C1798">
        <v>18</v>
      </c>
      <c r="D1798" t="s">
        <v>150</v>
      </c>
      <c r="E1798" t="s">
        <v>151</v>
      </c>
      <c r="F1798" t="s">
        <v>152</v>
      </c>
      <c r="G1798" t="s">
        <v>153</v>
      </c>
      <c r="I1798" t="s">
        <v>253</v>
      </c>
      <c r="J1798" t="s">
        <v>16</v>
      </c>
      <c r="K1798" s="16">
        <v>44700</v>
      </c>
      <c r="L1798" s="17">
        <v>44700.738194444442</v>
      </c>
      <c r="M1798" s="17">
        <v>44701</v>
      </c>
      <c r="N1798" t="s">
        <v>17</v>
      </c>
      <c r="O1798" t="s">
        <v>21</v>
      </c>
      <c r="P1798" t="s">
        <v>22</v>
      </c>
      <c r="Q1798" t="s">
        <v>86</v>
      </c>
      <c r="R1798">
        <v>6.4999999999999997E-3</v>
      </c>
      <c r="S1798" t="s">
        <v>20</v>
      </c>
      <c r="T1798">
        <v>4.1999999999999997E-3</v>
      </c>
      <c r="U1798">
        <v>0.01</v>
      </c>
    </row>
    <row r="1799" spans="1:21" x14ac:dyDescent="0.25">
      <c r="A1799" t="s">
        <v>437</v>
      </c>
      <c r="B1799" t="s">
        <v>176</v>
      </c>
      <c r="C1799">
        <v>2</v>
      </c>
      <c r="D1799" t="s">
        <v>150</v>
      </c>
      <c r="E1799" t="s">
        <v>152</v>
      </c>
      <c r="F1799" t="s">
        <v>151</v>
      </c>
      <c r="G1799" t="s">
        <v>171</v>
      </c>
      <c r="H1799" t="s">
        <v>172</v>
      </c>
      <c r="I1799" t="s">
        <v>438</v>
      </c>
      <c r="J1799" t="s">
        <v>16</v>
      </c>
      <c r="K1799" s="16">
        <v>44844</v>
      </c>
      <c r="L1799" s="17">
        <v>44844.623611111114</v>
      </c>
      <c r="M1799" s="17">
        <v>44846</v>
      </c>
      <c r="N1799" t="s">
        <v>17</v>
      </c>
      <c r="O1799" t="s">
        <v>21</v>
      </c>
      <c r="P1799" t="s">
        <v>23</v>
      </c>
      <c r="R1799">
        <v>6.93E-2</v>
      </c>
      <c r="S1799" t="s">
        <v>20</v>
      </c>
      <c r="T1799">
        <v>5.8799999999999998E-3</v>
      </c>
      <c r="U1799">
        <v>0.02</v>
      </c>
    </row>
    <row r="1800" spans="1:21" x14ac:dyDescent="0.25">
      <c r="A1800" t="s">
        <v>549</v>
      </c>
      <c r="B1800" t="s">
        <v>176</v>
      </c>
      <c r="C1800">
        <v>18</v>
      </c>
      <c r="D1800" t="s">
        <v>150</v>
      </c>
      <c r="E1800" t="s">
        <v>151</v>
      </c>
      <c r="F1800" t="s">
        <v>152</v>
      </c>
      <c r="G1800" t="s">
        <v>153</v>
      </c>
      <c r="I1800" t="s">
        <v>550</v>
      </c>
      <c r="J1800" t="s">
        <v>16</v>
      </c>
      <c r="K1800" s="16">
        <v>44734</v>
      </c>
      <c r="L1800" s="17">
        <v>44734.693055555559</v>
      </c>
      <c r="M1800" s="17">
        <v>44735</v>
      </c>
      <c r="N1800" t="s">
        <v>17</v>
      </c>
      <c r="O1800" t="s">
        <v>21</v>
      </c>
      <c r="P1800" t="s">
        <v>22</v>
      </c>
      <c r="R1800">
        <v>6.4999999999999997E-3</v>
      </c>
      <c r="S1800" t="s">
        <v>20</v>
      </c>
      <c r="T1800">
        <v>4.1099999999999998E-2</v>
      </c>
      <c r="U1800">
        <v>0.02</v>
      </c>
    </row>
    <row r="1801" spans="1:21" x14ac:dyDescent="0.25">
      <c r="A1801" t="s">
        <v>526</v>
      </c>
      <c r="B1801" t="s">
        <v>176</v>
      </c>
      <c r="C1801">
        <v>3</v>
      </c>
      <c r="D1801" t="s">
        <v>150</v>
      </c>
      <c r="E1801" t="s">
        <v>152</v>
      </c>
      <c r="F1801" t="s">
        <v>151</v>
      </c>
      <c r="G1801" t="s">
        <v>171</v>
      </c>
      <c r="H1801" t="s">
        <v>172</v>
      </c>
      <c r="I1801" t="s">
        <v>527</v>
      </c>
      <c r="J1801" t="s">
        <v>16</v>
      </c>
      <c r="K1801" s="16">
        <v>44844</v>
      </c>
      <c r="L1801" s="17">
        <v>44844.623611111114</v>
      </c>
      <c r="M1801" s="17">
        <v>44846</v>
      </c>
      <c r="N1801" t="s">
        <v>17</v>
      </c>
      <c r="O1801" t="s">
        <v>21</v>
      </c>
      <c r="P1801" t="s">
        <v>23</v>
      </c>
      <c r="R1801">
        <v>7.4399999999999994E-2</v>
      </c>
      <c r="S1801" t="s">
        <v>20</v>
      </c>
      <c r="T1801">
        <v>5.8799999999999998E-3</v>
      </c>
      <c r="U1801">
        <v>0.02</v>
      </c>
    </row>
    <row r="1802" spans="1:21" x14ac:dyDescent="0.25">
      <c r="A1802" t="s">
        <v>727</v>
      </c>
      <c r="B1802" t="s">
        <v>166</v>
      </c>
      <c r="C1802">
        <v>16</v>
      </c>
      <c r="D1802" t="s">
        <v>150</v>
      </c>
      <c r="E1802" t="s">
        <v>152</v>
      </c>
      <c r="F1802" t="s">
        <v>151</v>
      </c>
      <c r="G1802" t="s">
        <v>171</v>
      </c>
      <c r="H1802" t="s">
        <v>172</v>
      </c>
      <c r="I1802" t="s">
        <v>728</v>
      </c>
      <c r="J1802" t="s">
        <v>16</v>
      </c>
      <c r="K1802" s="16">
        <v>44791</v>
      </c>
      <c r="L1802" s="17">
        <v>44791.715277777781</v>
      </c>
      <c r="M1802" s="17">
        <v>44792</v>
      </c>
      <c r="N1802" t="s">
        <v>17</v>
      </c>
      <c r="O1802" t="s">
        <v>21</v>
      </c>
      <c r="P1802" t="s">
        <v>22</v>
      </c>
      <c r="Q1802" t="s">
        <v>81</v>
      </c>
      <c r="R1802">
        <v>6.4999999999999997E-3</v>
      </c>
      <c r="S1802" t="s">
        <v>20</v>
      </c>
      <c r="T1802">
        <v>4.1099999999999998E-2</v>
      </c>
      <c r="U1802">
        <v>5.0000000000000001E-3</v>
      </c>
    </row>
    <row r="1803" spans="1:21" x14ac:dyDescent="0.25">
      <c r="A1803" t="s">
        <v>440</v>
      </c>
      <c r="B1803" t="s">
        <v>176</v>
      </c>
      <c r="C1803">
        <v>10</v>
      </c>
      <c r="D1803" t="s">
        <v>150</v>
      </c>
      <c r="E1803" t="s">
        <v>152</v>
      </c>
      <c r="F1803" t="s">
        <v>151</v>
      </c>
      <c r="G1803" t="s">
        <v>171</v>
      </c>
      <c r="H1803" t="s">
        <v>172</v>
      </c>
      <c r="I1803" t="s">
        <v>441</v>
      </c>
      <c r="J1803" t="s">
        <v>16</v>
      </c>
      <c r="K1803" s="16">
        <v>44844</v>
      </c>
      <c r="L1803" s="17">
        <v>44844.623611111114</v>
      </c>
      <c r="M1803" s="17">
        <v>44846</v>
      </c>
      <c r="N1803" t="s">
        <v>17</v>
      </c>
      <c r="O1803" t="s">
        <v>21</v>
      </c>
      <c r="P1803" t="s">
        <v>23</v>
      </c>
      <c r="R1803">
        <v>6.7100000000000007E-2</v>
      </c>
      <c r="S1803" t="s">
        <v>20</v>
      </c>
      <c r="T1803">
        <v>5.8799999999999998E-3</v>
      </c>
      <c r="U1803">
        <v>0.02</v>
      </c>
    </row>
    <row r="1804" spans="1:21" x14ac:dyDescent="0.25">
      <c r="A1804" t="s">
        <v>777</v>
      </c>
      <c r="B1804" t="s">
        <v>166</v>
      </c>
      <c r="C1804" t="s">
        <v>778</v>
      </c>
      <c r="D1804" t="s">
        <v>150</v>
      </c>
      <c r="E1804" t="s">
        <v>152</v>
      </c>
      <c r="F1804" t="s">
        <v>151</v>
      </c>
      <c r="G1804" t="s">
        <v>171</v>
      </c>
      <c r="H1804" t="s">
        <v>172</v>
      </c>
      <c r="I1804" t="s">
        <v>779</v>
      </c>
      <c r="J1804" t="s">
        <v>16</v>
      </c>
      <c r="K1804" s="16">
        <v>44791</v>
      </c>
      <c r="L1804" s="17">
        <v>44791.715277777781</v>
      </c>
      <c r="M1804" s="17">
        <v>44792</v>
      </c>
      <c r="N1804" t="s">
        <v>17</v>
      </c>
      <c r="O1804" t="s">
        <v>21</v>
      </c>
      <c r="P1804" t="s">
        <v>22</v>
      </c>
      <c r="Q1804" t="s">
        <v>81</v>
      </c>
      <c r="R1804">
        <v>6.4000000000000003E-3</v>
      </c>
      <c r="S1804" t="s">
        <v>20</v>
      </c>
      <c r="T1804">
        <v>4.1099999999999998E-2</v>
      </c>
      <c r="U1804">
        <v>5.0000000000000001E-3</v>
      </c>
    </row>
    <row r="1805" spans="1:21" x14ac:dyDescent="0.25">
      <c r="A1805" t="s">
        <v>479</v>
      </c>
      <c r="B1805" t="s">
        <v>176</v>
      </c>
      <c r="C1805">
        <v>11</v>
      </c>
      <c r="D1805" t="s">
        <v>150</v>
      </c>
      <c r="E1805" t="s">
        <v>152</v>
      </c>
      <c r="F1805" t="s">
        <v>151</v>
      </c>
      <c r="G1805" t="s">
        <v>171</v>
      </c>
      <c r="H1805" t="s">
        <v>172</v>
      </c>
      <c r="I1805" t="s">
        <v>480</v>
      </c>
      <c r="J1805" t="s">
        <v>16</v>
      </c>
      <c r="K1805" s="16">
        <v>44844</v>
      </c>
      <c r="L1805" s="17">
        <v>44844.623611111114</v>
      </c>
      <c r="M1805" s="17">
        <v>44846</v>
      </c>
      <c r="N1805" t="s">
        <v>17</v>
      </c>
      <c r="O1805" t="s">
        <v>21</v>
      </c>
      <c r="P1805" t="s">
        <v>23</v>
      </c>
      <c r="R1805">
        <v>7.0400000000000004E-2</v>
      </c>
      <c r="S1805" t="s">
        <v>20</v>
      </c>
      <c r="T1805">
        <v>5.8799999999999998E-3</v>
      </c>
      <c r="U1805">
        <v>0.02</v>
      </c>
    </row>
    <row r="1806" spans="1:21" x14ac:dyDescent="0.25">
      <c r="A1806" t="s">
        <v>44</v>
      </c>
      <c r="B1806" t="s">
        <v>190</v>
      </c>
      <c r="C1806">
        <v>8</v>
      </c>
      <c r="D1806" t="s">
        <v>150</v>
      </c>
      <c r="E1806" t="s">
        <v>151</v>
      </c>
      <c r="F1806" t="s">
        <v>152</v>
      </c>
      <c r="G1806" t="s">
        <v>153</v>
      </c>
      <c r="I1806" t="s">
        <v>199</v>
      </c>
      <c r="J1806" t="s">
        <v>16</v>
      </c>
      <c r="K1806" s="16">
        <v>44699</v>
      </c>
      <c r="L1806" s="17">
        <v>44699.734027777777</v>
      </c>
      <c r="M1806" s="17">
        <v>44700</v>
      </c>
      <c r="N1806" t="s">
        <v>17</v>
      </c>
      <c r="O1806" t="s">
        <v>21</v>
      </c>
      <c r="P1806" t="s">
        <v>22</v>
      </c>
      <c r="Q1806" t="s">
        <v>86</v>
      </c>
      <c r="R1806">
        <v>6.3E-3</v>
      </c>
      <c r="S1806" t="s">
        <v>20</v>
      </c>
      <c r="T1806">
        <v>4.1099999999999998E-2</v>
      </c>
      <c r="U1806">
        <v>0.01</v>
      </c>
    </row>
    <row r="1807" spans="1:21" x14ac:dyDescent="0.25">
      <c r="A1807" t="s">
        <v>691</v>
      </c>
      <c r="B1807" t="s">
        <v>176</v>
      </c>
      <c r="C1807">
        <v>13</v>
      </c>
      <c r="D1807" t="s">
        <v>150</v>
      </c>
      <c r="E1807" t="s">
        <v>152</v>
      </c>
      <c r="F1807" t="s">
        <v>151</v>
      </c>
      <c r="G1807" t="s">
        <v>171</v>
      </c>
      <c r="H1807" t="s">
        <v>172</v>
      </c>
      <c r="I1807" t="s">
        <v>692</v>
      </c>
      <c r="J1807" t="s">
        <v>16</v>
      </c>
      <c r="K1807" s="16">
        <v>44844</v>
      </c>
      <c r="L1807" s="17">
        <v>44844.623611111114</v>
      </c>
      <c r="M1807" s="17">
        <v>44846</v>
      </c>
      <c r="N1807" t="s">
        <v>17</v>
      </c>
      <c r="O1807" t="s">
        <v>21</v>
      </c>
      <c r="P1807" t="s">
        <v>23</v>
      </c>
      <c r="R1807">
        <v>5.33E-2</v>
      </c>
      <c r="S1807" t="s">
        <v>20</v>
      </c>
      <c r="T1807">
        <v>5.8799999999999998E-3</v>
      </c>
      <c r="U1807">
        <v>0.02</v>
      </c>
    </row>
    <row r="1808" spans="1:21" x14ac:dyDescent="0.25">
      <c r="A1808" t="s">
        <v>761</v>
      </c>
      <c r="B1808" t="s">
        <v>166</v>
      </c>
      <c r="C1808">
        <v>15</v>
      </c>
      <c r="D1808" t="s">
        <v>150</v>
      </c>
      <c r="E1808" t="s">
        <v>151</v>
      </c>
      <c r="F1808" t="s">
        <v>152</v>
      </c>
      <c r="G1808" t="s">
        <v>153</v>
      </c>
      <c r="I1808" t="s">
        <v>762</v>
      </c>
      <c r="J1808" t="s">
        <v>16</v>
      </c>
      <c r="K1808" s="16">
        <v>44844</v>
      </c>
      <c r="L1808" s="17">
        <v>44844.624305555553</v>
      </c>
      <c r="M1808" s="17">
        <v>44848</v>
      </c>
      <c r="N1808" t="s">
        <v>17</v>
      </c>
      <c r="O1808" t="s">
        <v>24</v>
      </c>
      <c r="P1808" t="s">
        <v>25</v>
      </c>
      <c r="Q1808" t="s">
        <v>32</v>
      </c>
      <c r="R1808">
        <v>0.58830000000000005</v>
      </c>
      <c r="S1808" t="s">
        <v>20</v>
      </c>
      <c r="T1808">
        <v>5.3499999999999999E-2</v>
      </c>
      <c r="U1808">
        <v>0.2</v>
      </c>
    </row>
    <row r="1809" spans="1:21" x14ac:dyDescent="0.25">
      <c r="A1809" t="s">
        <v>414</v>
      </c>
      <c r="B1809" t="s">
        <v>176</v>
      </c>
      <c r="C1809">
        <v>24</v>
      </c>
      <c r="D1809" t="s">
        <v>150</v>
      </c>
      <c r="E1809" t="s">
        <v>151</v>
      </c>
      <c r="F1809" t="s">
        <v>152</v>
      </c>
      <c r="G1809" t="s">
        <v>153</v>
      </c>
      <c r="I1809" t="s">
        <v>415</v>
      </c>
      <c r="J1809" t="s">
        <v>16</v>
      </c>
      <c r="K1809" s="16">
        <v>44721</v>
      </c>
      <c r="L1809" s="17">
        <v>44721.705555555556</v>
      </c>
      <c r="M1809" s="17">
        <v>44722</v>
      </c>
      <c r="N1809" t="s">
        <v>17</v>
      </c>
      <c r="O1809" t="s">
        <v>21</v>
      </c>
      <c r="P1809" t="s">
        <v>22</v>
      </c>
      <c r="R1809">
        <v>6.3E-3</v>
      </c>
      <c r="S1809" t="s">
        <v>20</v>
      </c>
      <c r="T1809">
        <v>4.1099999999999998E-2</v>
      </c>
      <c r="U1809">
        <v>0.02</v>
      </c>
    </row>
    <row r="1810" spans="1:21" x14ac:dyDescent="0.25">
      <c r="A1810" t="s">
        <v>801</v>
      </c>
      <c r="B1810" t="s">
        <v>176</v>
      </c>
      <c r="C1810">
        <v>8</v>
      </c>
      <c r="D1810" t="s">
        <v>150</v>
      </c>
      <c r="E1810" t="s">
        <v>152</v>
      </c>
      <c r="F1810" t="s">
        <v>151</v>
      </c>
      <c r="G1810" t="s">
        <v>171</v>
      </c>
      <c r="H1810" t="s">
        <v>172</v>
      </c>
      <c r="I1810" t="s">
        <v>802</v>
      </c>
      <c r="J1810" t="s">
        <v>16</v>
      </c>
      <c r="K1810" s="16">
        <v>44804</v>
      </c>
      <c r="L1810" s="17">
        <v>44804.684027777781</v>
      </c>
      <c r="M1810" s="17">
        <v>44805</v>
      </c>
      <c r="N1810" t="s">
        <v>17</v>
      </c>
      <c r="O1810" t="s">
        <v>670</v>
      </c>
      <c r="P1810" t="s">
        <v>671</v>
      </c>
      <c r="R1810">
        <v>83.25</v>
      </c>
      <c r="S1810" t="s">
        <v>672</v>
      </c>
      <c r="T1810">
        <v>0</v>
      </c>
      <c r="U1810">
        <v>1</v>
      </c>
    </row>
    <row r="1811" spans="1:21" x14ac:dyDescent="0.25">
      <c r="A1811" t="s">
        <v>761</v>
      </c>
      <c r="B1811" t="s">
        <v>166</v>
      </c>
      <c r="C1811">
        <v>15</v>
      </c>
      <c r="D1811" t="s">
        <v>150</v>
      </c>
      <c r="E1811" t="s">
        <v>151</v>
      </c>
      <c r="F1811" t="s">
        <v>152</v>
      </c>
      <c r="G1811" t="s">
        <v>153</v>
      </c>
      <c r="I1811" t="s">
        <v>762</v>
      </c>
      <c r="J1811" t="s">
        <v>16</v>
      </c>
      <c r="K1811" s="16">
        <v>44844</v>
      </c>
      <c r="L1811" s="17">
        <v>44844.624305555553</v>
      </c>
      <c r="M1811" s="17">
        <v>44846</v>
      </c>
      <c r="N1811" t="s">
        <v>17</v>
      </c>
      <c r="O1811" t="s">
        <v>21</v>
      </c>
      <c r="P1811" t="s">
        <v>23</v>
      </c>
      <c r="R1811">
        <v>3.6400000000000002E-2</v>
      </c>
      <c r="S1811" t="s">
        <v>20</v>
      </c>
      <c r="T1811">
        <v>5.8999999999999999E-3</v>
      </c>
      <c r="U1811">
        <v>0.02</v>
      </c>
    </row>
    <row r="1812" spans="1:21" x14ac:dyDescent="0.25">
      <c r="A1812" t="s">
        <v>761</v>
      </c>
      <c r="B1812" t="s">
        <v>166</v>
      </c>
      <c r="C1812">
        <v>15</v>
      </c>
      <c r="D1812" t="s">
        <v>150</v>
      </c>
      <c r="E1812" t="s">
        <v>151</v>
      </c>
      <c r="F1812" t="s">
        <v>152</v>
      </c>
      <c r="G1812" t="s">
        <v>153</v>
      </c>
      <c r="I1812" t="s">
        <v>762</v>
      </c>
      <c r="J1812" t="s">
        <v>16</v>
      </c>
      <c r="K1812" s="16">
        <v>44844</v>
      </c>
      <c r="L1812" s="17">
        <v>44844.624305555553</v>
      </c>
      <c r="M1812" s="17">
        <v>44845</v>
      </c>
      <c r="N1812" t="s">
        <v>17</v>
      </c>
      <c r="O1812" t="s">
        <v>670</v>
      </c>
      <c r="P1812" t="s">
        <v>676</v>
      </c>
      <c r="R1812">
        <v>86.55</v>
      </c>
      <c r="S1812" t="s">
        <v>672</v>
      </c>
      <c r="U1812">
        <v>1</v>
      </c>
    </row>
    <row r="1813" spans="1:21" x14ac:dyDescent="0.25">
      <c r="A1813" t="s">
        <v>761</v>
      </c>
      <c r="B1813" t="s">
        <v>166</v>
      </c>
      <c r="C1813">
        <v>15</v>
      </c>
      <c r="D1813" t="s">
        <v>150</v>
      </c>
      <c r="E1813" t="s">
        <v>151</v>
      </c>
      <c r="F1813" t="s">
        <v>152</v>
      </c>
      <c r="G1813" t="s">
        <v>153</v>
      </c>
      <c r="I1813" t="s">
        <v>762</v>
      </c>
      <c r="J1813" t="s">
        <v>16</v>
      </c>
      <c r="K1813" s="16">
        <v>44844</v>
      </c>
      <c r="L1813" s="17">
        <v>44844.624305555553</v>
      </c>
      <c r="M1813" s="17">
        <v>44845</v>
      </c>
      <c r="N1813" t="s">
        <v>17</v>
      </c>
      <c r="O1813" t="s">
        <v>670</v>
      </c>
      <c r="P1813" t="s">
        <v>677</v>
      </c>
      <c r="R1813">
        <v>0</v>
      </c>
      <c r="S1813" t="s">
        <v>672</v>
      </c>
      <c r="U1813">
        <v>1</v>
      </c>
    </row>
    <row r="1814" spans="1:21" x14ac:dyDescent="0.25">
      <c r="A1814" t="s">
        <v>761</v>
      </c>
      <c r="B1814" t="s">
        <v>166</v>
      </c>
      <c r="C1814">
        <v>15</v>
      </c>
      <c r="D1814" t="s">
        <v>150</v>
      </c>
      <c r="E1814" t="s">
        <v>151</v>
      </c>
      <c r="F1814" t="s">
        <v>152</v>
      </c>
      <c r="G1814" t="s">
        <v>153</v>
      </c>
      <c r="I1814" t="s">
        <v>762</v>
      </c>
      <c r="J1814" t="s">
        <v>16</v>
      </c>
      <c r="K1814" s="16">
        <v>44844</v>
      </c>
      <c r="L1814" s="17">
        <v>44844.624305555553</v>
      </c>
      <c r="M1814" s="17">
        <v>44845</v>
      </c>
      <c r="N1814" t="s">
        <v>17</v>
      </c>
      <c r="O1814" t="s">
        <v>670</v>
      </c>
      <c r="P1814" t="s">
        <v>678</v>
      </c>
      <c r="R1814">
        <v>0</v>
      </c>
      <c r="S1814" t="s">
        <v>672</v>
      </c>
      <c r="U1814">
        <v>1</v>
      </c>
    </row>
    <row r="1815" spans="1:21" x14ac:dyDescent="0.25">
      <c r="A1815" t="s">
        <v>284</v>
      </c>
      <c r="B1815" t="s">
        <v>176</v>
      </c>
      <c r="C1815">
        <v>18</v>
      </c>
      <c r="D1815" t="s">
        <v>150</v>
      </c>
      <c r="E1815" t="s">
        <v>151</v>
      </c>
      <c r="F1815" t="s">
        <v>152</v>
      </c>
      <c r="G1815" t="s">
        <v>153</v>
      </c>
      <c r="I1815" t="s">
        <v>808</v>
      </c>
      <c r="J1815" t="s">
        <v>16</v>
      </c>
      <c r="K1815" s="16">
        <v>44825</v>
      </c>
      <c r="L1815" s="17">
        <v>44825.675000000003</v>
      </c>
      <c r="M1815" s="17">
        <v>44827</v>
      </c>
      <c r="N1815" t="s">
        <v>17</v>
      </c>
      <c r="O1815" t="s">
        <v>18</v>
      </c>
      <c r="P1815" t="s">
        <v>19</v>
      </c>
      <c r="R1815">
        <v>0</v>
      </c>
      <c r="S1815" t="s">
        <v>20</v>
      </c>
      <c r="T1815">
        <v>0</v>
      </c>
      <c r="U1815">
        <v>0.02</v>
      </c>
    </row>
    <row r="1816" spans="1:21" x14ac:dyDescent="0.25">
      <c r="A1816" t="s">
        <v>96</v>
      </c>
      <c r="B1816" t="s">
        <v>166</v>
      </c>
      <c r="C1816">
        <v>20</v>
      </c>
      <c r="D1816" t="s">
        <v>150</v>
      </c>
      <c r="E1816" t="s">
        <v>151</v>
      </c>
      <c r="F1816" t="s">
        <v>152</v>
      </c>
      <c r="G1816" t="s">
        <v>153</v>
      </c>
      <c r="I1816" t="s">
        <v>471</v>
      </c>
      <c r="J1816" t="s">
        <v>16</v>
      </c>
      <c r="K1816" s="16">
        <v>44726</v>
      </c>
      <c r="L1816" s="17">
        <v>44726.713194444441</v>
      </c>
      <c r="M1816" s="17">
        <v>44726</v>
      </c>
      <c r="N1816" t="s">
        <v>17</v>
      </c>
      <c r="O1816" t="s">
        <v>21</v>
      </c>
      <c r="P1816" t="s">
        <v>22</v>
      </c>
      <c r="R1816">
        <v>6.3E-3</v>
      </c>
      <c r="S1816" t="s">
        <v>20</v>
      </c>
      <c r="T1816">
        <v>4.1099999999999998E-2</v>
      </c>
      <c r="U1816">
        <v>0.02</v>
      </c>
    </row>
    <row r="1817" spans="1:21" x14ac:dyDescent="0.25">
      <c r="A1817" t="s">
        <v>521</v>
      </c>
      <c r="B1817" t="s">
        <v>176</v>
      </c>
      <c r="C1817" t="s">
        <v>251</v>
      </c>
      <c r="D1817" t="s">
        <v>150</v>
      </c>
      <c r="E1817" t="s">
        <v>152</v>
      </c>
      <c r="F1817" t="s">
        <v>151</v>
      </c>
      <c r="G1817" t="s">
        <v>171</v>
      </c>
      <c r="H1817" t="s">
        <v>172</v>
      </c>
      <c r="I1817" t="s">
        <v>522</v>
      </c>
      <c r="J1817" t="s">
        <v>16</v>
      </c>
      <c r="K1817" s="16">
        <v>44844</v>
      </c>
      <c r="L1817" s="17">
        <v>44844.623611111114</v>
      </c>
      <c r="M1817" s="17">
        <v>44846</v>
      </c>
      <c r="N1817" t="s">
        <v>17</v>
      </c>
      <c r="O1817" t="s">
        <v>21</v>
      </c>
      <c r="P1817" t="s">
        <v>23</v>
      </c>
      <c r="R1817">
        <v>6.9000000000000006E-2</v>
      </c>
      <c r="S1817" t="s">
        <v>20</v>
      </c>
      <c r="T1817">
        <v>5.8799999999999998E-3</v>
      </c>
      <c r="U1817">
        <v>0.02</v>
      </c>
    </row>
    <row r="1818" spans="1:21" x14ac:dyDescent="0.25">
      <c r="A1818" t="s">
        <v>69</v>
      </c>
      <c r="B1818" t="s">
        <v>166</v>
      </c>
      <c r="C1818">
        <v>24</v>
      </c>
      <c r="D1818" t="s">
        <v>150</v>
      </c>
      <c r="E1818" t="s">
        <v>151</v>
      </c>
      <c r="F1818" t="s">
        <v>152</v>
      </c>
      <c r="G1818" t="s">
        <v>153</v>
      </c>
      <c r="I1818" t="s">
        <v>488</v>
      </c>
      <c r="J1818" t="s">
        <v>16</v>
      </c>
      <c r="K1818" s="16">
        <v>44727</v>
      </c>
      <c r="L1818" s="17">
        <v>44727.588194444441</v>
      </c>
      <c r="M1818" s="17">
        <v>44728</v>
      </c>
      <c r="N1818" t="s">
        <v>17</v>
      </c>
      <c r="O1818" t="s">
        <v>21</v>
      </c>
      <c r="P1818" t="s">
        <v>22</v>
      </c>
      <c r="R1818">
        <v>6.3E-3</v>
      </c>
      <c r="S1818" t="s">
        <v>20</v>
      </c>
      <c r="T1818">
        <v>4.1099999999999998E-2</v>
      </c>
      <c r="U1818">
        <v>0.02</v>
      </c>
    </row>
    <row r="1819" spans="1:21" x14ac:dyDescent="0.25">
      <c r="A1819" t="s">
        <v>650</v>
      </c>
      <c r="B1819" t="s">
        <v>176</v>
      </c>
      <c r="C1819">
        <v>23</v>
      </c>
      <c r="D1819" t="s">
        <v>150</v>
      </c>
      <c r="E1819" t="s">
        <v>152</v>
      </c>
      <c r="F1819" t="s">
        <v>151</v>
      </c>
      <c r="G1819" t="s">
        <v>171</v>
      </c>
      <c r="H1819" t="s">
        <v>172</v>
      </c>
      <c r="I1819" t="s">
        <v>651</v>
      </c>
      <c r="J1819" t="s">
        <v>16</v>
      </c>
      <c r="K1819" s="16">
        <v>44845</v>
      </c>
      <c r="L1819" s="17">
        <v>44845.668055555558</v>
      </c>
      <c r="M1819" s="17">
        <v>44852</v>
      </c>
      <c r="N1819" t="s">
        <v>17</v>
      </c>
      <c r="O1819" t="s">
        <v>21</v>
      </c>
      <c r="P1819" t="s">
        <v>23</v>
      </c>
      <c r="R1819">
        <v>4.1200000000000001E-2</v>
      </c>
      <c r="S1819" t="s">
        <v>20</v>
      </c>
      <c r="T1819">
        <v>5.8999999999999999E-3</v>
      </c>
      <c r="U1819">
        <v>0.02</v>
      </c>
    </row>
    <row r="1820" spans="1:21" x14ac:dyDescent="0.25">
      <c r="A1820" t="s">
        <v>30</v>
      </c>
      <c r="B1820" t="s">
        <v>176</v>
      </c>
      <c r="C1820">
        <v>11</v>
      </c>
      <c r="D1820" t="s">
        <v>150</v>
      </c>
      <c r="E1820" t="s">
        <v>151</v>
      </c>
      <c r="F1820" t="s">
        <v>152</v>
      </c>
      <c r="G1820" t="s">
        <v>153</v>
      </c>
      <c r="I1820" t="s">
        <v>509</v>
      </c>
      <c r="J1820" t="s">
        <v>16</v>
      </c>
      <c r="K1820" s="16">
        <v>44732</v>
      </c>
      <c r="L1820" s="17">
        <v>44732.662499999999</v>
      </c>
      <c r="M1820" s="17">
        <v>44732</v>
      </c>
      <c r="N1820" t="s">
        <v>17</v>
      </c>
      <c r="O1820" t="s">
        <v>21</v>
      </c>
      <c r="P1820" t="s">
        <v>22</v>
      </c>
      <c r="R1820">
        <v>6.3E-3</v>
      </c>
      <c r="S1820" t="s">
        <v>20</v>
      </c>
      <c r="T1820">
        <v>4.1099999999999998E-2</v>
      </c>
      <c r="U1820">
        <v>0.02</v>
      </c>
    </row>
    <row r="1821" spans="1:21" x14ac:dyDescent="0.25">
      <c r="A1821" t="s">
        <v>740</v>
      </c>
      <c r="B1821" t="s">
        <v>176</v>
      </c>
      <c r="C1821">
        <v>25</v>
      </c>
      <c r="D1821" t="s">
        <v>150</v>
      </c>
      <c r="E1821" t="s">
        <v>152</v>
      </c>
      <c r="F1821" t="s">
        <v>151</v>
      </c>
      <c r="G1821" t="s">
        <v>171</v>
      </c>
      <c r="H1821" t="s">
        <v>172</v>
      </c>
      <c r="I1821" t="s">
        <v>741</v>
      </c>
      <c r="J1821" t="s">
        <v>16</v>
      </c>
      <c r="K1821" s="16">
        <v>44845</v>
      </c>
      <c r="L1821" s="17">
        <v>44845.668055555558</v>
      </c>
      <c r="M1821" s="17">
        <v>44852</v>
      </c>
      <c r="N1821" t="s">
        <v>17</v>
      </c>
      <c r="O1821" t="s">
        <v>21</v>
      </c>
      <c r="P1821" t="s">
        <v>23</v>
      </c>
      <c r="R1821">
        <v>3.1800000000000002E-2</v>
      </c>
      <c r="S1821" t="s">
        <v>20</v>
      </c>
      <c r="T1821">
        <v>5.8999999999999999E-3</v>
      </c>
      <c r="U1821">
        <v>0.02</v>
      </c>
    </row>
    <row r="1822" spans="1:21" x14ac:dyDescent="0.25">
      <c r="A1822" t="s">
        <v>362</v>
      </c>
      <c r="B1822" t="s">
        <v>176</v>
      </c>
      <c r="C1822">
        <v>14</v>
      </c>
      <c r="D1822" t="s">
        <v>150</v>
      </c>
      <c r="E1822" t="s">
        <v>151</v>
      </c>
      <c r="F1822" t="s">
        <v>152</v>
      </c>
      <c r="G1822" t="s">
        <v>153</v>
      </c>
      <c r="I1822" t="s">
        <v>363</v>
      </c>
      <c r="J1822" t="s">
        <v>16</v>
      </c>
      <c r="K1822" s="16">
        <v>44740</v>
      </c>
      <c r="L1822" s="17">
        <v>44740.696527777778</v>
      </c>
      <c r="M1822" s="17">
        <v>44741</v>
      </c>
      <c r="N1822" t="s">
        <v>17</v>
      </c>
      <c r="O1822" t="s">
        <v>21</v>
      </c>
      <c r="P1822" t="s">
        <v>22</v>
      </c>
      <c r="R1822">
        <v>6.1999999999999998E-3</v>
      </c>
      <c r="S1822" t="s">
        <v>20</v>
      </c>
      <c r="T1822">
        <v>4.1099999999999998E-2</v>
      </c>
      <c r="U1822">
        <v>0.02</v>
      </c>
    </row>
    <row r="1823" spans="1:21" x14ac:dyDescent="0.25">
      <c r="A1823" t="s">
        <v>585</v>
      </c>
      <c r="B1823" t="s">
        <v>176</v>
      </c>
      <c r="C1823" t="s">
        <v>357</v>
      </c>
      <c r="D1823" t="s">
        <v>150</v>
      </c>
      <c r="E1823" t="s">
        <v>152</v>
      </c>
      <c r="F1823" t="s">
        <v>151</v>
      </c>
      <c r="G1823" t="s">
        <v>171</v>
      </c>
      <c r="H1823" t="s">
        <v>172</v>
      </c>
      <c r="I1823" t="s">
        <v>586</v>
      </c>
      <c r="J1823" t="s">
        <v>16</v>
      </c>
      <c r="K1823" s="16">
        <v>44845</v>
      </c>
      <c r="L1823" s="17">
        <v>44845.668055555558</v>
      </c>
      <c r="M1823" s="17">
        <v>44852</v>
      </c>
      <c r="N1823" t="s">
        <v>17</v>
      </c>
      <c r="O1823" t="s">
        <v>21</v>
      </c>
      <c r="P1823" t="s">
        <v>23</v>
      </c>
      <c r="R1823">
        <v>5.1999999999999998E-2</v>
      </c>
      <c r="S1823" t="s">
        <v>20</v>
      </c>
      <c r="T1823">
        <v>5.8999999999999999E-3</v>
      </c>
      <c r="U1823">
        <v>0.02</v>
      </c>
    </row>
    <row r="1824" spans="1:21" x14ac:dyDescent="0.25">
      <c r="A1824" t="s">
        <v>56</v>
      </c>
      <c r="B1824" t="s">
        <v>176</v>
      </c>
      <c r="C1824">
        <v>18</v>
      </c>
      <c r="D1824" t="s">
        <v>150</v>
      </c>
      <c r="E1824" t="s">
        <v>151</v>
      </c>
      <c r="F1824" t="s">
        <v>152</v>
      </c>
      <c r="G1824" t="s">
        <v>153</v>
      </c>
      <c r="I1824" t="s">
        <v>211</v>
      </c>
      <c r="J1824" t="s">
        <v>16</v>
      </c>
      <c r="K1824" s="16">
        <v>44846</v>
      </c>
      <c r="L1824" s="17">
        <v>44847.628472222219</v>
      </c>
      <c r="M1824" s="17">
        <v>44847</v>
      </c>
      <c r="N1824" t="s">
        <v>17</v>
      </c>
      <c r="O1824" t="s">
        <v>21</v>
      </c>
      <c r="P1824" t="s">
        <v>22</v>
      </c>
      <c r="Q1824" t="s">
        <v>81</v>
      </c>
      <c r="R1824">
        <v>6.1999999999999998E-3</v>
      </c>
      <c r="S1824" t="s">
        <v>20</v>
      </c>
      <c r="T1824">
        <v>4.1999999999999997E-3</v>
      </c>
      <c r="U1824">
        <v>5.0000000000000001E-3</v>
      </c>
    </row>
    <row r="1825" spans="1:24" x14ac:dyDescent="0.25">
      <c r="A1825" t="s">
        <v>704</v>
      </c>
      <c r="B1825" t="s">
        <v>176</v>
      </c>
      <c r="C1825">
        <v>5</v>
      </c>
      <c r="D1825" t="s">
        <v>150</v>
      </c>
      <c r="E1825" t="s">
        <v>152</v>
      </c>
      <c r="F1825" t="s">
        <v>151</v>
      </c>
      <c r="G1825" t="s">
        <v>171</v>
      </c>
      <c r="H1825" t="s">
        <v>172</v>
      </c>
      <c r="I1825" t="s">
        <v>705</v>
      </c>
      <c r="J1825" t="s">
        <v>16</v>
      </c>
      <c r="K1825" s="16">
        <v>44846</v>
      </c>
      <c r="L1825" s="17">
        <v>44847.628472222219</v>
      </c>
      <c r="M1825" s="17">
        <v>44853</v>
      </c>
      <c r="N1825" t="s">
        <v>17</v>
      </c>
      <c r="O1825" t="s">
        <v>21</v>
      </c>
      <c r="P1825" t="s">
        <v>23</v>
      </c>
      <c r="R1825">
        <v>6.9000000000000006E-2</v>
      </c>
      <c r="S1825" t="s">
        <v>20</v>
      </c>
      <c r="T1825">
        <v>5.8999999999999999E-3</v>
      </c>
      <c r="U1825">
        <v>0.02</v>
      </c>
    </row>
    <row r="1826" spans="1:24" x14ac:dyDescent="0.25">
      <c r="A1826" t="s">
        <v>738</v>
      </c>
      <c r="B1826" t="s">
        <v>166</v>
      </c>
      <c r="C1826">
        <v>17</v>
      </c>
      <c r="D1826" t="s">
        <v>150</v>
      </c>
      <c r="E1826" t="s">
        <v>152</v>
      </c>
      <c r="F1826" t="s">
        <v>151</v>
      </c>
      <c r="G1826" t="s">
        <v>171</v>
      </c>
      <c r="H1826" t="s">
        <v>172</v>
      </c>
      <c r="I1826" t="s">
        <v>739</v>
      </c>
      <c r="J1826" t="s">
        <v>16</v>
      </c>
      <c r="K1826" s="16">
        <v>44791</v>
      </c>
      <c r="L1826" s="17">
        <v>44791.715277777781</v>
      </c>
      <c r="M1826" s="17">
        <v>44792</v>
      </c>
      <c r="N1826" t="s">
        <v>17</v>
      </c>
      <c r="O1826" t="s">
        <v>21</v>
      </c>
      <c r="P1826" t="s">
        <v>22</v>
      </c>
      <c r="Q1826" t="s">
        <v>81</v>
      </c>
      <c r="R1826">
        <v>6.1000000000000004E-3</v>
      </c>
      <c r="S1826" t="s">
        <v>20</v>
      </c>
      <c r="T1826">
        <v>4.1099999999999998E-2</v>
      </c>
      <c r="U1826">
        <v>5.0000000000000001E-3</v>
      </c>
    </row>
    <row r="1827" spans="1:24" x14ac:dyDescent="0.25">
      <c r="A1827" t="s">
        <v>833</v>
      </c>
      <c r="B1827" t="s">
        <v>176</v>
      </c>
      <c r="C1827">
        <v>8</v>
      </c>
      <c r="D1827" t="s">
        <v>150</v>
      </c>
      <c r="E1827" t="s">
        <v>152</v>
      </c>
      <c r="F1827" t="s">
        <v>151</v>
      </c>
      <c r="G1827" t="s">
        <v>171</v>
      </c>
      <c r="H1827" t="s">
        <v>172</v>
      </c>
      <c r="I1827" t="s">
        <v>834</v>
      </c>
      <c r="J1827" t="s">
        <v>16</v>
      </c>
      <c r="K1827" s="16">
        <v>44846</v>
      </c>
      <c r="L1827" s="17">
        <v>44847.628472222219</v>
      </c>
      <c r="M1827" s="17">
        <v>44853</v>
      </c>
      <c r="N1827" t="s">
        <v>17</v>
      </c>
      <c r="O1827" t="s">
        <v>21</v>
      </c>
      <c r="P1827" t="s">
        <v>23</v>
      </c>
      <c r="R1827">
        <v>5.6300000000000003E-2</v>
      </c>
      <c r="S1827" t="s">
        <v>20</v>
      </c>
      <c r="T1827">
        <v>5.8999999999999999E-3</v>
      </c>
      <c r="U1827">
        <v>0.02</v>
      </c>
    </row>
    <row r="1828" spans="1:24" x14ac:dyDescent="0.25">
      <c r="A1828" t="s">
        <v>107</v>
      </c>
      <c r="B1828" t="s">
        <v>176</v>
      </c>
      <c r="C1828">
        <v>23</v>
      </c>
      <c r="D1828" t="s">
        <v>150</v>
      </c>
      <c r="E1828" t="s">
        <v>151</v>
      </c>
      <c r="F1828" t="s">
        <v>152</v>
      </c>
      <c r="G1828" t="s">
        <v>153</v>
      </c>
      <c r="I1828" t="s">
        <v>885</v>
      </c>
      <c r="J1828" t="s">
        <v>16</v>
      </c>
      <c r="K1828" s="16">
        <v>44880</v>
      </c>
      <c r="L1828" s="17">
        <v>44880.715277777781</v>
      </c>
      <c r="M1828" s="17">
        <v>44884</v>
      </c>
      <c r="N1828" t="s">
        <v>17</v>
      </c>
      <c r="O1828" t="s">
        <v>670</v>
      </c>
      <c r="P1828" t="s">
        <v>671</v>
      </c>
      <c r="R1828">
        <v>83.75</v>
      </c>
      <c r="S1828" t="s">
        <v>672</v>
      </c>
      <c r="U1828">
        <v>1</v>
      </c>
      <c r="X1828" t="s">
        <v>155</v>
      </c>
    </row>
    <row r="1829" spans="1:24" x14ac:dyDescent="0.25">
      <c r="A1829" t="s">
        <v>54</v>
      </c>
      <c r="B1829" t="s">
        <v>176</v>
      </c>
      <c r="C1829">
        <v>10</v>
      </c>
      <c r="D1829" t="s">
        <v>150</v>
      </c>
      <c r="E1829" t="s">
        <v>151</v>
      </c>
      <c r="F1829" t="s">
        <v>152</v>
      </c>
      <c r="G1829" t="s">
        <v>153</v>
      </c>
      <c r="I1829" t="s">
        <v>535</v>
      </c>
      <c r="J1829" t="s">
        <v>16</v>
      </c>
      <c r="K1829" s="16">
        <v>44846</v>
      </c>
      <c r="L1829" s="17">
        <v>44847.628472222219</v>
      </c>
      <c r="M1829" s="17">
        <v>44859</v>
      </c>
      <c r="N1829" t="s">
        <v>17</v>
      </c>
      <c r="O1829" t="s">
        <v>24</v>
      </c>
      <c r="P1829" t="s">
        <v>25</v>
      </c>
      <c r="R1829">
        <v>1.6947000000000001</v>
      </c>
      <c r="S1829" t="s">
        <v>20</v>
      </c>
      <c r="T1829">
        <v>5.3499999999999999E-2</v>
      </c>
      <c r="U1829">
        <v>0.2</v>
      </c>
    </row>
    <row r="1830" spans="1:24" x14ac:dyDescent="0.25">
      <c r="A1830" t="s">
        <v>811</v>
      </c>
      <c r="B1830" t="s">
        <v>166</v>
      </c>
      <c r="C1830">
        <v>18</v>
      </c>
      <c r="D1830" t="s">
        <v>150</v>
      </c>
      <c r="E1830" t="s">
        <v>151</v>
      </c>
      <c r="F1830" t="s">
        <v>152</v>
      </c>
      <c r="G1830" t="s">
        <v>153</v>
      </c>
      <c r="I1830" t="s">
        <v>812</v>
      </c>
      <c r="J1830" t="s">
        <v>16</v>
      </c>
      <c r="K1830" s="16">
        <v>44804</v>
      </c>
      <c r="L1830" s="17">
        <v>44804.684027777781</v>
      </c>
      <c r="M1830" s="17">
        <v>44804</v>
      </c>
      <c r="N1830" t="s">
        <v>17</v>
      </c>
      <c r="O1830" t="s">
        <v>21</v>
      </c>
      <c r="P1830" t="s">
        <v>22</v>
      </c>
      <c r="Q1830" t="s">
        <v>81</v>
      </c>
      <c r="R1830">
        <v>6.1000000000000004E-3</v>
      </c>
      <c r="S1830" t="s">
        <v>20</v>
      </c>
      <c r="T1830">
        <v>4.1099999999999998E-2</v>
      </c>
      <c r="U1830">
        <v>5.0000000000000001E-3</v>
      </c>
      <c r="X1830" t="s">
        <v>160</v>
      </c>
    </row>
    <row r="1831" spans="1:24" x14ac:dyDescent="0.25">
      <c r="A1831" t="s">
        <v>54</v>
      </c>
      <c r="B1831" t="s">
        <v>176</v>
      </c>
      <c r="C1831">
        <v>10</v>
      </c>
      <c r="D1831" t="s">
        <v>150</v>
      </c>
      <c r="E1831" t="s">
        <v>151</v>
      </c>
      <c r="F1831" t="s">
        <v>152</v>
      </c>
      <c r="G1831" t="s">
        <v>153</v>
      </c>
      <c r="I1831" t="s">
        <v>535</v>
      </c>
      <c r="J1831" t="s">
        <v>16</v>
      </c>
      <c r="K1831" s="16">
        <v>44846</v>
      </c>
      <c r="L1831" s="17">
        <v>44847.628472222219</v>
      </c>
      <c r="M1831" s="17">
        <v>44852</v>
      </c>
      <c r="N1831" t="s">
        <v>17</v>
      </c>
      <c r="O1831" t="s">
        <v>21</v>
      </c>
      <c r="P1831" t="s">
        <v>23</v>
      </c>
      <c r="R1831">
        <v>6.1899999999999997E-2</v>
      </c>
      <c r="S1831" t="s">
        <v>20</v>
      </c>
      <c r="T1831">
        <v>5.8999999999999999E-3</v>
      </c>
      <c r="U1831">
        <v>0.02</v>
      </c>
    </row>
    <row r="1832" spans="1:24" x14ac:dyDescent="0.25">
      <c r="A1832" t="s">
        <v>54</v>
      </c>
      <c r="B1832" t="s">
        <v>176</v>
      </c>
      <c r="C1832">
        <v>10</v>
      </c>
      <c r="D1832" t="s">
        <v>150</v>
      </c>
      <c r="E1832" t="s">
        <v>151</v>
      </c>
      <c r="F1832" t="s">
        <v>152</v>
      </c>
      <c r="G1832" t="s">
        <v>153</v>
      </c>
      <c r="I1832" t="s">
        <v>535</v>
      </c>
      <c r="J1832" t="s">
        <v>16</v>
      </c>
      <c r="K1832" s="16">
        <v>44846</v>
      </c>
      <c r="L1832" s="17">
        <v>44847.628472222219</v>
      </c>
      <c r="M1832" s="17">
        <v>44848</v>
      </c>
      <c r="N1832" t="s">
        <v>17</v>
      </c>
      <c r="O1832" t="s">
        <v>670</v>
      </c>
      <c r="P1832" t="s">
        <v>676</v>
      </c>
      <c r="R1832">
        <v>105</v>
      </c>
      <c r="S1832" t="s">
        <v>672</v>
      </c>
      <c r="U1832">
        <v>1</v>
      </c>
    </row>
    <row r="1833" spans="1:24" x14ac:dyDescent="0.25">
      <c r="A1833" t="s">
        <v>54</v>
      </c>
      <c r="B1833" t="s">
        <v>176</v>
      </c>
      <c r="C1833">
        <v>10</v>
      </c>
      <c r="D1833" t="s">
        <v>150</v>
      </c>
      <c r="E1833" t="s">
        <v>151</v>
      </c>
      <c r="F1833" t="s">
        <v>152</v>
      </c>
      <c r="G1833" t="s">
        <v>153</v>
      </c>
      <c r="I1833" t="s">
        <v>535</v>
      </c>
      <c r="J1833" t="s">
        <v>16</v>
      </c>
      <c r="K1833" s="16">
        <v>44846</v>
      </c>
      <c r="L1833" s="17">
        <v>44847.628472222219</v>
      </c>
      <c r="M1833" s="17">
        <v>44848</v>
      </c>
      <c r="N1833" t="s">
        <v>17</v>
      </c>
      <c r="O1833" t="s">
        <v>670</v>
      </c>
      <c r="P1833" t="s">
        <v>677</v>
      </c>
      <c r="R1833">
        <v>0</v>
      </c>
      <c r="S1833" t="s">
        <v>672</v>
      </c>
      <c r="U1833">
        <v>1</v>
      </c>
    </row>
    <row r="1834" spans="1:24" x14ac:dyDescent="0.25">
      <c r="A1834" t="s">
        <v>54</v>
      </c>
      <c r="B1834" t="s">
        <v>176</v>
      </c>
      <c r="C1834">
        <v>10</v>
      </c>
      <c r="D1834" t="s">
        <v>150</v>
      </c>
      <c r="E1834" t="s">
        <v>151</v>
      </c>
      <c r="F1834" t="s">
        <v>152</v>
      </c>
      <c r="G1834" t="s">
        <v>153</v>
      </c>
      <c r="I1834" t="s">
        <v>535</v>
      </c>
      <c r="J1834" t="s">
        <v>16</v>
      </c>
      <c r="K1834" s="16">
        <v>44846</v>
      </c>
      <c r="L1834" s="17">
        <v>44847.628472222219</v>
      </c>
      <c r="M1834" s="17">
        <v>44848</v>
      </c>
      <c r="N1834" t="s">
        <v>17</v>
      </c>
      <c r="O1834" t="s">
        <v>670</v>
      </c>
      <c r="P1834" t="s">
        <v>678</v>
      </c>
      <c r="R1834">
        <v>0</v>
      </c>
      <c r="S1834" t="s">
        <v>672</v>
      </c>
      <c r="U1834">
        <v>1</v>
      </c>
    </row>
    <row r="1835" spans="1:24" x14ac:dyDescent="0.25">
      <c r="A1835" t="s">
        <v>814</v>
      </c>
      <c r="B1835" t="s">
        <v>166</v>
      </c>
      <c r="C1835">
        <v>15</v>
      </c>
      <c r="D1835" t="s">
        <v>150</v>
      </c>
      <c r="E1835" t="s">
        <v>151</v>
      </c>
      <c r="F1835" t="s">
        <v>152</v>
      </c>
      <c r="G1835" t="s">
        <v>153</v>
      </c>
      <c r="I1835" t="s">
        <v>815</v>
      </c>
      <c r="J1835" t="s">
        <v>16</v>
      </c>
      <c r="K1835" s="16">
        <v>44830</v>
      </c>
      <c r="L1835" s="17">
        <v>44830.635416666664</v>
      </c>
      <c r="M1835" s="17">
        <v>44832</v>
      </c>
      <c r="N1835" t="s">
        <v>17</v>
      </c>
      <c r="O1835" t="s">
        <v>18</v>
      </c>
      <c r="P1835" t="s">
        <v>19</v>
      </c>
      <c r="Q1835" t="s">
        <v>86</v>
      </c>
      <c r="R1835">
        <v>0</v>
      </c>
      <c r="S1835" t="s">
        <v>20</v>
      </c>
      <c r="T1835">
        <v>0</v>
      </c>
      <c r="U1835">
        <v>0.01</v>
      </c>
    </row>
    <row r="1836" spans="1:24" x14ac:dyDescent="0.25">
      <c r="A1836" t="s">
        <v>58</v>
      </c>
      <c r="B1836" t="s">
        <v>176</v>
      </c>
      <c r="C1836">
        <v>16</v>
      </c>
      <c r="D1836" t="s">
        <v>150</v>
      </c>
      <c r="E1836" t="s">
        <v>151</v>
      </c>
      <c r="F1836" t="s">
        <v>152</v>
      </c>
      <c r="G1836" t="s">
        <v>153</v>
      </c>
      <c r="I1836" t="s">
        <v>730</v>
      </c>
      <c r="J1836" t="s">
        <v>16</v>
      </c>
      <c r="K1836" s="16">
        <v>44846</v>
      </c>
      <c r="L1836" s="17">
        <v>44847.628472222219</v>
      </c>
      <c r="M1836" s="17">
        <v>44859</v>
      </c>
      <c r="N1836" t="s">
        <v>17</v>
      </c>
      <c r="O1836" t="s">
        <v>24</v>
      </c>
      <c r="P1836" t="s">
        <v>25</v>
      </c>
      <c r="R1836">
        <v>0.52470000000000006</v>
      </c>
      <c r="S1836" t="s">
        <v>20</v>
      </c>
      <c r="T1836">
        <v>5.3499999999999999E-2</v>
      </c>
      <c r="U1836">
        <v>0.2</v>
      </c>
    </row>
    <row r="1837" spans="1:24" x14ac:dyDescent="0.25">
      <c r="A1837" t="s">
        <v>58</v>
      </c>
      <c r="B1837" t="s">
        <v>176</v>
      </c>
      <c r="C1837">
        <v>16</v>
      </c>
      <c r="D1837" t="s">
        <v>150</v>
      </c>
      <c r="E1837" t="s">
        <v>151</v>
      </c>
      <c r="F1837" t="s">
        <v>152</v>
      </c>
      <c r="G1837" t="s">
        <v>153</v>
      </c>
      <c r="I1837" t="s">
        <v>731</v>
      </c>
      <c r="J1837" t="s">
        <v>16</v>
      </c>
      <c r="K1837" s="16">
        <v>44832</v>
      </c>
      <c r="L1837" s="17">
        <v>44833.640277777777</v>
      </c>
      <c r="M1837" s="17">
        <v>44838</v>
      </c>
      <c r="N1837" t="s">
        <v>17</v>
      </c>
      <c r="O1837" t="s">
        <v>18</v>
      </c>
      <c r="P1837" t="s">
        <v>19</v>
      </c>
      <c r="Q1837" t="s">
        <v>86</v>
      </c>
      <c r="R1837">
        <v>0</v>
      </c>
      <c r="S1837" t="s">
        <v>20</v>
      </c>
      <c r="T1837">
        <v>0</v>
      </c>
      <c r="U1837">
        <v>0.01</v>
      </c>
    </row>
    <row r="1838" spans="1:24" x14ac:dyDescent="0.25">
      <c r="A1838" t="s">
        <v>398</v>
      </c>
      <c r="B1838" t="s">
        <v>166</v>
      </c>
      <c r="C1838">
        <v>21</v>
      </c>
      <c r="D1838" t="s">
        <v>150</v>
      </c>
      <c r="E1838" t="s">
        <v>151</v>
      </c>
      <c r="F1838" t="s">
        <v>152</v>
      </c>
      <c r="G1838" t="s">
        <v>153</v>
      </c>
      <c r="I1838" t="s">
        <v>399</v>
      </c>
      <c r="J1838" t="s">
        <v>16</v>
      </c>
      <c r="K1838" s="16">
        <v>44818</v>
      </c>
      <c r="L1838" s="17">
        <v>44818.738194444442</v>
      </c>
      <c r="M1838" s="17">
        <v>44819</v>
      </c>
      <c r="N1838" t="s">
        <v>17</v>
      </c>
      <c r="O1838" t="s">
        <v>670</v>
      </c>
      <c r="P1838" t="s">
        <v>671</v>
      </c>
      <c r="R1838">
        <v>84.05</v>
      </c>
      <c r="S1838" t="s">
        <v>672</v>
      </c>
      <c r="T1838">
        <v>0</v>
      </c>
      <c r="U1838">
        <v>1</v>
      </c>
    </row>
    <row r="1839" spans="1:24" x14ac:dyDescent="0.25">
      <c r="A1839" t="s">
        <v>58</v>
      </c>
      <c r="B1839" t="s">
        <v>176</v>
      </c>
      <c r="C1839">
        <v>16</v>
      </c>
      <c r="D1839" t="s">
        <v>150</v>
      </c>
      <c r="E1839" t="s">
        <v>151</v>
      </c>
      <c r="F1839" t="s">
        <v>152</v>
      </c>
      <c r="G1839" t="s">
        <v>153</v>
      </c>
      <c r="I1839" t="s">
        <v>730</v>
      </c>
      <c r="J1839" t="s">
        <v>16</v>
      </c>
      <c r="K1839" s="16">
        <v>44846</v>
      </c>
      <c r="L1839" s="17">
        <v>44847.628472222219</v>
      </c>
      <c r="M1839" s="17">
        <v>44853</v>
      </c>
      <c r="N1839" t="s">
        <v>17</v>
      </c>
      <c r="O1839" t="s">
        <v>21</v>
      </c>
      <c r="P1839" t="s">
        <v>23</v>
      </c>
      <c r="R1839">
        <v>2.81E-2</v>
      </c>
      <c r="S1839" t="s">
        <v>20</v>
      </c>
      <c r="T1839">
        <v>5.8999999999999999E-3</v>
      </c>
      <c r="U1839">
        <v>0.02</v>
      </c>
    </row>
    <row r="1840" spans="1:24" x14ac:dyDescent="0.25">
      <c r="A1840" t="s">
        <v>886</v>
      </c>
      <c r="B1840" t="s">
        <v>176</v>
      </c>
      <c r="C1840">
        <v>21</v>
      </c>
      <c r="D1840" t="s">
        <v>150</v>
      </c>
      <c r="E1840" t="s">
        <v>151</v>
      </c>
      <c r="F1840" t="s">
        <v>152</v>
      </c>
      <c r="G1840" t="s">
        <v>153</v>
      </c>
      <c r="I1840" t="s">
        <v>887</v>
      </c>
      <c r="J1840" t="s">
        <v>16</v>
      </c>
      <c r="K1840" s="16">
        <v>44846</v>
      </c>
      <c r="L1840" s="17">
        <v>44847.628472222219</v>
      </c>
      <c r="M1840" s="17">
        <v>44847</v>
      </c>
      <c r="N1840" t="s">
        <v>17</v>
      </c>
      <c r="O1840" t="s">
        <v>21</v>
      </c>
      <c r="P1840" t="s">
        <v>22</v>
      </c>
      <c r="Q1840" t="s">
        <v>81</v>
      </c>
      <c r="R1840">
        <v>6.1000000000000004E-3</v>
      </c>
      <c r="S1840" t="s">
        <v>20</v>
      </c>
      <c r="T1840">
        <v>4.1999999999999997E-3</v>
      </c>
      <c r="U1840">
        <v>5.0000000000000001E-3</v>
      </c>
    </row>
    <row r="1841" spans="1:24" x14ac:dyDescent="0.25">
      <c r="A1841" t="s">
        <v>58</v>
      </c>
      <c r="B1841" t="s">
        <v>176</v>
      </c>
      <c r="C1841">
        <v>16</v>
      </c>
      <c r="D1841" t="s">
        <v>150</v>
      </c>
      <c r="E1841" t="s">
        <v>151</v>
      </c>
      <c r="F1841" t="s">
        <v>152</v>
      </c>
      <c r="G1841" t="s">
        <v>153</v>
      </c>
      <c r="I1841" t="s">
        <v>730</v>
      </c>
      <c r="J1841" t="s">
        <v>16</v>
      </c>
      <c r="K1841" s="16">
        <v>44846</v>
      </c>
      <c r="L1841" s="17">
        <v>44847.628472222219</v>
      </c>
      <c r="M1841" s="17">
        <v>44849</v>
      </c>
      <c r="N1841" t="s">
        <v>17</v>
      </c>
      <c r="O1841" t="s">
        <v>670</v>
      </c>
      <c r="P1841" t="s">
        <v>676</v>
      </c>
      <c r="R1841">
        <v>73.53</v>
      </c>
      <c r="S1841" t="s">
        <v>672</v>
      </c>
      <c r="U1841">
        <v>1</v>
      </c>
    </row>
    <row r="1842" spans="1:24" x14ac:dyDescent="0.25">
      <c r="A1842" t="s">
        <v>58</v>
      </c>
      <c r="B1842" t="s">
        <v>176</v>
      </c>
      <c r="C1842">
        <v>16</v>
      </c>
      <c r="D1842" t="s">
        <v>150</v>
      </c>
      <c r="E1842" t="s">
        <v>151</v>
      </c>
      <c r="F1842" t="s">
        <v>152</v>
      </c>
      <c r="G1842" t="s">
        <v>153</v>
      </c>
      <c r="I1842" t="s">
        <v>730</v>
      </c>
      <c r="J1842" t="s">
        <v>16</v>
      </c>
      <c r="K1842" s="16">
        <v>44846</v>
      </c>
      <c r="L1842" s="17">
        <v>44847.628472222219</v>
      </c>
      <c r="M1842" s="17">
        <v>44849</v>
      </c>
      <c r="N1842" t="s">
        <v>17</v>
      </c>
      <c r="O1842" t="s">
        <v>670</v>
      </c>
      <c r="P1842" t="s">
        <v>677</v>
      </c>
      <c r="R1842">
        <v>0</v>
      </c>
      <c r="S1842" t="s">
        <v>672</v>
      </c>
      <c r="U1842">
        <v>1</v>
      </c>
    </row>
    <row r="1843" spans="1:24" x14ac:dyDescent="0.25">
      <c r="A1843" t="s">
        <v>58</v>
      </c>
      <c r="B1843" t="s">
        <v>176</v>
      </c>
      <c r="C1843">
        <v>16</v>
      </c>
      <c r="D1843" t="s">
        <v>150</v>
      </c>
      <c r="E1843" t="s">
        <v>151</v>
      </c>
      <c r="F1843" t="s">
        <v>152</v>
      </c>
      <c r="G1843" t="s">
        <v>153</v>
      </c>
      <c r="I1843" t="s">
        <v>730</v>
      </c>
      <c r="J1843" t="s">
        <v>16</v>
      </c>
      <c r="K1843" s="16">
        <v>44846</v>
      </c>
      <c r="L1843" s="17">
        <v>44847.628472222219</v>
      </c>
      <c r="M1843" s="17">
        <v>44849</v>
      </c>
      <c r="N1843" t="s">
        <v>17</v>
      </c>
      <c r="O1843" t="s">
        <v>670</v>
      </c>
      <c r="P1843" t="s">
        <v>678</v>
      </c>
      <c r="R1843">
        <v>0</v>
      </c>
      <c r="S1843" t="s">
        <v>672</v>
      </c>
      <c r="U1843">
        <v>1</v>
      </c>
    </row>
    <row r="1844" spans="1:24" x14ac:dyDescent="0.25">
      <c r="A1844" t="s">
        <v>26</v>
      </c>
      <c r="B1844" t="s">
        <v>176</v>
      </c>
      <c r="C1844">
        <v>17</v>
      </c>
      <c r="D1844" t="s">
        <v>150</v>
      </c>
      <c r="E1844" t="s">
        <v>151</v>
      </c>
      <c r="F1844" t="s">
        <v>152</v>
      </c>
      <c r="G1844" t="s">
        <v>153</v>
      </c>
      <c r="I1844" t="s">
        <v>718</v>
      </c>
      <c r="J1844" t="s">
        <v>16</v>
      </c>
      <c r="K1844" s="16">
        <v>44846</v>
      </c>
      <c r="L1844" s="17">
        <v>44847.628472222219</v>
      </c>
      <c r="M1844" s="17">
        <v>44859</v>
      </c>
      <c r="N1844" t="s">
        <v>17</v>
      </c>
      <c r="O1844" t="s">
        <v>24</v>
      </c>
      <c r="P1844" t="s">
        <v>25</v>
      </c>
      <c r="R1844">
        <v>0.53639999999999999</v>
      </c>
      <c r="S1844" t="s">
        <v>20</v>
      </c>
      <c r="T1844">
        <v>5.3499999999999999E-2</v>
      </c>
      <c r="U1844">
        <v>0.2</v>
      </c>
    </row>
    <row r="1845" spans="1:24" x14ac:dyDescent="0.25">
      <c r="A1845" t="s">
        <v>258</v>
      </c>
      <c r="B1845" t="s">
        <v>166</v>
      </c>
      <c r="C1845">
        <v>17</v>
      </c>
      <c r="D1845" t="s">
        <v>150</v>
      </c>
      <c r="E1845" t="s">
        <v>151</v>
      </c>
      <c r="F1845" t="s">
        <v>152</v>
      </c>
      <c r="G1845" t="s">
        <v>153</v>
      </c>
      <c r="I1845" t="s">
        <v>813</v>
      </c>
      <c r="J1845" t="s">
        <v>16</v>
      </c>
      <c r="K1845" s="16">
        <v>44832</v>
      </c>
      <c r="L1845" s="17">
        <v>44833.640277777777</v>
      </c>
      <c r="M1845" s="17">
        <v>44838</v>
      </c>
      <c r="N1845" t="s">
        <v>17</v>
      </c>
      <c r="O1845" t="s">
        <v>18</v>
      </c>
      <c r="P1845" t="s">
        <v>19</v>
      </c>
      <c r="Q1845" t="s">
        <v>86</v>
      </c>
      <c r="R1845">
        <v>0</v>
      </c>
      <c r="S1845" t="s">
        <v>20</v>
      </c>
      <c r="T1845">
        <v>0</v>
      </c>
      <c r="U1845">
        <v>0.01</v>
      </c>
    </row>
    <row r="1846" spans="1:24" x14ac:dyDescent="0.25">
      <c r="A1846" t="s">
        <v>207</v>
      </c>
      <c r="B1846" t="s">
        <v>176</v>
      </c>
      <c r="C1846">
        <v>21</v>
      </c>
      <c r="D1846" t="s">
        <v>150</v>
      </c>
      <c r="E1846" t="s">
        <v>151</v>
      </c>
      <c r="F1846" t="s">
        <v>152</v>
      </c>
      <c r="G1846" t="s">
        <v>153</v>
      </c>
      <c r="I1846" t="s">
        <v>392</v>
      </c>
      <c r="J1846" t="s">
        <v>16</v>
      </c>
      <c r="K1846" s="16">
        <v>44824</v>
      </c>
      <c r="L1846" s="17">
        <v>44824.648611111108</v>
      </c>
      <c r="M1846" s="17">
        <v>44825</v>
      </c>
      <c r="N1846" t="s">
        <v>17</v>
      </c>
      <c r="O1846" t="s">
        <v>670</v>
      </c>
      <c r="P1846" t="s">
        <v>671</v>
      </c>
      <c r="R1846">
        <v>84.36</v>
      </c>
      <c r="S1846" t="s">
        <v>672</v>
      </c>
      <c r="T1846">
        <v>0</v>
      </c>
      <c r="U1846">
        <v>1</v>
      </c>
    </row>
    <row r="1847" spans="1:24" x14ac:dyDescent="0.25">
      <c r="A1847" t="s">
        <v>300</v>
      </c>
      <c r="B1847" t="s">
        <v>176</v>
      </c>
      <c r="C1847">
        <v>15</v>
      </c>
      <c r="D1847" t="s">
        <v>150</v>
      </c>
      <c r="E1847" t="s">
        <v>151</v>
      </c>
      <c r="F1847" t="s">
        <v>152</v>
      </c>
      <c r="G1847" t="s">
        <v>153</v>
      </c>
      <c r="I1847" t="s">
        <v>856</v>
      </c>
      <c r="J1847" t="s">
        <v>16</v>
      </c>
      <c r="K1847" s="16">
        <v>44865</v>
      </c>
      <c r="L1847" s="17">
        <v>44865.693055555559</v>
      </c>
      <c r="M1847" s="17">
        <v>44867</v>
      </c>
      <c r="N1847" t="s">
        <v>17</v>
      </c>
      <c r="O1847" t="s">
        <v>21</v>
      </c>
      <c r="P1847" t="s">
        <v>22</v>
      </c>
      <c r="Q1847" t="s">
        <v>726</v>
      </c>
      <c r="R1847">
        <v>6.1000000000000004E-3</v>
      </c>
      <c r="S1847" t="s">
        <v>20</v>
      </c>
      <c r="T1847">
        <v>4.1999999999999997E-3</v>
      </c>
      <c r="U1847">
        <v>5.0000000000000001E-3</v>
      </c>
    </row>
    <row r="1848" spans="1:24" x14ac:dyDescent="0.25">
      <c r="A1848" t="s">
        <v>26</v>
      </c>
      <c r="B1848" t="s">
        <v>176</v>
      </c>
      <c r="C1848">
        <v>17</v>
      </c>
      <c r="D1848" t="s">
        <v>150</v>
      </c>
      <c r="E1848" t="s">
        <v>151</v>
      </c>
      <c r="F1848" t="s">
        <v>152</v>
      </c>
      <c r="G1848" t="s">
        <v>153</v>
      </c>
      <c r="I1848" t="s">
        <v>718</v>
      </c>
      <c r="J1848" t="s">
        <v>16</v>
      </c>
      <c r="K1848" s="16">
        <v>44846</v>
      </c>
      <c r="L1848" s="17">
        <v>44847.628472222219</v>
      </c>
      <c r="M1848" s="17">
        <v>44852</v>
      </c>
      <c r="N1848" t="s">
        <v>17</v>
      </c>
      <c r="O1848" t="s">
        <v>21</v>
      </c>
      <c r="P1848" t="s">
        <v>23</v>
      </c>
      <c r="R1848">
        <v>2.6599999999999999E-2</v>
      </c>
      <c r="S1848" t="s">
        <v>20</v>
      </c>
      <c r="T1848">
        <v>5.8999999999999999E-3</v>
      </c>
      <c r="U1848">
        <v>0.02</v>
      </c>
    </row>
    <row r="1849" spans="1:24" x14ac:dyDescent="0.25">
      <c r="A1849" t="s">
        <v>26</v>
      </c>
      <c r="B1849" t="s">
        <v>176</v>
      </c>
      <c r="C1849">
        <v>17</v>
      </c>
      <c r="D1849" t="s">
        <v>150</v>
      </c>
      <c r="E1849" t="s">
        <v>151</v>
      </c>
      <c r="F1849" t="s">
        <v>152</v>
      </c>
      <c r="G1849" t="s">
        <v>153</v>
      </c>
      <c r="I1849" t="s">
        <v>718</v>
      </c>
      <c r="J1849" t="s">
        <v>16</v>
      </c>
      <c r="K1849" s="16">
        <v>44846</v>
      </c>
      <c r="L1849" s="17">
        <v>44847.628472222219</v>
      </c>
      <c r="M1849" s="17">
        <v>44849</v>
      </c>
      <c r="N1849" t="s">
        <v>17</v>
      </c>
      <c r="O1849" t="s">
        <v>670</v>
      </c>
      <c r="P1849" t="s">
        <v>676</v>
      </c>
      <c r="R1849">
        <v>74.55</v>
      </c>
      <c r="S1849" t="s">
        <v>672</v>
      </c>
      <c r="U1849">
        <v>1</v>
      </c>
    </row>
    <row r="1850" spans="1:24" x14ac:dyDescent="0.25">
      <c r="A1850" t="s">
        <v>26</v>
      </c>
      <c r="B1850" t="s">
        <v>176</v>
      </c>
      <c r="C1850">
        <v>17</v>
      </c>
      <c r="D1850" t="s">
        <v>150</v>
      </c>
      <c r="E1850" t="s">
        <v>151</v>
      </c>
      <c r="F1850" t="s">
        <v>152</v>
      </c>
      <c r="G1850" t="s">
        <v>153</v>
      </c>
      <c r="I1850" t="s">
        <v>718</v>
      </c>
      <c r="J1850" t="s">
        <v>16</v>
      </c>
      <c r="K1850" s="16">
        <v>44846</v>
      </c>
      <c r="L1850" s="17">
        <v>44847.628472222219</v>
      </c>
      <c r="M1850" s="17">
        <v>44849</v>
      </c>
      <c r="N1850" t="s">
        <v>17</v>
      </c>
      <c r="O1850" t="s">
        <v>670</v>
      </c>
      <c r="P1850" t="s">
        <v>677</v>
      </c>
      <c r="R1850">
        <v>0</v>
      </c>
      <c r="S1850" t="s">
        <v>672</v>
      </c>
      <c r="U1850">
        <v>1</v>
      </c>
    </row>
    <row r="1851" spans="1:24" x14ac:dyDescent="0.25">
      <c r="A1851" t="s">
        <v>26</v>
      </c>
      <c r="B1851" t="s">
        <v>176</v>
      </c>
      <c r="C1851">
        <v>17</v>
      </c>
      <c r="D1851" t="s">
        <v>150</v>
      </c>
      <c r="E1851" t="s">
        <v>151</v>
      </c>
      <c r="F1851" t="s">
        <v>152</v>
      </c>
      <c r="G1851" t="s">
        <v>153</v>
      </c>
      <c r="I1851" t="s">
        <v>718</v>
      </c>
      <c r="J1851" t="s">
        <v>16</v>
      </c>
      <c r="K1851" s="16">
        <v>44846</v>
      </c>
      <c r="L1851" s="17">
        <v>44847.628472222219</v>
      </c>
      <c r="M1851" s="17">
        <v>44849</v>
      </c>
      <c r="N1851" t="s">
        <v>17</v>
      </c>
      <c r="O1851" t="s">
        <v>670</v>
      </c>
      <c r="P1851" t="s">
        <v>678</v>
      </c>
      <c r="R1851">
        <v>0</v>
      </c>
      <c r="S1851" t="s">
        <v>672</v>
      </c>
      <c r="U1851">
        <v>1</v>
      </c>
    </row>
    <row r="1852" spans="1:24" x14ac:dyDescent="0.25">
      <c r="A1852" t="s">
        <v>56</v>
      </c>
      <c r="B1852" t="s">
        <v>176</v>
      </c>
      <c r="C1852">
        <v>18</v>
      </c>
      <c r="D1852" t="s">
        <v>150</v>
      </c>
      <c r="E1852" t="s">
        <v>151</v>
      </c>
      <c r="F1852" t="s">
        <v>152</v>
      </c>
      <c r="G1852" t="s">
        <v>153</v>
      </c>
      <c r="I1852" t="s">
        <v>827</v>
      </c>
      <c r="J1852" t="s">
        <v>16</v>
      </c>
      <c r="K1852" s="16">
        <v>44832</v>
      </c>
      <c r="L1852" s="17">
        <v>44833.640277777777</v>
      </c>
      <c r="M1852" s="17">
        <v>44838</v>
      </c>
      <c r="N1852" t="s">
        <v>17</v>
      </c>
      <c r="O1852" t="s">
        <v>18</v>
      </c>
      <c r="P1852" t="s">
        <v>19</v>
      </c>
      <c r="Q1852" t="s">
        <v>86</v>
      </c>
      <c r="R1852">
        <v>0</v>
      </c>
      <c r="S1852" t="s">
        <v>20</v>
      </c>
      <c r="T1852">
        <v>0</v>
      </c>
      <c r="U1852">
        <v>0.01</v>
      </c>
    </row>
    <row r="1853" spans="1:24" x14ac:dyDescent="0.25">
      <c r="A1853" t="s">
        <v>56</v>
      </c>
      <c r="B1853" t="s">
        <v>176</v>
      </c>
      <c r="C1853">
        <v>18</v>
      </c>
      <c r="D1853" t="s">
        <v>150</v>
      </c>
      <c r="E1853" t="s">
        <v>151</v>
      </c>
      <c r="F1853" t="s">
        <v>152</v>
      </c>
      <c r="G1853" t="s">
        <v>153</v>
      </c>
      <c r="I1853" t="s">
        <v>211</v>
      </c>
      <c r="J1853" t="s">
        <v>16</v>
      </c>
      <c r="K1853" s="16">
        <v>44846</v>
      </c>
      <c r="L1853" s="17">
        <v>44847.628472222219</v>
      </c>
      <c r="M1853" s="17">
        <v>44859</v>
      </c>
      <c r="N1853" t="s">
        <v>17</v>
      </c>
      <c r="O1853" t="s">
        <v>24</v>
      </c>
      <c r="P1853" t="s">
        <v>25</v>
      </c>
      <c r="R1853">
        <v>0.51739999999999997</v>
      </c>
      <c r="S1853" t="s">
        <v>20</v>
      </c>
      <c r="T1853">
        <v>5.3499999999999999E-2</v>
      </c>
      <c r="U1853">
        <v>0.2</v>
      </c>
    </row>
    <row r="1854" spans="1:24" x14ac:dyDescent="0.25">
      <c r="A1854" t="s">
        <v>58</v>
      </c>
      <c r="B1854" t="s">
        <v>176</v>
      </c>
      <c r="C1854">
        <v>16</v>
      </c>
      <c r="D1854" t="s">
        <v>150</v>
      </c>
      <c r="E1854" t="s">
        <v>151</v>
      </c>
      <c r="F1854" t="s">
        <v>152</v>
      </c>
      <c r="G1854" t="s">
        <v>153</v>
      </c>
      <c r="I1854" t="s">
        <v>664</v>
      </c>
      <c r="J1854" t="s">
        <v>16</v>
      </c>
      <c r="K1854" s="16">
        <v>44880</v>
      </c>
      <c r="L1854" s="17">
        <v>44880.715277777781</v>
      </c>
      <c r="M1854" s="17">
        <v>44883</v>
      </c>
      <c r="N1854" t="s">
        <v>17</v>
      </c>
      <c r="O1854" t="s">
        <v>670</v>
      </c>
      <c r="P1854" t="s">
        <v>671</v>
      </c>
      <c r="R1854">
        <v>85</v>
      </c>
      <c r="S1854" t="s">
        <v>672</v>
      </c>
      <c r="U1854">
        <v>1</v>
      </c>
      <c r="X1854" t="s">
        <v>155</v>
      </c>
    </row>
    <row r="1855" spans="1:24" x14ac:dyDescent="0.25">
      <c r="A1855" t="s">
        <v>56</v>
      </c>
      <c r="B1855" t="s">
        <v>176</v>
      </c>
      <c r="C1855">
        <v>18</v>
      </c>
      <c r="D1855" t="s">
        <v>150</v>
      </c>
      <c r="E1855" t="s">
        <v>151</v>
      </c>
      <c r="F1855" t="s">
        <v>152</v>
      </c>
      <c r="G1855" t="s">
        <v>153</v>
      </c>
      <c r="I1855" t="s">
        <v>211</v>
      </c>
      <c r="J1855" t="s">
        <v>16</v>
      </c>
      <c r="K1855" s="16">
        <v>44846</v>
      </c>
      <c r="L1855" s="17">
        <v>44847.628472222219</v>
      </c>
      <c r="M1855" s="17">
        <v>44853</v>
      </c>
      <c r="N1855" t="s">
        <v>17</v>
      </c>
      <c r="O1855" t="s">
        <v>21</v>
      </c>
      <c r="P1855" t="s">
        <v>23</v>
      </c>
      <c r="R1855">
        <v>3.73E-2</v>
      </c>
      <c r="S1855" t="s">
        <v>20</v>
      </c>
      <c r="T1855">
        <v>5.8999999999999999E-3</v>
      </c>
      <c r="U1855">
        <v>0.02</v>
      </c>
    </row>
    <row r="1856" spans="1:24" x14ac:dyDescent="0.25">
      <c r="A1856" t="s">
        <v>300</v>
      </c>
      <c r="B1856" t="s">
        <v>176</v>
      </c>
      <c r="C1856">
        <v>15</v>
      </c>
      <c r="D1856" t="s">
        <v>150</v>
      </c>
      <c r="E1856" t="s">
        <v>151</v>
      </c>
      <c r="F1856" t="s">
        <v>152</v>
      </c>
      <c r="G1856" t="s">
        <v>153</v>
      </c>
      <c r="I1856" t="s">
        <v>856</v>
      </c>
      <c r="J1856" t="s">
        <v>16</v>
      </c>
      <c r="K1856" s="16">
        <v>44865</v>
      </c>
      <c r="L1856" s="17">
        <v>44865.693055555559</v>
      </c>
      <c r="M1856" s="17">
        <v>44867</v>
      </c>
      <c r="N1856" t="s">
        <v>17</v>
      </c>
      <c r="O1856" t="s">
        <v>21</v>
      </c>
      <c r="P1856" t="s">
        <v>22</v>
      </c>
      <c r="Q1856" t="s">
        <v>726</v>
      </c>
      <c r="R1856">
        <v>6.1000000000000004E-3</v>
      </c>
      <c r="S1856" t="s">
        <v>20</v>
      </c>
      <c r="T1856">
        <v>4.1999999999999997E-3</v>
      </c>
      <c r="U1856">
        <v>5.0000000000000001E-3</v>
      </c>
    </row>
    <row r="1857" spans="1:21" x14ac:dyDescent="0.25">
      <c r="A1857" t="s">
        <v>56</v>
      </c>
      <c r="B1857" t="s">
        <v>176</v>
      </c>
      <c r="C1857">
        <v>18</v>
      </c>
      <c r="D1857" t="s">
        <v>150</v>
      </c>
      <c r="E1857" t="s">
        <v>151</v>
      </c>
      <c r="F1857" t="s">
        <v>152</v>
      </c>
      <c r="G1857" t="s">
        <v>153</v>
      </c>
      <c r="I1857" t="s">
        <v>211</v>
      </c>
      <c r="J1857" t="s">
        <v>16</v>
      </c>
      <c r="K1857" s="16">
        <v>44846</v>
      </c>
      <c r="L1857" s="17">
        <v>44847.628472222219</v>
      </c>
      <c r="M1857" s="17">
        <v>44849</v>
      </c>
      <c r="N1857" t="s">
        <v>17</v>
      </c>
      <c r="O1857" t="s">
        <v>670</v>
      </c>
      <c r="P1857" t="s">
        <v>676</v>
      </c>
      <c r="R1857">
        <v>73.180000000000007</v>
      </c>
      <c r="S1857" t="s">
        <v>672</v>
      </c>
      <c r="U1857">
        <v>1</v>
      </c>
    </row>
    <row r="1858" spans="1:21" x14ac:dyDescent="0.25">
      <c r="A1858" t="s">
        <v>56</v>
      </c>
      <c r="B1858" t="s">
        <v>176</v>
      </c>
      <c r="C1858">
        <v>18</v>
      </c>
      <c r="D1858" t="s">
        <v>150</v>
      </c>
      <c r="E1858" t="s">
        <v>151</v>
      </c>
      <c r="F1858" t="s">
        <v>152</v>
      </c>
      <c r="G1858" t="s">
        <v>153</v>
      </c>
      <c r="I1858" t="s">
        <v>211</v>
      </c>
      <c r="J1858" t="s">
        <v>16</v>
      </c>
      <c r="K1858" s="16">
        <v>44846</v>
      </c>
      <c r="L1858" s="17">
        <v>44847.628472222219</v>
      </c>
      <c r="M1858" s="17">
        <v>44849</v>
      </c>
      <c r="N1858" t="s">
        <v>17</v>
      </c>
      <c r="O1858" t="s">
        <v>670</v>
      </c>
      <c r="P1858" t="s">
        <v>677</v>
      </c>
      <c r="R1858">
        <v>0</v>
      </c>
      <c r="S1858" t="s">
        <v>672</v>
      </c>
      <c r="U1858">
        <v>1</v>
      </c>
    </row>
    <row r="1859" spans="1:21" x14ac:dyDescent="0.25">
      <c r="A1859" t="s">
        <v>56</v>
      </c>
      <c r="B1859" t="s">
        <v>176</v>
      </c>
      <c r="C1859">
        <v>18</v>
      </c>
      <c r="D1859" t="s">
        <v>150</v>
      </c>
      <c r="E1859" t="s">
        <v>151</v>
      </c>
      <c r="F1859" t="s">
        <v>152</v>
      </c>
      <c r="G1859" t="s">
        <v>153</v>
      </c>
      <c r="I1859" t="s">
        <v>211</v>
      </c>
      <c r="J1859" t="s">
        <v>16</v>
      </c>
      <c r="K1859" s="16">
        <v>44846</v>
      </c>
      <c r="L1859" s="17">
        <v>44847.628472222219</v>
      </c>
      <c r="M1859" s="17">
        <v>44849</v>
      </c>
      <c r="N1859" t="s">
        <v>17</v>
      </c>
      <c r="O1859" t="s">
        <v>670</v>
      </c>
      <c r="P1859" t="s">
        <v>678</v>
      </c>
      <c r="R1859">
        <v>0</v>
      </c>
      <c r="S1859" t="s">
        <v>672</v>
      </c>
      <c r="U1859">
        <v>1</v>
      </c>
    </row>
    <row r="1860" spans="1:21" x14ac:dyDescent="0.25">
      <c r="A1860" t="s">
        <v>879</v>
      </c>
      <c r="B1860" t="s">
        <v>176</v>
      </c>
      <c r="C1860">
        <v>20</v>
      </c>
      <c r="D1860" t="s">
        <v>150</v>
      </c>
      <c r="E1860" t="s">
        <v>151</v>
      </c>
      <c r="F1860" t="s">
        <v>152</v>
      </c>
      <c r="G1860" t="s">
        <v>153</v>
      </c>
      <c r="I1860" t="s">
        <v>880</v>
      </c>
      <c r="J1860" t="s">
        <v>16</v>
      </c>
      <c r="K1860" s="16">
        <v>44846</v>
      </c>
      <c r="L1860" s="17">
        <v>44847.628472222219</v>
      </c>
      <c r="M1860" s="17">
        <v>44859</v>
      </c>
      <c r="N1860" t="s">
        <v>17</v>
      </c>
      <c r="O1860" t="s">
        <v>24</v>
      </c>
      <c r="P1860" t="s">
        <v>25</v>
      </c>
      <c r="Q1860" t="s">
        <v>32</v>
      </c>
      <c r="R1860">
        <v>0.82369999999999999</v>
      </c>
      <c r="S1860" t="s">
        <v>20</v>
      </c>
      <c r="T1860">
        <v>5.3499999999999999E-2</v>
      </c>
      <c r="U1860">
        <v>0.2</v>
      </c>
    </row>
    <row r="1861" spans="1:21" x14ac:dyDescent="0.25">
      <c r="A1861" t="s">
        <v>900</v>
      </c>
      <c r="B1861" t="s">
        <v>176</v>
      </c>
      <c r="C1861">
        <v>15</v>
      </c>
      <c r="D1861" t="s">
        <v>150</v>
      </c>
      <c r="E1861" t="s">
        <v>151</v>
      </c>
      <c r="F1861" t="s">
        <v>152</v>
      </c>
      <c r="G1861" t="s">
        <v>153</v>
      </c>
      <c r="I1861" t="s">
        <v>901</v>
      </c>
      <c r="J1861" t="s">
        <v>16</v>
      </c>
      <c r="K1861" s="16">
        <v>44858</v>
      </c>
      <c r="L1861" s="17">
        <v>44858.739583333336</v>
      </c>
      <c r="M1861" s="17">
        <v>44868</v>
      </c>
      <c r="N1861" t="s">
        <v>17</v>
      </c>
      <c r="O1861" t="s">
        <v>670</v>
      </c>
      <c r="P1861" t="s">
        <v>671</v>
      </c>
      <c r="R1861">
        <v>85.73</v>
      </c>
      <c r="S1861" t="s">
        <v>672</v>
      </c>
      <c r="U1861">
        <v>1</v>
      </c>
    </row>
    <row r="1862" spans="1:21" x14ac:dyDescent="0.25">
      <c r="A1862" t="s">
        <v>879</v>
      </c>
      <c r="B1862" t="s">
        <v>176</v>
      </c>
      <c r="C1862">
        <v>20</v>
      </c>
      <c r="D1862" t="s">
        <v>150</v>
      </c>
      <c r="E1862" t="s">
        <v>151</v>
      </c>
      <c r="F1862" t="s">
        <v>152</v>
      </c>
      <c r="G1862" t="s">
        <v>153</v>
      </c>
      <c r="I1862" t="s">
        <v>880</v>
      </c>
      <c r="J1862" t="s">
        <v>16</v>
      </c>
      <c r="K1862" s="16">
        <v>44846</v>
      </c>
      <c r="L1862" s="17">
        <v>44847.628472222219</v>
      </c>
      <c r="M1862" s="17">
        <v>44852</v>
      </c>
      <c r="N1862" t="s">
        <v>17</v>
      </c>
      <c r="O1862" t="s">
        <v>21</v>
      </c>
      <c r="P1862" t="s">
        <v>23</v>
      </c>
      <c r="R1862">
        <v>2.3300000000000001E-2</v>
      </c>
      <c r="S1862" t="s">
        <v>20</v>
      </c>
      <c r="T1862">
        <v>5.8999999999999999E-3</v>
      </c>
      <c r="U1862">
        <v>0.02</v>
      </c>
    </row>
    <row r="1863" spans="1:21" x14ac:dyDescent="0.25">
      <c r="A1863" t="s">
        <v>902</v>
      </c>
      <c r="B1863" t="s">
        <v>166</v>
      </c>
      <c r="C1863">
        <v>25</v>
      </c>
      <c r="D1863" t="s">
        <v>150</v>
      </c>
      <c r="E1863" t="s">
        <v>152</v>
      </c>
      <c r="F1863" t="s">
        <v>151</v>
      </c>
      <c r="G1863" t="s">
        <v>171</v>
      </c>
      <c r="H1863" t="s">
        <v>172</v>
      </c>
      <c r="I1863" t="s">
        <v>903</v>
      </c>
      <c r="J1863" t="s">
        <v>16</v>
      </c>
      <c r="K1863" s="16">
        <v>44873</v>
      </c>
      <c r="L1863" s="17">
        <v>44873.70416666667</v>
      </c>
      <c r="M1863" s="17">
        <v>44874</v>
      </c>
      <c r="N1863" t="s">
        <v>17</v>
      </c>
      <c r="O1863" t="s">
        <v>21</v>
      </c>
      <c r="P1863" t="s">
        <v>22</v>
      </c>
      <c r="R1863">
        <v>6.1000000000000004E-3</v>
      </c>
      <c r="S1863" t="s">
        <v>20</v>
      </c>
      <c r="T1863">
        <v>4.1999999999999997E-3</v>
      </c>
      <c r="U1863">
        <v>0.02</v>
      </c>
    </row>
    <row r="1864" spans="1:21" x14ac:dyDescent="0.25">
      <c r="A1864" t="s">
        <v>879</v>
      </c>
      <c r="B1864" t="s">
        <v>176</v>
      </c>
      <c r="C1864">
        <v>20</v>
      </c>
      <c r="D1864" t="s">
        <v>150</v>
      </c>
      <c r="E1864" t="s">
        <v>151</v>
      </c>
      <c r="F1864" t="s">
        <v>152</v>
      </c>
      <c r="G1864" t="s">
        <v>153</v>
      </c>
      <c r="I1864" t="s">
        <v>880</v>
      </c>
      <c r="J1864" t="s">
        <v>16</v>
      </c>
      <c r="K1864" s="16">
        <v>44846</v>
      </c>
      <c r="L1864" s="17">
        <v>44847.628472222219</v>
      </c>
      <c r="M1864" s="17">
        <v>44848</v>
      </c>
      <c r="N1864" t="s">
        <v>17</v>
      </c>
      <c r="O1864" t="s">
        <v>670</v>
      </c>
      <c r="P1864" t="s">
        <v>676</v>
      </c>
      <c r="R1864">
        <v>73.849999999999994</v>
      </c>
      <c r="S1864" t="s">
        <v>672</v>
      </c>
      <c r="U1864">
        <v>1</v>
      </c>
    </row>
    <row r="1865" spans="1:21" x14ac:dyDescent="0.25">
      <c r="A1865" t="s">
        <v>879</v>
      </c>
      <c r="B1865" t="s">
        <v>176</v>
      </c>
      <c r="C1865">
        <v>20</v>
      </c>
      <c r="D1865" t="s">
        <v>150</v>
      </c>
      <c r="E1865" t="s">
        <v>151</v>
      </c>
      <c r="F1865" t="s">
        <v>152</v>
      </c>
      <c r="G1865" t="s">
        <v>153</v>
      </c>
      <c r="I1865" t="s">
        <v>880</v>
      </c>
      <c r="J1865" t="s">
        <v>16</v>
      </c>
      <c r="K1865" s="16">
        <v>44846</v>
      </c>
      <c r="L1865" s="17">
        <v>44847.628472222219</v>
      </c>
      <c r="M1865" s="17">
        <v>44848</v>
      </c>
      <c r="N1865" t="s">
        <v>17</v>
      </c>
      <c r="O1865" t="s">
        <v>670</v>
      </c>
      <c r="P1865" t="s">
        <v>677</v>
      </c>
      <c r="R1865">
        <v>0</v>
      </c>
      <c r="S1865" t="s">
        <v>672</v>
      </c>
      <c r="U1865">
        <v>1</v>
      </c>
    </row>
    <row r="1866" spans="1:21" x14ac:dyDescent="0.25">
      <c r="A1866" t="s">
        <v>879</v>
      </c>
      <c r="B1866" t="s">
        <v>176</v>
      </c>
      <c r="C1866">
        <v>20</v>
      </c>
      <c r="D1866" t="s">
        <v>150</v>
      </c>
      <c r="E1866" t="s">
        <v>151</v>
      </c>
      <c r="F1866" t="s">
        <v>152</v>
      </c>
      <c r="G1866" t="s">
        <v>153</v>
      </c>
      <c r="I1866" t="s">
        <v>880</v>
      </c>
      <c r="J1866" t="s">
        <v>16</v>
      </c>
      <c r="K1866" s="16">
        <v>44846</v>
      </c>
      <c r="L1866" s="17">
        <v>44847.628472222219</v>
      </c>
      <c r="M1866" s="17">
        <v>44848</v>
      </c>
      <c r="N1866" t="s">
        <v>17</v>
      </c>
      <c r="O1866" t="s">
        <v>670</v>
      </c>
      <c r="P1866" t="s">
        <v>678</v>
      </c>
      <c r="R1866">
        <v>0</v>
      </c>
      <c r="S1866" t="s">
        <v>672</v>
      </c>
      <c r="U1866">
        <v>1</v>
      </c>
    </row>
    <row r="1867" spans="1:21" x14ac:dyDescent="0.25">
      <c r="A1867" t="s">
        <v>674</v>
      </c>
      <c r="B1867" t="s">
        <v>166</v>
      </c>
      <c r="C1867">
        <v>20</v>
      </c>
      <c r="D1867" t="s">
        <v>150</v>
      </c>
      <c r="E1867" t="s">
        <v>151</v>
      </c>
      <c r="F1867" t="s">
        <v>152</v>
      </c>
      <c r="G1867" t="s">
        <v>153</v>
      </c>
      <c r="I1867" t="s">
        <v>830</v>
      </c>
      <c r="J1867" t="s">
        <v>16</v>
      </c>
      <c r="K1867" s="16">
        <v>44832</v>
      </c>
      <c r="L1867" s="17">
        <v>44833.640277777777</v>
      </c>
      <c r="M1867" s="17">
        <v>44838</v>
      </c>
      <c r="N1867" t="s">
        <v>17</v>
      </c>
      <c r="O1867" t="s">
        <v>18</v>
      </c>
      <c r="P1867" t="s">
        <v>19</v>
      </c>
      <c r="Q1867" t="s">
        <v>86</v>
      </c>
      <c r="R1867">
        <v>0</v>
      </c>
      <c r="S1867" t="s">
        <v>20</v>
      </c>
      <c r="T1867">
        <v>0</v>
      </c>
      <c r="U1867">
        <v>0.01</v>
      </c>
    </row>
    <row r="1868" spans="1:21" x14ac:dyDescent="0.25">
      <c r="A1868" t="s">
        <v>886</v>
      </c>
      <c r="B1868" t="s">
        <v>176</v>
      </c>
      <c r="C1868">
        <v>21</v>
      </c>
      <c r="D1868" t="s">
        <v>150</v>
      </c>
      <c r="E1868" t="s">
        <v>151</v>
      </c>
      <c r="F1868" t="s">
        <v>152</v>
      </c>
      <c r="G1868" t="s">
        <v>153</v>
      </c>
      <c r="I1868" t="s">
        <v>887</v>
      </c>
      <c r="J1868" t="s">
        <v>16</v>
      </c>
      <c r="K1868" s="16">
        <v>44846</v>
      </c>
      <c r="L1868" s="17">
        <v>44847.628472222219</v>
      </c>
      <c r="M1868" s="17">
        <v>44859</v>
      </c>
      <c r="N1868" t="s">
        <v>17</v>
      </c>
      <c r="O1868" t="s">
        <v>24</v>
      </c>
      <c r="P1868" t="s">
        <v>25</v>
      </c>
      <c r="R1868">
        <v>1.4104000000000001</v>
      </c>
      <c r="S1868" t="s">
        <v>20</v>
      </c>
      <c r="T1868">
        <v>5.3499999999999999E-2</v>
      </c>
      <c r="U1868">
        <v>0.2</v>
      </c>
    </row>
    <row r="1869" spans="1:21" x14ac:dyDescent="0.25">
      <c r="A1869" t="s">
        <v>654</v>
      </c>
      <c r="B1869" t="s">
        <v>166</v>
      </c>
      <c r="C1869">
        <v>13</v>
      </c>
      <c r="D1869" t="s">
        <v>150</v>
      </c>
      <c r="E1869" t="s">
        <v>151</v>
      </c>
      <c r="F1869" t="s">
        <v>152</v>
      </c>
      <c r="G1869" t="s">
        <v>153</v>
      </c>
      <c r="I1869" t="s">
        <v>655</v>
      </c>
      <c r="J1869" t="s">
        <v>16</v>
      </c>
      <c r="K1869" s="16">
        <v>44774</v>
      </c>
      <c r="L1869" s="17">
        <v>44774.598611111112</v>
      </c>
      <c r="M1869" s="17">
        <v>44777</v>
      </c>
      <c r="N1869" t="s">
        <v>17</v>
      </c>
      <c r="O1869" t="s">
        <v>670</v>
      </c>
      <c r="P1869" t="s">
        <v>671</v>
      </c>
      <c r="R1869">
        <v>86.35</v>
      </c>
      <c r="S1869" t="s">
        <v>672</v>
      </c>
      <c r="T1869">
        <v>0</v>
      </c>
      <c r="U1869">
        <v>1</v>
      </c>
    </row>
    <row r="1870" spans="1:21" x14ac:dyDescent="0.25">
      <c r="A1870" t="s">
        <v>886</v>
      </c>
      <c r="B1870" t="s">
        <v>176</v>
      </c>
      <c r="C1870">
        <v>21</v>
      </c>
      <c r="D1870" t="s">
        <v>150</v>
      </c>
      <c r="E1870" t="s">
        <v>151</v>
      </c>
      <c r="F1870" t="s">
        <v>152</v>
      </c>
      <c r="G1870" t="s">
        <v>153</v>
      </c>
      <c r="I1870" t="s">
        <v>887</v>
      </c>
      <c r="J1870" t="s">
        <v>16</v>
      </c>
      <c r="K1870" s="16">
        <v>44846</v>
      </c>
      <c r="L1870" s="17">
        <v>44847.628472222219</v>
      </c>
      <c r="M1870" s="17">
        <v>44852</v>
      </c>
      <c r="N1870" t="s">
        <v>17</v>
      </c>
      <c r="O1870" t="s">
        <v>21</v>
      </c>
      <c r="P1870" t="s">
        <v>23</v>
      </c>
      <c r="R1870">
        <v>8.09E-2</v>
      </c>
      <c r="S1870" t="s">
        <v>20</v>
      </c>
      <c r="T1870">
        <v>5.8999999999999999E-3</v>
      </c>
      <c r="U1870">
        <v>0.02</v>
      </c>
    </row>
    <row r="1871" spans="1:21" x14ac:dyDescent="0.25">
      <c r="A1871" t="s">
        <v>296</v>
      </c>
      <c r="B1871" t="s">
        <v>176</v>
      </c>
      <c r="C1871">
        <v>20</v>
      </c>
      <c r="D1871" t="s">
        <v>150</v>
      </c>
      <c r="E1871" t="s">
        <v>151</v>
      </c>
      <c r="F1871" t="s">
        <v>152</v>
      </c>
      <c r="G1871" t="s">
        <v>153</v>
      </c>
      <c r="I1871" t="s">
        <v>297</v>
      </c>
      <c r="J1871" t="s">
        <v>16</v>
      </c>
      <c r="K1871" s="16">
        <v>44796</v>
      </c>
      <c r="L1871" s="17">
        <v>44796.543055555558</v>
      </c>
      <c r="M1871" s="17">
        <v>44796</v>
      </c>
      <c r="N1871" t="s">
        <v>17</v>
      </c>
      <c r="O1871" t="s">
        <v>21</v>
      </c>
      <c r="P1871" t="s">
        <v>22</v>
      </c>
      <c r="Q1871" t="s">
        <v>81</v>
      </c>
      <c r="R1871">
        <v>6.0000000000000001E-3</v>
      </c>
      <c r="S1871" t="s">
        <v>20</v>
      </c>
      <c r="T1871">
        <v>4.1099999999999998E-2</v>
      </c>
      <c r="U1871">
        <v>5.0000000000000001E-3</v>
      </c>
    </row>
    <row r="1872" spans="1:21" x14ac:dyDescent="0.25">
      <c r="A1872" t="s">
        <v>886</v>
      </c>
      <c r="B1872" t="s">
        <v>176</v>
      </c>
      <c r="C1872">
        <v>21</v>
      </c>
      <c r="D1872" t="s">
        <v>150</v>
      </c>
      <c r="E1872" t="s">
        <v>151</v>
      </c>
      <c r="F1872" t="s">
        <v>152</v>
      </c>
      <c r="G1872" t="s">
        <v>153</v>
      </c>
      <c r="I1872" t="s">
        <v>887</v>
      </c>
      <c r="J1872" t="s">
        <v>16</v>
      </c>
      <c r="K1872" s="16">
        <v>44846</v>
      </c>
      <c r="L1872" s="17">
        <v>44847.628472222219</v>
      </c>
      <c r="M1872" s="17">
        <v>44848</v>
      </c>
      <c r="N1872" t="s">
        <v>17</v>
      </c>
      <c r="O1872" t="s">
        <v>670</v>
      </c>
      <c r="P1872" t="s">
        <v>676</v>
      </c>
      <c r="R1872">
        <v>78.650000000000006</v>
      </c>
      <c r="S1872" t="s">
        <v>672</v>
      </c>
      <c r="U1872">
        <v>1</v>
      </c>
    </row>
    <row r="1873" spans="1:21" x14ac:dyDescent="0.25">
      <c r="A1873" t="s">
        <v>886</v>
      </c>
      <c r="B1873" t="s">
        <v>176</v>
      </c>
      <c r="C1873">
        <v>21</v>
      </c>
      <c r="D1873" t="s">
        <v>150</v>
      </c>
      <c r="E1873" t="s">
        <v>151</v>
      </c>
      <c r="F1873" t="s">
        <v>152</v>
      </c>
      <c r="G1873" t="s">
        <v>153</v>
      </c>
      <c r="I1873" t="s">
        <v>887</v>
      </c>
      <c r="J1873" t="s">
        <v>16</v>
      </c>
      <c r="K1873" s="16">
        <v>44846</v>
      </c>
      <c r="L1873" s="17">
        <v>44847.628472222219</v>
      </c>
      <c r="M1873" s="17">
        <v>44848</v>
      </c>
      <c r="N1873" t="s">
        <v>17</v>
      </c>
      <c r="O1873" t="s">
        <v>670</v>
      </c>
      <c r="P1873" t="s">
        <v>677</v>
      </c>
      <c r="R1873">
        <v>0</v>
      </c>
      <c r="S1873" t="s">
        <v>672</v>
      </c>
      <c r="U1873">
        <v>1</v>
      </c>
    </row>
    <row r="1874" spans="1:21" x14ac:dyDescent="0.25">
      <c r="A1874" t="s">
        <v>886</v>
      </c>
      <c r="B1874" t="s">
        <v>176</v>
      </c>
      <c r="C1874">
        <v>21</v>
      </c>
      <c r="D1874" t="s">
        <v>150</v>
      </c>
      <c r="E1874" t="s">
        <v>151</v>
      </c>
      <c r="F1874" t="s">
        <v>152</v>
      </c>
      <c r="G1874" t="s">
        <v>153</v>
      </c>
      <c r="I1874" t="s">
        <v>887</v>
      </c>
      <c r="J1874" t="s">
        <v>16</v>
      </c>
      <c r="K1874" s="16">
        <v>44846</v>
      </c>
      <c r="L1874" s="17">
        <v>44847.628472222219</v>
      </c>
      <c r="M1874" s="17">
        <v>44848</v>
      </c>
      <c r="N1874" t="s">
        <v>17</v>
      </c>
      <c r="O1874" t="s">
        <v>670</v>
      </c>
      <c r="P1874" t="s">
        <v>678</v>
      </c>
      <c r="R1874">
        <v>0</v>
      </c>
      <c r="S1874" t="s">
        <v>672</v>
      </c>
      <c r="U1874">
        <v>1</v>
      </c>
    </row>
    <row r="1875" spans="1:21" x14ac:dyDescent="0.25">
      <c r="A1875" t="s">
        <v>687</v>
      </c>
      <c r="B1875" t="s">
        <v>166</v>
      </c>
      <c r="C1875">
        <v>21</v>
      </c>
      <c r="D1875" t="s">
        <v>150</v>
      </c>
      <c r="E1875" t="s">
        <v>151</v>
      </c>
      <c r="F1875" t="s">
        <v>152</v>
      </c>
      <c r="G1875" t="s">
        <v>153</v>
      </c>
      <c r="I1875" t="s">
        <v>688</v>
      </c>
      <c r="J1875" t="s">
        <v>16</v>
      </c>
      <c r="K1875" s="16">
        <v>44832</v>
      </c>
      <c r="L1875" s="17">
        <v>44833.640277777777</v>
      </c>
      <c r="M1875" s="17">
        <v>44838</v>
      </c>
      <c r="N1875" t="s">
        <v>17</v>
      </c>
      <c r="O1875" t="s">
        <v>18</v>
      </c>
      <c r="P1875" t="s">
        <v>19</v>
      </c>
      <c r="Q1875" t="s">
        <v>86</v>
      </c>
      <c r="R1875">
        <v>0</v>
      </c>
      <c r="S1875" t="s">
        <v>20</v>
      </c>
      <c r="T1875">
        <v>0</v>
      </c>
      <c r="U1875">
        <v>0.01</v>
      </c>
    </row>
    <row r="1876" spans="1:21" x14ac:dyDescent="0.25">
      <c r="A1876" t="s">
        <v>64</v>
      </c>
      <c r="B1876" t="s">
        <v>176</v>
      </c>
      <c r="C1876">
        <v>22</v>
      </c>
      <c r="D1876" t="s">
        <v>150</v>
      </c>
      <c r="E1876" t="s">
        <v>151</v>
      </c>
      <c r="F1876" t="s">
        <v>152</v>
      </c>
      <c r="G1876" t="s">
        <v>153</v>
      </c>
      <c r="I1876" t="s">
        <v>800</v>
      </c>
      <c r="J1876" t="s">
        <v>16</v>
      </c>
      <c r="K1876" s="16">
        <v>44846</v>
      </c>
      <c r="L1876" s="17">
        <v>44847.628472222219</v>
      </c>
      <c r="M1876" s="17">
        <v>44859</v>
      </c>
      <c r="N1876" t="s">
        <v>17</v>
      </c>
      <c r="O1876" t="s">
        <v>24</v>
      </c>
      <c r="P1876" t="s">
        <v>25</v>
      </c>
      <c r="R1876">
        <v>0.50419999999999998</v>
      </c>
      <c r="S1876" t="s">
        <v>20</v>
      </c>
      <c r="T1876">
        <v>5.3499999999999999E-2</v>
      </c>
      <c r="U1876">
        <v>0.2</v>
      </c>
    </row>
    <row r="1877" spans="1:21" x14ac:dyDescent="0.25">
      <c r="A1877" t="s">
        <v>708</v>
      </c>
      <c r="B1877" t="s">
        <v>166</v>
      </c>
      <c r="C1877">
        <v>22</v>
      </c>
      <c r="D1877" t="s">
        <v>150</v>
      </c>
      <c r="E1877" t="s">
        <v>151</v>
      </c>
      <c r="F1877" t="s">
        <v>152</v>
      </c>
      <c r="G1877" t="s">
        <v>153</v>
      </c>
      <c r="I1877" t="s">
        <v>722</v>
      </c>
      <c r="J1877" t="s">
        <v>16</v>
      </c>
      <c r="K1877" s="16">
        <v>44811</v>
      </c>
      <c r="L1877" s="17">
        <v>44811.634722222225</v>
      </c>
      <c r="M1877" s="17">
        <v>44811</v>
      </c>
      <c r="N1877" t="s">
        <v>17</v>
      </c>
      <c r="O1877" t="s">
        <v>21</v>
      </c>
      <c r="P1877" t="s">
        <v>22</v>
      </c>
      <c r="Q1877" t="s">
        <v>81</v>
      </c>
      <c r="R1877">
        <v>6.0000000000000001E-3</v>
      </c>
      <c r="S1877" t="s">
        <v>20</v>
      </c>
      <c r="T1877">
        <v>4.1099999999999998E-2</v>
      </c>
      <c r="U1877">
        <v>5.0000000000000001E-3</v>
      </c>
    </row>
    <row r="1878" spans="1:21" x14ac:dyDescent="0.25">
      <c r="A1878" t="s">
        <v>761</v>
      </c>
      <c r="B1878" t="s">
        <v>166</v>
      </c>
      <c r="C1878">
        <v>15</v>
      </c>
      <c r="D1878" t="s">
        <v>150</v>
      </c>
      <c r="E1878" t="s">
        <v>151</v>
      </c>
      <c r="F1878" t="s">
        <v>152</v>
      </c>
      <c r="G1878" t="s">
        <v>153</v>
      </c>
      <c r="I1878" t="s">
        <v>762</v>
      </c>
      <c r="J1878" t="s">
        <v>16</v>
      </c>
      <c r="K1878" s="16">
        <v>44844</v>
      </c>
      <c r="L1878" s="17">
        <v>44844.624305555553</v>
      </c>
      <c r="M1878" s="17">
        <v>44845</v>
      </c>
      <c r="N1878" t="s">
        <v>17</v>
      </c>
      <c r="O1878" t="s">
        <v>670</v>
      </c>
      <c r="P1878" t="s">
        <v>671</v>
      </c>
      <c r="R1878">
        <v>86.55</v>
      </c>
      <c r="S1878" t="s">
        <v>672</v>
      </c>
      <c r="U1878">
        <v>1</v>
      </c>
    </row>
    <row r="1879" spans="1:21" x14ac:dyDescent="0.25">
      <c r="A1879" t="s">
        <v>64</v>
      </c>
      <c r="B1879" t="s">
        <v>176</v>
      </c>
      <c r="C1879">
        <v>22</v>
      </c>
      <c r="D1879" t="s">
        <v>150</v>
      </c>
      <c r="E1879" t="s">
        <v>151</v>
      </c>
      <c r="F1879" t="s">
        <v>152</v>
      </c>
      <c r="G1879" t="s">
        <v>153</v>
      </c>
      <c r="I1879" t="s">
        <v>800</v>
      </c>
      <c r="J1879" t="s">
        <v>16</v>
      </c>
      <c r="K1879" s="16">
        <v>44846</v>
      </c>
      <c r="L1879" s="17">
        <v>44847.628472222219</v>
      </c>
      <c r="M1879" s="17">
        <v>44852</v>
      </c>
      <c r="N1879" t="s">
        <v>17</v>
      </c>
      <c r="O1879" t="s">
        <v>21</v>
      </c>
      <c r="P1879" t="s">
        <v>23</v>
      </c>
      <c r="R1879">
        <v>2.9499999999999998E-2</v>
      </c>
      <c r="S1879" t="s">
        <v>20</v>
      </c>
      <c r="T1879">
        <v>5.8999999999999999E-3</v>
      </c>
      <c r="U1879">
        <v>0.02</v>
      </c>
    </row>
    <row r="1880" spans="1:21" x14ac:dyDescent="0.25">
      <c r="A1880" t="s">
        <v>64</v>
      </c>
      <c r="B1880" t="s">
        <v>176</v>
      </c>
      <c r="C1880">
        <v>22</v>
      </c>
      <c r="D1880" t="s">
        <v>150</v>
      </c>
      <c r="E1880" t="s">
        <v>151</v>
      </c>
      <c r="F1880" t="s">
        <v>152</v>
      </c>
      <c r="G1880" t="s">
        <v>153</v>
      </c>
      <c r="I1880" t="s">
        <v>800</v>
      </c>
      <c r="J1880" t="s">
        <v>16</v>
      </c>
      <c r="K1880" s="16">
        <v>44846</v>
      </c>
      <c r="L1880" s="17">
        <v>44847.628472222219</v>
      </c>
      <c r="M1880" s="17">
        <v>44849</v>
      </c>
      <c r="N1880" t="s">
        <v>17</v>
      </c>
      <c r="O1880" t="s">
        <v>670</v>
      </c>
      <c r="P1880" t="s">
        <v>676</v>
      </c>
      <c r="R1880">
        <v>61.85</v>
      </c>
      <c r="S1880" t="s">
        <v>672</v>
      </c>
      <c r="U1880">
        <v>1</v>
      </c>
    </row>
    <row r="1881" spans="1:21" x14ac:dyDescent="0.25">
      <c r="A1881" t="s">
        <v>64</v>
      </c>
      <c r="B1881" t="s">
        <v>176</v>
      </c>
      <c r="C1881">
        <v>22</v>
      </c>
      <c r="D1881" t="s">
        <v>150</v>
      </c>
      <c r="E1881" t="s">
        <v>151</v>
      </c>
      <c r="F1881" t="s">
        <v>152</v>
      </c>
      <c r="G1881" t="s">
        <v>153</v>
      </c>
      <c r="I1881" t="s">
        <v>800</v>
      </c>
      <c r="J1881" t="s">
        <v>16</v>
      </c>
      <c r="K1881" s="16">
        <v>44846</v>
      </c>
      <c r="L1881" s="17">
        <v>44847.628472222219</v>
      </c>
      <c r="M1881" s="17">
        <v>44849</v>
      </c>
      <c r="N1881" t="s">
        <v>17</v>
      </c>
      <c r="O1881" t="s">
        <v>670</v>
      </c>
      <c r="P1881" t="s">
        <v>677</v>
      </c>
      <c r="R1881">
        <v>0</v>
      </c>
      <c r="S1881" t="s">
        <v>672</v>
      </c>
      <c r="U1881">
        <v>1</v>
      </c>
    </row>
    <row r="1882" spans="1:21" x14ac:dyDescent="0.25">
      <c r="A1882" t="s">
        <v>64</v>
      </c>
      <c r="B1882" t="s">
        <v>176</v>
      </c>
      <c r="C1882">
        <v>22</v>
      </c>
      <c r="D1882" t="s">
        <v>150</v>
      </c>
      <c r="E1882" t="s">
        <v>151</v>
      </c>
      <c r="F1882" t="s">
        <v>152</v>
      </c>
      <c r="G1882" t="s">
        <v>153</v>
      </c>
      <c r="I1882" t="s">
        <v>800</v>
      </c>
      <c r="J1882" t="s">
        <v>16</v>
      </c>
      <c r="K1882" s="16">
        <v>44846</v>
      </c>
      <c r="L1882" s="17">
        <v>44847.628472222219</v>
      </c>
      <c r="M1882" s="17">
        <v>44849</v>
      </c>
      <c r="N1882" t="s">
        <v>17</v>
      </c>
      <c r="O1882" t="s">
        <v>670</v>
      </c>
      <c r="P1882" t="s">
        <v>678</v>
      </c>
      <c r="R1882">
        <v>0</v>
      </c>
      <c r="S1882" t="s">
        <v>672</v>
      </c>
      <c r="U1882">
        <v>1</v>
      </c>
    </row>
    <row r="1883" spans="1:21" x14ac:dyDescent="0.25">
      <c r="A1883" t="s">
        <v>64</v>
      </c>
      <c r="B1883" t="s">
        <v>176</v>
      </c>
      <c r="C1883">
        <v>22</v>
      </c>
      <c r="D1883" t="s">
        <v>150</v>
      </c>
      <c r="E1883" t="s">
        <v>151</v>
      </c>
      <c r="F1883" t="s">
        <v>152</v>
      </c>
      <c r="G1883" t="s">
        <v>153</v>
      </c>
      <c r="I1883" t="s">
        <v>780</v>
      </c>
      <c r="J1883" t="s">
        <v>16</v>
      </c>
      <c r="K1883" s="16">
        <v>44832</v>
      </c>
      <c r="L1883" s="17">
        <v>44833.640277777777</v>
      </c>
      <c r="M1883" s="17">
        <v>44838</v>
      </c>
      <c r="N1883" t="s">
        <v>17</v>
      </c>
      <c r="O1883" t="s">
        <v>18</v>
      </c>
      <c r="P1883" t="s">
        <v>19</v>
      </c>
      <c r="Q1883" t="s">
        <v>86</v>
      </c>
      <c r="R1883">
        <v>0</v>
      </c>
      <c r="S1883" t="s">
        <v>20</v>
      </c>
      <c r="T1883">
        <v>0</v>
      </c>
      <c r="U1883">
        <v>0.01</v>
      </c>
    </row>
    <row r="1884" spans="1:21" x14ac:dyDescent="0.25">
      <c r="A1884" t="s">
        <v>809</v>
      </c>
      <c r="B1884" t="s">
        <v>166</v>
      </c>
      <c r="C1884">
        <v>15</v>
      </c>
      <c r="D1884" t="s">
        <v>150</v>
      </c>
      <c r="E1884" t="s">
        <v>151</v>
      </c>
      <c r="F1884" t="s">
        <v>152</v>
      </c>
      <c r="G1884" t="s">
        <v>153</v>
      </c>
      <c r="I1884" t="s">
        <v>810</v>
      </c>
      <c r="J1884" t="s">
        <v>16</v>
      </c>
      <c r="K1884" s="16">
        <v>44838</v>
      </c>
      <c r="L1884" s="17">
        <v>44838.676388888889</v>
      </c>
      <c r="M1884" s="17">
        <v>44844</v>
      </c>
      <c r="N1884" t="s">
        <v>17</v>
      </c>
      <c r="O1884" t="s">
        <v>18</v>
      </c>
      <c r="P1884" t="s">
        <v>19</v>
      </c>
      <c r="Q1884" t="s">
        <v>86</v>
      </c>
      <c r="R1884">
        <v>0</v>
      </c>
      <c r="S1884" t="s">
        <v>20</v>
      </c>
      <c r="T1884">
        <v>0</v>
      </c>
      <c r="U1884">
        <v>0.01</v>
      </c>
    </row>
    <row r="1885" spans="1:21" x14ac:dyDescent="0.25">
      <c r="A1885" t="s">
        <v>107</v>
      </c>
      <c r="B1885" t="s">
        <v>176</v>
      </c>
      <c r="C1885">
        <v>23</v>
      </c>
      <c r="D1885" t="s">
        <v>150</v>
      </c>
      <c r="E1885" t="s">
        <v>151</v>
      </c>
      <c r="F1885" t="s">
        <v>152</v>
      </c>
      <c r="G1885" t="s">
        <v>153</v>
      </c>
      <c r="I1885" t="s">
        <v>200</v>
      </c>
      <c r="J1885" t="s">
        <v>16</v>
      </c>
      <c r="K1885" s="16">
        <v>44846</v>
      </c>
      <c r="L1885" s="17">
        <v>44847.628472222219</v>
      </c>
      <c r="M1885" s="17">
        <v>44859</v>
      </c>
      <c r="N1885" t="s">
        <v>17</v>
      </c>
      <c r="O1885" t="s">
        <v>24</v>
      </c>
      <c r="P1885" t="s">
        <v>25</v>
      </c>
      <c r="R1885">
        <v>0.57840000000000003</v>
      </c>
      <c r="S1885" t="s">
        <v>20</v>
      </c>
      <c r="T1885">
        <v>5.3499999999999999E-2</v>
      </c>
      <c r="U1885">
        <v>0.2</v>
      </c>
    </row>
    <row r="1886" spans="1:21" x14ac:dyDescent="0.25">
      <c r="A1886" t="s">
        <v>814</v>
      </c>
      <c r="B1886" t="s">
        <v>166</v>
      </c>
      <c r="C1886">
        <v>15</v>
      </c>
      <c r="D1886" t="s">
        <v>150</v>
      </c>
      <c r="E1886" t="s">
        <v>151</v>
      </c>
      <c r="F1886" t="s">
        <v>152</v>
      </c>
      <c r="G1886" t="s">
        <v>153</v>
      </c>
      <c r="I1886" t="s">
        <v>815</v>
      </c>
      <c r="J1886" t="s">
        <v>16</v>
      </c>
      <c r="K1886" s="16">
        <v>44830</v>
      </c>
      <c r="L1886" s="17">
        <v>44830.635416666664</v>
      </c>
      <c r="M1886" s="17">
        <v>44831</v>
      </c>
      <c r="N1886" t="s">
        <v>17</v>
      </c>
      <c r="O1886" t="s">
        <v>670</v>
      </c>
      <c r="P1886" t="s">
        <v>671</v>
      </c>
      <c r="R1886">
        <v>87.55</v>
      </c>
      <c r="S1886" t="s">
        <v>672</v>
      </c>
      <c r="T1886">
        <v>0</v>
      </c>
      <c r="U1886">
        <v>1</v>
      </c>
    </row>
    <row r="1887" spans="1:21" x14ac:dyDescent="0.25">
      <c r="A1887" t="s">
        <v>904</v>
      </c>
      <c r="B1887" t="s">
        <v>176</v>
      </c>
      <c r="C1887">
        <v>18</v>
      </c>
      <c r="D1887" t="s">
        <v>150</v>
      </c>
      <c r="E1887" t="s">
        <v>151</v>
      </c>
      <c r="F1887" t="s">
        <v>152</v>
      </c>
      <c r="G1887" t="s">
        <v>153</v>
      </c>
      <c r="I1887" t="s">
        <v>905</v>
      </c>
      <c r="J1887" t="s">
        <v>16</v>
      </c>
      <c r="K1887" s="16">
        <v>44880</v>
      </c>
      <c r="L1887" s="17">
        <v>44880.715277777781</v>
      </c>
      <c r="M1887" s="17">
        <v>44881</v>
      </c>
      <c r="N1887" t="s">
        <v>17</v>
      </c>
      <c r="O1887" t="s">
        <v>21</v>
      </c>
      <c r="P1887" t="s">
        <v>22</v>
      </c>
      <c r="R1887">
        <v>6.0000000000000001E-3</v>
      </c>
      <c r="S1887" t="s">
        <v>20</v>
      </c>
      <c r="T1887">
        <v>4.1999999999999997E-3</v>
      </c>
      <c r="U1887">
        <v>0.02</v>
      </c>
    </row>
    <row r="1888" spans="1:21" x14ac:dyDescent="0.25">
      <c r="A1888" t="s">
        <v>107</v>
      </c>
      <c r="B1888" t="s">
        <v>176</v>
      </c>
      <c r="C1888">
        <v>23</v>
      </c>
      <c r="D1888" t="s">
        <v>150</v>
      </c>
      <c r="E1888" t="s">
        <v>151</v>
      </c>
      <c r="F1888" t="s">
        <v>152</v>
      </c>
      <c r="G1888" t="s">
        <v>153</v>
      </c>
      <c r="I1888" t="s">
        <v>200</v>
      </c>
      <c r="J1888" t="s">
        <v>16</v>
      </c>
      <c r="K1888" s="16">
        <v>44846</v>
      </c>
      <c r="L1888" s="17">
        <v>44847.628472222219</v>
      </c>
      <c r="M1888" s="17">
        <v>44852</v>
      </c>
      <c r="N1888" t="s">
        <v>17</v>
      </c>
      <c r="O1888" t="s">
        <v>21</v>
      </c>
      <c r="P1888" t="s">
        <v>23</v>
      </c>
      <c r="R1888">
        <v>2.9600000000000001E-2</v>
      </c>
      <c r="S1888" t="s">
        <v>20</v>
      </c>
      <c r="T1888">
        <v>5.8999999999999999E-3</v>
      </c>
      <c r="U1888">
        <v>0.02</v>
      </c>
    </row>
    <row r="1889" spans="1:24" x14ac:dyDescent="0.25">
      <c r="A1889" t="s">
        <v>107</v>
      </c>
      <c r="B1889" t="s">
        <v>176</v>
      </c>
      <c r="C1889">
        <v>23</v>
      </c>
      <c r="D1889" t="s">
        <v>150</v>
      </c>
      <c r="E1889" t="s">
        <v>151</v>
      </c>
      <c r="F1889" t="s">
        <v>152</v>
      </c>
      <c r="G1889" t="s">
        <v>153</v>
      </c>
      <c r="I1889" t="s">
        <v>200</v>
      </c>
      <c r="J1889" t="s">
        <v>16</v>
      </c>
      <c r="K1889" s="16">
        <v>44846</v>
      </c>
      <c r="L1889" s="17">
        <v>44847.628472222219</v>
      </c>
      <c r="M1889" s="17">
        <v>44849</v>
      </c>
      <c r="N1889" t="s">
        <v>17</v>
      </c>
      <c r="O1889" t="s">
        <v>670</v>
      </c>
      <c r="P1889" t="s">
        <v>676</v>
      </c>
      <c r="R1889">
        <v>71.349999999999994</v>
      </c>
      <c r="S1889" t="s">
        <v>672</v>
      </c>
      <c r="U1889">
        <v>1</v>
      </c>
    </row>
    <row r="1890" spans="1:24" x14ac:dyDescent="0.25">
      <c r="A1890" t="s">
        <v>107</v>
      </c>
      <c r="B1890" t="s">
        <v>176</v>
      </c>
      <c r="C1890">
        <v>23</v>
      </c>
      <c r="D1890" t="s">
        <v>150</v>
      </c>
      <c r="E1890" t="s">
        <v>151</v>
      </c>
      <c r="F1890" t="s">
        <v>152</v>
      </c>
      <c r="G1890" t="s">
        <v>153</v>
      </c>
      <c r="I1890" t="s">
        <v>200</v>
      </c>
      <c r="J1890" t="s">
        <v>16</v>
      </c>
      <c r="K1890" s="16">
        <v>44846</v>
      </c>
      <c r="L1890" s="17">
        <v>44847.628472222219</v>
      </c>
      <c r="M1890" s="17">
        <v>44849</v>
      </c>
      <c r="N1890" t="s">
        <v>17</v>
      </c>
      <c r="O1890" t="s">
        <v>670</v>
      </c>
      <c r="P1890" t="s">
        <v>677</v>
      </c>
      <c r="R1890">
        <v>0</v>
      </c>
      <c r="S1890" t="s">
        <v>672</v>
      </c>
      <c r="U1890">
        <v>1</v>
      </c>
    </row>
    <row r="1891" spans="1:24" x14ac:dyDescent="0.25">
      <c r="A1891" t="s">
        <v>107</v>
      </c>
      <c r="B1891" t="s">
        <v>176</v>
      </c>
      <c r="C1891">
        <v>23</v>
      </c>
      <c r="D1891" t="s">
        <v>150</v>
      </c>
      <c r="E1891" t="s">
        <v>151</v>
      </c>
      <c r="F1891" t="s">
        <v>152</v>
      </c>
      <c r="G1891" t="s">
        <v>153</v>
      </c>
      <c r="I1891" t="s">
        <v>200</v>
      </c>
      <c r="J1891" t="s">
        <v>16</v>
      </c>
      <c r="K1891" s="16">
        <v>44846</v>
      </c>
      <c r="L1891" s="17">
        <v>44847.628472222219</v>
      </c>
      <c r="M1891" s="17">
        <v>44849</v>
      </c>
      <c r="N1891" t="s">
        <v>17</v>
      </c>
      <c r="O1891" t="s">
        <v>670</v>
      </c>
      <c r="P1891" t="s">
        <v>678</v>
      </c>
      <c r="R1891">
        <v>0</v>
      </c>
      <c r="S1891" t="s">
        <v>672</v>
      </c>
      <c r="U1891">
        <v>1</v>
      </c>
    </row>
    <row r="1892" spans="1:24" x14ac:dyDescent="0.25">
      <c r="A1892" t="s">
        <v>300</v>
      </c>
      <c r="B1892" t="s">
        <v>176</v>
      </c>
      <c r="C1892">
        <v>15</v>
      </c>
      <c r="D1892" t="s">
        <v>150</v>
      </c>
      <c r="E1892" t="s">
        <v>151</v>
      </c>
      <c r="F1892" t="s">
        <v>152</v>
      </c>
      <c r="G1892" t="s">
        <v>153</v>
      </c>
      <c r="I1892" t="s">
        <v>725</v>
      </c>
      <c r="J1892" t="s">
        <v>16</v>
      </c>
      <c r="K1892" s="16">
        <v>44865</v>
      </c>
      <c r="L1892" s="17">
        <v>44865.693055555559</v>
      </c>
      <c r="M1892" s="17">
        <v>44870</v>
      </c>
      <c r="N1892" t="s">
        <v>17</v>
      </c>
      <c r="O1892" t="s">
        <v>670</v>
      </c>
      <c r="P1892" t="s">
        <v>671</v>
      </c>
      <c r="R1892">
        <v>88.16</v>
      </c>
      <c r="S1892" t="s">
        <v>672</v>
      </c>
      <c r="U1892">
        <v>1</v>
      </c>
    </row>
    <row r="1893" spans="1:24" x14ac:dyDescent="0.25">
      <c r="A1893" t="s">
        <v>798</v>
      </c>
      <c r="B1893" t="s">
        <v>166</v>
      </c>
      <c r="C1893">
        <v>15</v>
      </c>
      <c r="D1893" t="s">
        <v>150</v>
      </c>
      <c r="E1893" t="s">
        <v>151</v>
      </c>
      <c r="F1893" t="s">
        <v>152</v>
      </c>
      <c r="G1893" t="s">
        <v>153</v>
      </c>
      <c r="I1893" t="s">
        <v>799</v>
      </c>
      <c r="J1893" t="s">
        <v>16</v>
      </c>
      <c r="K1893" s="16">
        <v>44851</v>
      </c>
      <c r="L1893" s="17">
        <v>44852.64166666667</v>
      </c>
      <c r="M1893" s="17">
        <v>44859</v>
      </c>
      <c r="N1893" t="s">
        <v>17</v>
      </c>
      <c r="O1893" t="s">
        <v>24</v>
      </c>
      <c r="P1893" t="s">
        <v>25</v>
      </c>
      <c r="R1893">
        <v>0.41880000000000001</v>
      </c>
      <c r="S1893" t="s">
        <v>20</v>
      </c>
      <c r="T1893">
        <v>5.3499999999999999E-2</v>
      </c>
      <c r="U1893">
        <v>0.2</v>
      </c>
    </row>
    <row r="1894" spans="1:24" x14ac:dyDescent="0.25">
      <c r="A1894" t="s">
        <v>555</v>
      </c>
      <c r="B1894" t="s">
        <v>166</v>
      </c>
      <c r="C1894">
        <v>20</v>
      </c>
      <c r="D1894" t="s">
        <v>150</v>
      </c>
      <c r="E1894" t="s">
        <v>151</v>
      </c>
      <c r="F1894" t="s">
        <v>152</v>
      </c>
      <c r="G1894" t="s">
        <v>153</v>
      </c>
      <c r="I1894" t="s">
        <v>556</v>
      </c>
      <c r="J1894" t="s">
        <v>16</v>
      </c>
      <c r="K1894" s="16">
        <v>44747</v>
      </c>
      <c r="L1894" s="17">
        <v>44747.70416666667</v>
      </c>
      <c r="M1894" s="17">
        <v>44748</v>
      </c>
      <c r="N1894" t="s">
        <v>17</v>
      </c>
      <c r="O1894" t="s">
        <v>21</v>
      </c>
      <c r="P1894" t="s">
        <v>22</v>
      </c>
      <c r="R1894">
        <v>5.8999999999999999E-3</v>
      </c>
      <c r="S1894" t="s">
        <v>20</v>
      </c>
      <c r="T1894">
        <v>4.1099999999999998E-2</v>
      </c>
      <c r="U1894">
        <v>0.02</v>
      </c>
    </row>
    <row r="1895" spans="1:24" x14ac:dyDescent="0.25">
      <c r="A1895" t="s">
        <v>798</v>
      </c>
      <c r="B1895" t="s">
        <v>166</v>
      </c>
      <c r="C1895">
        <v>15</v>
      </c>
      <c r="D1895" t="s">
        <v>150</v>
      </c>
      <c r="E1895" t="s">
        <v>151</v>
      </c>
      <c r="F1895" t="s">
        <v>152</v>
      </c>
      <c r="G1895" t="s">
        <v>153</v>
      </c>
      <c r="I1895" t="s">
        <v>799</v>
      </c>
      <c r="J1895" t="s">
        <v>16</v>
      </c>
      <c r="K1895" s="16">
        <v>44851</v>
      </c>
      <c r="L1895" s="17">
        <v>44852.64166666667</v>
      </c>
      <c r="M1895" s="17">
        <v>44855</v>
      </c>
      <c r="N1895" t="s">
        <v>17</v>
      </c>
      <c r="O1895" t="s">
        <v>21</v>
      </c>
      <c r="P1895" t="s">
        <v>23</v>
      </c>
      <c r="R1895">
        <v>2.64E-2</v>
      </c>
      <c r="S1895" t="s">
        <v>20</v>
      </c>
      <c r="T1895">
        <v>5.8999999999999999E-3</v>
      </c>
      <c r="U1895">
        <v>0.02</v>
      </c>
    </row>
    <row r="1896" spans="1:24" x14ac:dyDescent="0.25">
      <c r="A1896" t="s">
        <v>798</v>
      </c>
      <c r="B1896" t="s">
        <v>166</v>
      </c>
      <c r="C1896">
        <v>15</v>
      </c>
      <c r="D1896" t="s">
        <v>150</v>
      </c>
      <c r="E1896" t="s">
        <v>151</v>
      </c>
      <c r="F1896" t="s">
        <v>152</v>
      </c>
      <c r="G1896" t="s">
        <v>153</v>
      </c>
      <c r="I1896" t="s">
        <v>799</v>
      </c>
      <c r="J1896" t="s">
        <v>16</v>
      </c>
      <c r="K1896" s="16">
        <v>44851</v>
      </c>
      <c r="L1896" s="17">
        <v>44852.64166666667</v>
      </c>
      <c r="M1896" s="17">
        <v>44853</v>
      </c>
      <c r="N1896" t="s">
        <v>17</v>
      </c>
      <c r="O1896" t="s">
        <v>670</v>
      </c>
      <c r="P1896" t="s">
        <v>676</v>
      </c>
      <c r="R1896">
        <v>89.5</v>
      </c>
      <c r="S1896" t="s">
        <v>672</v>
      </c>
      <c r="U1896">
        <v>1</v>
      </c>
    </row>
    <row r="1897" spans="1:24" x14ac:dyDescent="0.25">
      <c r="A1897" t="s">
        <v>798</v>
      </c>
      <c r="B1897" t="s">
        <v>166</v>
      </c>
      <c r="C1897">
        <v>15</v>
      </c>
      <c r="D1897" t="s">
        <v>150</v>
      </c>
      <c r="E1897" t="s">
        <v>151</v>
      </c>
      <c r="F1897" t="s">
        <v>152</v>
      </c>
      <c r="G1897" t="s">
        <v>153</v>
      </c>
      <c r="I1897" t="s">
        <v>799</v>
      </c>
      <c r="J1897" t="s">
        <v>16</v>
      </c>
      <c r="K1897" s="16">
        <v>44851</v>
      </c>
      <c r="L1897" s="17">
        <v>44852.64166666667</v>
      </c>
      <c r="M1897" s="17">
        <v>44853</v>
      </c>
      <c r="N1897" t="s">
        <v>17</v>
      </c>
      <c r="O1897" t="s">
        <v>670</v>
      </c>
      <c r="P1897" t="s">
        <v>677</v>
      </c>
      <c r="R1897">
        <v>0</v>
      </c>
      <c r="S1897" t="s">
        <v>672</v>
      </c>
      <c r="U1897">
        <v>1</v>
      </c>
    </row>
    <row r="1898" spans="1:24" x14ac:dyDescent="0.25">
      <c r="A1898" t="s">
        <v>798</v>
      </c>
      <c r="B1898" t="s">
        <v>166</v>
      </c>
      <c r="C1898">
        <v>15</v>
      </c>
      <c r="D1898" t="s">
        <v>150</v>
      </c>
      <c r="E1898" t="s">
        <v>151</v>
      </c>
      <c r="F1898" t="s">
        <v>152</v>
      </c>
      <c r="G1898" t="s">
        <v>153</v>
      </c>
      <c r="I1898" t="s">
        <v>799</v>
      </c>
      <c r="J1898" t="s">
        <v>16</v>
      </c>
      <c r="K1898" s="16">
        <v>44851</v>
      </c>
      <c r="L1898" s="17">
        <v>44852.64166666667</v>
      </c>
      <c r="M1898" s="17">
        <v>44853</v>
      </c>
      <c r="N1898" t="s">
        <v>17</v>
      </c>
      <c r="O1898" t="s">
        <v>670</v>
      </c>
      <c r="P1898" t="s">
        <v>678</v>
      </c>
      <c r="R1898">
        <v>0</v>
      </c>
      <c r="S1898" t="s">
        <v>672</v>
      </c>
      <c r="U1898">
        <v>1</v>
      </c>
    </row>
    <row r="1899" spans="1:24" x14ac:dyDescent="0.25">
      <c r="A1899" t="s">
        <v>828</v>
      </c>
      <c r="B1899" t="s">
        <v>166</v>
      </c>
      <c r="C1899">
        <v>16</v>
      </c>
      <c r="D1899" t="s">
        <v>150</v>
      </c>
      <c r="E1899" t="s">
        <v>151</v>
      </c>
      <c r="F1899" t="s">
        <v>152</v>
      </c>
      <c r="G1899" t="s">
        <v>153</v>
      </c>
      <c r="I1899" t="s">
        <v>829</v>
      </c>
      <c r="J1899" t="s">
        <v>16</v>
      </c>
      <c r="K1899" s="16">
        <v>44838</v>
      </c>
      <c r="L1899" s="17">
        <v>44838.676388888889</v>
      </c>
      <c r="M1899" s="17">
        <v>44844</v>
      </c>
      <c r="N1899" t="s">
        <v>17</v>
      </c>
      <c r="O1899" t="s">
        <v>18</v>
      </c>
      <c r="P1899" t="s">
        <v>19</v>
      </c>
      <c r="Q1899" t="s">
        <v>86</v>
      </c>
      <c r="R1899">
        <v>0</v>
      </c>
      <c r="S1899" t="s">
        <v>20</v>
      </c>
      <c r="T1899">
        <v>0</v>
      </c>
      <c r="U1899">
        <v>0.01</v>
      </c>
    </row>
    <row r="1900" spans="1:24" x14ac:dyDescent="0.25">
      <c r="A1900" t="s">
        <v>300</v>
      </c>
      <c r="B1900" t="s">
        <v>176</v>
      </c>
      <c r="C1900">
        <v>15</v>
      </c>
      <c r="D1900" t="s">
        <v>150</v>
      </c>
      <c r="E1900" t="s">
        <v>151</v>
      </c>
      <c r="F1900" t="s">
        <v>152</v>
      </c>
      <c r="G1900" t="s">
        <v>153</v>
      </c>
      <c r="I1900" t="s">
        <v>725</v>
      </c>
      <c r="J1900" t="s">
        <v>16</v>
      </c>
      <c r="K1900" s="16">
        <v>44865</v>
      </c>
      <c r="L1900" s="17">
        <v>44865.693055555559</v>
      </c>
      <c r="M1900" s="17">
        <v>44870</v>
      </c>
      <c r="N1900" t="s">
        <v>17</v>
      </c>
      <c r="O1900" t="s">
        <v>670</v>
      </c>
      <c r="P1900" t="s">
        <v>671</v>
      </c>
      <c r="R1900">
        <v>88.16</v>
      </c>
      <c r="S1900" t="s">
        <v>672</v>
      </c>
      <c r="U1900">
        <v>1</v>
      </c>
    </row>
    <row r="1901" spans="1:24" x14ac:dyDescent="0.25">
      <c r="A1901" t="s">
        <v>156</v>
      </c>
      <c r="B1901" t="s">
        <v>149</v>
      </c>
      <c r="C1901">
        <v>1</v>
      </c>
      <c r="D1901" t="s">
        <v>157</v>
      </c>
      <c r="E1901" t="s">
        <v>151</v>
      </c>
      <c r="F1901" t="s">
        <v>152</v>
      </c>
      <c r="G1901" t="s">
        <v>153</v>
      </c>
      <c r="H1901" t="s">
        <v>158</v>
      </c>
      <c r="I1901" t="s">
        <v>159</v>
      </c>
      <c r="J1901" t="s">
        <v>16</v>
      </c>
      <c r="K1901" s="16">
        <v>44699</v>
      </c>
      <c r="L1901" s="17">
        <v>44699.734027777777</v>
      </c>
      <c r="M1901" s="17">
        <v>44705</v>
      </c>
      <c r="N1901" t="s">
        <v>17</v>
      </c>
      <c r="O1901" t="s">
        <v>24</v>
      </c>
      <c r="P1901" t="s">
        <v>25</v>
      </c>
      <c r="R1901">
        <v>0.45345000000000002</v>
      </c>
      <c r="S1901" t="s">
        <v>20</v>
      </c>
      <c r="T1901">
        <v>5.3499999999999999E-2</v>
      </c>
      <c r="U1901">
        <v>0.2</v>
      </c>
      <c r="X1901" t="s">
        <v>160</v>
      </c>
    </row>
    <row r="1902" spans="1:24" x14ac:dyDescent="0.25">
      <c r="A1902" t="s">
        <v>196</v>
      </c>
      <c r="B1902" t="s">
        <v>190</v>
      </c>
      <c r="C1902">
        <v>8</v>
      </c>
      <c r="D1902" t="s">
        <v>157</v>
      </c>
      <c r="E1902" t="s">
        <v>151</v>
      </c>
      <c r="F1902" t="s">
        <v>152</v>
      </c>
      <c r="G1902" t="s">
        <v>153</v>
      </c>
      <c r="H1902" t="s">
        <v>158</v>
      </c>
      <c r="I1902" t="s">
        <v>197</v>
      </c>
      <c r="J1902" t="s">
        <v>16</v>
      </c>
      <c r="K1902" s="16">
        <v>44699</v>
      </c>
      <c r="L1902" s="17">
        <v>44699.734027777777</v>
      </c>
      <c r="M1902" s="17">
        <v>44705</v>
      </c>
      <c r="N1902" t="s">
        <v>17</v>
      </c>
      <c r="O1902" t="s">
        <v>24</v>
      </c>
      <c r="P1902" t="s">
        <v>25</v>
      </c>
      <c r="R1902">
        <v>0.34594999999999998</v>
      </c>
      <c r="S1902" t="s">
        <v>20</v>
      </c>
      <c r="T1902">
        <v>5.3499999999999999E-2</v>
      </c>
      <c r="U1902">
        <v>0.2</v>
      </c>
      <c r="X1902" t="s">
        <v>160</v>
      </c>
    </row>
    <row r="1903" spans="1:24" x14ac:dyDescent="0.25">
      <c r="A1903" t="s">
        <v>486</v>
      </c>
      <c r="B1903" t="s">
        <v>166</v>
      </c>
      <c r="C1903">
        <v>11</v>
      </c>
      <c r="D1903" t="s">
        <v>150</v>
      </c>
      <c r="E1903" t="s">
        <v>151</v>
      </c>
      <c r="F1903" t="s">
        <v>152</v>
      </c>
      <c r="G1903" t="s">
        <v>153</v>
      </c>
      <c r="I1903" t="s">
        <v>487</v>
      </c>
      <c r="J1903" t="s">
        <v>16</v>
      </c>
      <c r="K1903" s="16">
        <v>44852</v>
      </c>
      <c r="L1903" s="17">
        <v>44852.64166666667</v>
      </c>
      <c r="M1903" s="17">
        <v>44859</v>
      </c>
      <c r="N1903" t="s">
        <v>17</v>
      </c>
      <c r="O1903" t="s">
        <v>24</v>
      </c>
      <c r="P1903" t="s">
        <v>25</v>
      </c>
      <c r="R1903">
        <v>1.3503000000000001</v>
      </c>
      <c r="S1903" t="s">
        <v>20</v>
      </c>
      <c r="T1903">
        <v>5.3499999999999999E-2</v>
      </c>
      <c r="U1903">
        <v>0.2</v>
      </c>
      <c r="X1903" t="s">
        <v>155</v>
      </c>
    </row>
    <row r="1904" spans="1:24" x14ac:dyDescent="0.25">
      <c r="A1904" t="s">
        <v>318</v>
      </c>
      <c r="B1904" t="s">
        <v>166</v>
      </c>
      <c r="C1904">
        <v>18</v>
      </c>
      <c r="D1904" t="s">
        <v>157</v>
      </c>
      <c r="E1904" t="s">
        <v>151</v>
      </c>
      <c r="F1904" t="s">
        <v>152</v>
      </c>
      <c r="G1904" t="s">
        <v>153</v>
      </c>
      <c r="H1904" t="s">
        <v>158</v>
      </c>
      <c r="I1904" t="s">
        <v>319</v>
      </c>
      <c r="J1904" t="s">
        <v>16</v>
      </c>
      <c r="K1904" s="16">
        <v>44713</v>
      </c>
      <c r="L1904" s="17">
        <v>44714.704861111109</v>
      </c>
      <c r="M1904" s="17">
        <v>44720</v>
      </c>
      <c r="N1904" t="s">
        <v>17</v>
      </c>
      <c r="O1904" t="s">
        <v>24</v>
      </c>
      <c r="P1904" t="s">
        <v>25</v>
      </c>
      <c r="R1904">
        <v>0.19969999999999999</v>
      </c>
      <c r="S1904" t="s">
        <v>20</v>
      </c>
      <c r="T1904">
        <v>5.3499999999999999E-2</v>
      </c>
      <c r="U1904">
        <v>0.2</v>
      </c>
    </row>
    <row r="1905" spans="1:24" x14ac:dyDescent="0.25">
      <c r="A1905" t="s">
        <v>417</v>
      </c>
      <c r="B1905" t="s">
        <v>176</v>
      </c>
      <c r="C1905">
        <v>25</v>
      </c>
      <c r="D1905" t="s">
        <v>157</v>
      </c>
      <c r="E1905" t="s">
        <v>151</v>
      </c>
      <c r="F1905" t="s">
        <v>152</v>
      </c>
      <c r="G1905" t="s">
        <v>153</v>
      </c>
      <c r="H1905" t="s">
        <v>158</v>
      </c>
      <c r="I1905" t="s">
        <v>418</v>
      </c>
      <c r="J1905" t="s">
        <v>16</v>
      </c>
      <c r="K1905" s="16">
        <v>44721</v>
      </c>
      <c r="L1905" s="17">
        <v>44721.705555555556</v>
      </c>
      <c r="M1905" s="17">
        <v>44726</v>
      </c>
      <c r="N1905" t="s">
        <v>17</v>
      </c>
      <c r="O1905" t="s">
        <v>24</v>
      </c>
      <c r="P1905" t="s">
        <v>25</v>
      </c>
      <c r="R1905">
        <v>5.1499999999999997E-2</v>
      </c>
      <c r="S1905" t="s">
        <v>20</v>
      </c>
      <c r="T1905">
        <v>5.3499999999999999E-2</v>
      </c>
      <c r="U1905">
        <v>0.2</v>
      </c>
    </row>
    <row r="1906" spans="1:24" x14ac:dyDescent="0.25">
      <c r="A1906" t="s">
        <v>486</v>
      </c>
      <c r="B1906" t="s">
        <v>166</v>
      </c>
      <c r="C1906">
        <v>11</v>
      </c>
      <c r="D1906" t="s">
        <v>150</v>
      </c>
      <c r="E1906" t="s">
        <v>151</v>
      </c>
      <c r="F1906" t="s">
        <v>152</v>
      </c>
      <c r="G1906" t="s">
        <v>153</v>
      </c>
      <c r="I1906" t="s">
        <v>487</v>
      </c>
      <c r="J1906" t="s">
        <v>16</v>
      </c>
      <c r="K1906" s="16">
        <v>44852</v>
      </c>
      <c r="L1906" s="17">
        <v>44852.64166666667</v>
      </c>
      <c r="M1906" s="17">
        <v>44851</v>
      </c>
      <c r="N1906" t="s">
        <v>17</v>
      </c>
      <c r="O1906" t="s">
        <v>670</v>
      </c>
      <c r="P1906" t="s">
        <v>676</v>
      </c>
      <c r="R1906">
        <v>16.25</v>
      </c>
      <c r="S1906" t="s">
        <v>672</v>
      </c>
      <c r="U1906">
        <v>1</v>
      </c>
      <c r="X1906" t="s">
        <v>189</v>
      </c>
    </row>
    <row r="1907" spans="1:24" x14ac:dyDescent="0.25">
      <c r="A1907" t="s">
        <v>64</v>
      </c>
      <c r="B1907" t="s">
        <v>176</v>
      </c>
      <c r="C1907">
        <v>22</v>
      </c>
      <c r="D1907" t="s">
        <v>150</v>
      </c>
      <c r="E1907" t="s">
        <v>151</v>
      </c>
      <c r="F1907" t="s">
        <v>152</v>
      </c>
      <c r="G1907" t="s">
        <v>153</v>
      </c>
      <c r="I1907" t="s">
        <v>603</v>
      </c>
      <c r="J1907" t="s">
        <v>16</v>
      </c>
      <c r="K1907" s="16">
        <v>44747</v>
      </c>
      <c r="L1907" s="17">
        <v>44747.70416666667</v>
      </c>
      <c r="M1907" s="17">
        <v>44748</v>
      </c>
      <c r="N1907" t="s">
        <v>17</v>
      </c>
      <c r="O1907" t="s">
        <v>21</v>
      </c>
      <c r="P1907" t="s">
        <v>22</v>
      </c>
      <c r="R1907">
        <v>5.8999999999999999E-3</v>
      </c>
      <c r="S1907" t="s">
        <v>20</v>
      </c>
      <c r="T1907">
        <v>4.1099999999999998E-2</v>
      </c>
      <c r="U1907">
        <v>0.02</v>
      </c>
    </row>
    <row r="1908" spans="1:24" x14ac:dyDescent="0.25">
      <c r="A1908" t="s">
        <v>466</v>
      </c>
      <c r="B1908" t="s">
        <v>166</v>
      </c>
      <c r="C1908">
        <v>15</v>
      </c>
      <c r="D1908" t="s">
        <v>157</v>
      </c>
      <c r="E1908" t="s">
        <v>151</v>
      </c>
      <c r="F1908" t="s">
        <v>152</v>
      </c>
      <c r="G1908" t="s">
        <v>153</v>
      </c>
      <c r="H1908" t="s">
        <v>158</v>
      </c>
      <c r="I1908" t="s">
        <v>467</v>
      </c>
      <c r="J1908" t="s">
        <v>16</v>
      </c>
      <c r="K1908" s="16">
        <v>44726</v>
      </c>
      <c r="L1908" s="17">
        <v>44726.713194444441</v>
      </c>
      <c r="M1908" s="17">
        <v>44734</v>
      </c>
      <c r="N1908" t="s">
        <v>17</v>
      </c>
      <c r="O1908" t="s">
        <v>24</v>
      </c>
      <c r="P1908" t="s">
        <v>25</v>
      </c>
      <c r="R1908">
        <v>0.22814999999999999</v>
      </c>
      <c r="S1908" t="s">
        <v>20</v>
      </c>
      <c r="T1908">
        <v>5.3499999999999999E-2</v>
      </c>
      <c r="U1908">
        <v>0.2</v>
      </c>
    </row>
    <row r="1909" spans="1:24" x14ac:dyDescent="0.25">
      <c r="A1909" t="s">
        <v>486</v>
      </c>
      <c r="B1909" t="s">
        <v>166</v>
      </c>
      <c r="C1909">
        <v>11</v>
      </c>
      <c r="D1909" t="s">
        <v>150</v>
      </c>
      <c r="E1909" t="s">
        <v>151</v>
      </c>
      <c r="F1909" t="s">
        <v>152</v>
      </c>
      <c r="G1909" t="s">
        <v>153</v>
      </c>
      <c r="I1909" t="s">
        <v>487</v>
      </c>
      <c r="J1909" t="s">
        <v>16</v>
      </c>
      <c r="K1909" s="16">
        <v>44852</v>
      </c>
      <c r="L1909" s="17">
        <v>44852.64166666667</v>
      </c>
      <c r="M1909" s="17">
        <v>44855</v>
      </c>
      <c r="N1909" t="s">
        <v>17</v>
      </c>
      <c r="O1909" t="s">
        <v>21</v>
      </c>
      <c r="P1909" t="s">
        <v>23</v>
      </c>
      <c r="R1909">
        <v>6.1499999999999999E-2</v>
      </c>
      <c r="S1909" t="s">
        <v>20</v>
      </c>
      <c r="T1909">
        <v>5.8999999999999999E-3</v>
      </c>
      <c r="U1909">
        <v>0.02</v>
      </c>
      <c r="X1909" t="s">
        <v>155</v>
      </c>
    </row>
    <row r="1910" spans="1:24" x14ac:dyDescent="0.25">
      <c r="A1910" t="s">
        <v>510</v>
      </c>
      <c r="B1910" t="s">
        <v>176</v>
      </c>
      <c r="C1910">
        <v>11</v>
      </c>
      <c r="D1910" t="s">
        <v>157</v>
      </c>
      <c r="E1910" t="s">
        <v>151</v>
      </c>
      <c r="F1910" t="s">
        <v>152</v>
      </c>
      <c r="G1910" t="s">
        <v>153</v>
      </c>
      <c r="H1910" t="s">
        <v>158</v>
      </c>
      <c r="I1910" t="s">
        <v>511</v>
      </c>
      <c r="J1910" t="s">
        <v>16</v>
      </c>
      <c r="K1910" s="16">
        <v>44732</v>
      </c>
      <c r="L1910" s="17">
        <v>44732.662499999999</v>
      </c>
      <c r="M1910" s="17">
        <v>44736</v>
      </c>
      <c r="N1910" t="s">
        <v>17</v>
      </c>
      <c r="O1910" t="s">
        <v>24</v>
      </c>
      <c r="P1910" t="s">
        <v>25</v>
      </c>
      <c r="R1910">
        <v>0.44424999999999998</v>
      </c>
      <c r="S1910" t="s">
        <v>20</v>
      </c>
      <c r="T1910">
        <v>5.3499999999999999E-2</v>
      </c>
      <c r="U1910">
        <v>0.2</v>
      </c>
    </row>
    <row r="1911" spans="1:24" x14ac:dyDescent="0.25">
      <c r="A1911" t="s">
        <v>567</v>
      </c>
      <c r="B1911" t="s">
        <v>176</v>
      </c>
      <c r="C1911">
        <v>5</v>
      </c>
      <c r="D1911" t="s">
        <v>157</v>
      </c>
      <c r="E1911" t="s">
        <v>151</v>
      </c>
      <c r="F1911" t="s">
        <v>152</v>
      </c>
      <c r="G1911" t="s">
        <v>153</v>
      </c>
      <c r="H1911" t="s">
        <v>158</v>
      </c>
      <c r="I1911" t="s">
        <v>568</v>
      </c>
      <c r="J1911" t="s">
        <v>16</v>
      </c>
      <c r="K1911" s="16">
        <v>44739</v>
      </c>
      <c r="L1911" s="17">
        <v>44739.652083333334</v>
      </c>
      <c r="M1911" s="17">
        <v>44742</v>
      </c>
      <c r="N1911" t="s">
        <v>17</v>
      </c>
      <c r="O1911" t="s">
        <v>24</v>
      </c>
      <c r="P1911" t="s">
        <v>25</v>
      </c>
      <c r="R1911">
        <v>0.62385000000000002</v>
      </c>
      <c r="S1911" t="s">
        <v>20</v>
      </c>
      <c r="T1911">
        <v>5.3499999999999999E-2</v>
      </c>
      <c r="U1911">
        <v>0.2</v>
      </c>
    </row>
    <row r="1912" spans="1:24" x14ac:dyDescent="0.25">
      <c r="A1912" t="s">
        <v>486</v>
      </c>
      <c r="B1912" t="s">
        <v>166</v>
      </c>
      <c r="C1912">
        <v>11</v>
      </c>
      <c r="D1912" t="s">
        <v>150</v>
      </c>
      <c r="E1912" t="s">
        <v>151</v>
      </c>
      <c r="F1912" t="s">
        <v>152</v>
      </c>
      <c r="G1912" t="s">
        <v>153</v>
      </c>
      <c r="I1912" t="s">
        <v>487</v>
      </c>
      <c r="J1912" t="s">
        <v>16</v>
      </c>
      <c r="K1912" s="16">
        <v>44852</v>
      </c>
      <c r="L1912" s="17">
        <v>44852.64166666667</v>
      </c>
      <c r="M1912" s="17">
        <v>44851</v>
      </c>
      <c r="N1912" t="s">
        <v>17</v>
      </c>
      <c r="O1912" t="s">
        <v>670</v>
      </c>
      <c r="P1912" t="s">
        <v>677</v>
      </c>
      <c r="R1912">
        <v>21</v>
      </c>
      <c r="S1912" t="s">
        <v>672</v>
      </c>
      <c r="U1912">
        <v>1</v>
      </c>
    </row>
    <row r="1913" spans="1:24" x14ac:dyDescent="0.25">
      <c r="A1913" t="s">
        <v>486</v>
      </c>
      <c r="B1913" t="s">
        <v>166</v>
      </c>
      <c r="C1913">
        <v>11</v>
      </c>
      <c r="D1913" t="s">
        <v>150</v>
      </c>
      <c r="E1913" t="s">
        <v>151</v>
      </c>
      <c r="F1913" t="s">
        <v>152</v>
      </c>
      <c r="G1913" t="s">
        <v>153</v>
      </c>
      <c r="I1913" t="s">
        <v>487</v>
      </c>
      <c r="J1913" t="s">
        <v>16</v>
      </c>
      <c r="K1913" s="16">
        <v>44852</v>
      </c>
      <c r="L1913" s="17">
        <v>44852.64166666667</v>
      </c>
      <c r="M1913" s="17">
        <v>44851</v>
      </c>
      <c r="N1913" t="s">
        <v>17</v>
      </c>
      <c r="O1913" t="s">
        <v>670</v>
      </c>
      <c r="P1913" t="s">
        <v>678</v>
      </c>
      <c r="R1913">
        <v>0</v>
      </c>
      <c r="S1913" t="s">
        <v>672</v>
      </c>
      <c r="U1913">
        <v>1</v>
      </c>
    </row>
    <row r="1914" spans="1:24" x14ac:dyDescent="0.25">
      <c r="A1914" t="s">
        <v>611</v>
      </c>
      <c r="B1914" t="s">
        <v>166</v>
      </c>
      <c r="C1914">
        <v>21</v>
      </c>
      <c r="D1914" t="s">
        <v>157</v>
      </c>
      <c r="E1914" t="s">
        <v>151</v>
      </c>
      <c r="F1914" t="s">
        <v>152</v>
      </c>
      <c r="G1914" t="s">
        <v>153</v>
      </c>
      <c r="H1914" t="s">
        <v>158</v>
      </c>
      <c r="I1914" t="s">
        <v>612</v>
      </c>
      <c r="J1914" t="s">
        <v>16</v>
      </c>
      <c r="K1914" s="16">
        <v>44747</v>
      </c>
      <c r="L1914" s="17">
        <v>44747.70416666667</v>
      </c>
      <c r="M1914" s="17">
        <v>44754</v>
      </c>
      <c r="N1914" t="s">
        <v>17</v>
      </c>
      <c r="O1914" t="s">
        <v>24</v>
      </c>
      <c r="P1914" t="s">
        <v>25</v>
      </c>
      <c r="R1914">
        <v>0.57835000000000003</v>
      </c>
      <c r="S1914" t="s">
        <v>20</v>
      </c>
      <c r="T1914">
        <v>5.3499999999999999E-2</v>
      </c>
      <c r="U1914">
        <v>0.2</v>
      </c>
    </row>
    <row r="1915" spans="1:24" x14ac:dyDescent="0.25">
      <c r="A1915" t="s">
        <v>854</v>
      </c>
      <c r="B1915" t="s">
        <v>166</v>
      </c>
      <c r="C1915">
        <v>17</v>
      </c>
      <c r="D1915" t="s">
        <v>150</v>
      </c>
      <c r="E1915" t="s">
        <v>151</v>
      </c>
      <c r="F1915" t="s">
        <v>152</v>
      </c>
      <c r="G1915" t="s">
        <v>153</v>
      </c>
      <c r="I1915" t="s">
        <v>855</v>
      </c>
      <c r="J1915" t="s">
        <v>16</v>
      </c>
      <c r="K1915" s="16">
        <v>44838</v>
      </c>
      <c r="L1915" s="17">
        <v>44838.676388888889</v>
      </c>
      <c r="M1915" s="17">
        <v>44844</v>
      </c>
      <c r="N1915" t="s">
        <v>17</v>
      </c>
      <c r="O1915" t="s">
        <v>18</v>
      </c>
      <c r="P1915" t="s">
        <v>19</v>
      </c>
      <c r="Q1915" t="s">
        <v>86</v>
      </c>
      <c r="R1915">
        <v>0</v>
      </c>
      <c r="S1915" t="s">
        <v>20</v>
      </c>
      <c r="T1915">
        <v>0</v>
      </c>
      <c r="U1915">
        <v>0.01</v>
      </c>
    </row>
    <row r="1916" spans="1:24" x14ac:dyDescent="0.25">
      <c r="A1916" t="s">
        <v>58</v>
      </c>
      <c r="B1916" t="s">
        <v>166</v>
      </c>
      <c r="C1916">
        <v>16</v>
      </c>
      <c r="D1916" t="s">
        <v>150</v>
      </c>
      <c r="E1916" t="s">
        <v>151</v>
      </c>
      <c r="F1916" t="s">
        <v>152</v>
      </c>
      <c r="G1916" t="s">
        <v>153</v>
      </c>
      <c r="I1916" t="s">
        <v>702</v>
      </c>
      <c r="J1916" t="s">
        <v>16</v>
      </c>
      <c r="K1916" s="16">
        <v>44852</v>
      </c>
      <c r="L1916" s="17">
        <v>44852.64166666667</v>
      </c>
      <c r="M1916" s="17">
        <v>44851</v>
      </c>
      <c r="N1916" t="s">
        <v>17</v>
      </c>
      <c r="O1916" t="s">
        <v>670</v>
      </c>
      <c r="P1916" t="s">
        <v>676</v>
      </c>
      <c r="R1916">
        <v>43.65</v>
      </c>
      <c r="S1916" t="s">
        <v>672</v>
      </c>
      <c r="U1916">
        <v>1</v>
      </c>
      <c r="X1916" t="s">
        <v>189</v>
      </c>
    </row>
    <row r="1917" spans="1:24" x14ac:dyDescent="0.25">
      <c r="A1917" t="s">
        <v>58</v>
      </c>
      <c r="B1917" t="s">
        <v>166</v>
      </c>
      <c r="C1917">
        <v>16</v>
      </c>
      <c r="D1917" t="s">
        <v>150</v>
      </c>
      <c r="E1917" t="s">
        <v>151</v>
      </c>
      <c r="F1917" t="s">
        <v>152</v>
      </c>
      <c r="G1917" t="s">
        <v>153</v>
      </c>
      <c r="I1917" t="s">
        <v>702</v>
      </c>
      <c r="J1917" t="s">
        <v>16</v>
      </c>
      <c r="K1917" s="16">
        <v>44852</v>
      </c>
      <c r="L1917" s="17">
        <v>44852.64166666667</v>
      </c>
      <c r="M1917" s="17">
        <v>44859</v>
      </c>
      <c r="N1917" t="s">
        <v>17</v>
      </c>
      <c r="O1917" t="s">
        <v>24</v>
      </c>
      <c r="P1917" t="s">
        <v>25</v>
      </c>
      <c r="R1917">
        <v>0.59160000000000001</v>
      </c>
      <c r="S1917" t="s">
        <v>20</v>
      </c>
      <c r="T1917">
        <v>5.3499999999999999E-2</v>
      </c>
      <c r="U1917">
        <v>0.2</v>
      </c>
      <c r="X1917" t="s">
        <v>155</v>
      </c>
    </row>
    <row r="1918" spans="1:24" x14ac:dyDescent="0.25">
      <c r="A1918" t="s">
        <v>484</v>
      </c>
      <c r="B1918" t="s">
        <v>176</v>
      </c>
      <c r="C1918">
        <v>22</v>
      </c>
      <c r="D1918" t="s">
        <v>150</v>
      </c>
      <c r="E1918" t="s">
        <v>151</v>
      </c>
      <c r="F1918" t="s">
        <v>152</v>
      </c>
      <c r="G1918" t="s">
        <v>153</v>
      </c>
      <c r="I1918" t="s">
        <v>578</v>
      </c>
      <c r="J1918" t="s">
        <v>16</v>
      </c>
      <c r="K1918" s="16">
        <v>44825</v>
      </c>
      <c r="L1918" s="17">
        <v>44825.675000000003</v>
      </c>
      <c r="M1918" s="17">
        <v>44825</v>
      </c>
      <c r="N1918" t="s">
        <v>17</v>
      </c>
      <c r="O1918" t="s">
        <v>21</v>
      </c>
      <c r="P1918" t="s">
        <v>22</v>
      </c>
      <c r="R1918">
        <v>5.8999999999999999E-3</v>
      </c>
      <c r="S1918" t="s">
        <v>20</v>
      </c>
      <c r="T1918">
        <v>4.1099999999999998E-2</v>
      </c>
      <c r="U1918">
        <v>0.02</v>
      </c>
    </row>
    <row r="1919" spans="1:24" x14ac:dyDescent="0.25">
      <c r="A1919" t="s">
        <v>58</v>
      </c>
      <c r="B1919" t="s">
        <v>166</v>
      </c>
      <c r="C1919">
        <v>16</v>
      </c>
      <c r="D1919" t="s">
        <v>150</v>
      </c>
      <c r="E1919" t="s">
        <v>151</v>
      </c>
      <c r="F1919" t="s">
        <v>152</v>
      </c>
      <c r="G1919" t="s">
        <v>153</v>
      </c>
      <c r="I1919" t="s">
        <v>702</v>
      </c>
      <c r="J1919" t="s">
        <v>16</v>
      </c>
      <c r="K1919" s="16">
        <v>44852</v>
      </c>
      <c r="L1919" s="17">
        <v>44852.64166666667</v>
      </c>
      <c r="M1919" s="17">
        <v>44855</v>
      </c>
      <c r="N1919" t="s">
        <v>17</v>
      </c>
      <c r="O1919" t="s">
        <v>21</v>
      </c>
      <c r="P1919" t="s">
        <v>23</v>
      </c>
      <c r="R1919">
        <v>2.7199999999999998E-2</v>
      </c>
      <c r="S1919" t="s">
        <v>20</v>
      </c>
      <c r="T1919">
        <v>5.8999999999999999E-3</v>
      </c>
      <c r="U1919">
        <v>0.02</v>
      </c>
      <c r="X1919" t="s">
        <v>155</v>
      </c>
    </row>
    <row r="1920" spans="1:24" x14ac:dyDescent="0.25">
      <c r="A1920" t="s">
        <v>229</v>
      </c>
      <c r="B1920" t="s">
        <v>166</v>
      </c>
      <c r="C1920">
        <v>2</v>
      </c>
      <c r="D1920" t="s">
        <v>150</v>
      </c>
      <c r="E1920" t="s">
        <v>151</v>
      </c>
      <c r="F1920" t="s">
        <v>152</v>
      </c>
      <c r="G1920" t="s">
        <v>153</v>
      </c>
      <c r="I1920" t="s">
        <v>230</v>
      </c>
      <c r="J1920" t="s">
        <v>16</v>
      </c>
      <c r="K1920" s="16">
        <v>44774</v>
      </c>
      <c r="L1920" s="17">
        <v>44774.598611111112</v>
      </c>
      <c r="M1920" s="17">
        <v>44777</v>
      </c>
      <c r="N1920" t="s">
        <v>17</v>
      </c>
      <c r="O1920" t="s">
        <v>670</v>
      </c>
      <c r="P1920" t="s">
        <v>671</v>
      </c>
      <c r="R1920">
        <v>88.35</v>
      </c>
      <c r="S1920" t="s">
        <v>672</v>
      </c>
      <c r="T1920">
        <v>0</v>
      </c>
      <c r="U1920">
        <v>1</v>
      </c>
    </row>
    <row r="1921" spans="1:24" x14ac:dyDescent="0.25">
      <c r="A1921" t="s">
        <v>58</v>
      </c>
      <c r="B1921" t="s">
        <v>166</v>
      </c>
      <c r="C1921">
        <v>16</v>
      </c>
      <c r="D1921" t="s">
        <v>150</v>
      </c>
      <c r="E1921" t="s">
        <v>151</v>
      </c>
      <c r="F1921" t="s">
        <v>152</v>
      </c>
      <c r="G1921" t="s">
        <v>153</v>
      </c>
      <c r="I1921" t="s">
        <v>702</v>
      </c>
      <c r="J1921" t="s">
        <v>16</v>
      </c>
      <c r="K1921" s="16">
        <v>44852</v>
      </c>
      <c r="L1921" s="17">
        <v>44852.64166666667</v>
      </c>
      <c r="M1921" s="17">
        <v>44851</v>
      </c>
      <c r="N1921" t="s">
        <v>17</v>
      </c>
      <c r="O1921" t="s">
        <v>670</v>
      </c>
      <c r="P1921" t="s">
        <v>677</v>
      </c>
      <c r="R1921">
        <v>0</v>
      </c>
      <c r="S1921" t="s">
        <v>672</v>
      </c>
      <c r="U1921">
        <v>1</v>
      </c>
    </row>
    <row r="1922" spans="1:24" x14ac:dyDescent="0.25">
      <c r="A1922" t="s">
        <v>58</v>
      </c>
      <c r="B1922" t="s">
        <v>166</v>
      </c>
      <c r="C1922">
        <v>16</v>
      </c>
      <c r="D1922" t="s">
        <v>150</v>
      </c>
      <c r="E1922" t="s">
        <v>151</v>
      </c>
      <c r="F1922" t="s">
        <v>152</v>
      </c>
      <c r="G1922" t="s">
        <v>153</v>
      </c>
      <c r="I1922" t="s">
        <v>702</v>
      </c>
      <c r="J1922" t="s">
        <v>16</v>
      </c>
      <c r="K1922" s="16">
        <v>44852</v>
      </c>
      <c r="L1922" s="17">
        <v>44852.64166666667</v>
      </c>
      <c r="M1922" s="17">
        <v>44851</v>
      </c>
      <c r="N1922" t="s">
        <v>17</v>
      </c>
      <c r="O1922" t="s">
        <v>670</v>
      </c>
      <c r="P1922" t="s">
        <v>678</v>
      </c>
      <c r="R1922">
        <v>0</v>
      </c>
      <c r="S1922" t="s">
        <v>672</v>
      </c>
      <c r="U1922">
        <v>1</v>
      </c>
    </row>
    <row r="1923" spans="1:24" x14ac:dyDescent="0.25">
      <c r="A1923" t="s">
        <v>888</v>
      </c>
      <c r="B1923" t="s">
        <v>166</v>
      </c>
      <c r="C1923">
        <v>18</v>
      </c>
      <c r="D1923" t="s">
        <v>150</v>
      </c>
      <c r="E1923" t="s">
        <v>151</v>
      </c>
      <c r="F1923" t="s">
        <v>152</v>
      </c>
      <c r="G1923" t="s">
        <v>153</v>
      </c>
      <c r="I1923" t="s">
        <v>889</v>
      </c>
      <c r="J1923" t="s">
        <v>16</v>
      </c>
      <c r="K1923" s="16">
        <v>44838</v>
      </c>
      <c r="L1923" s="17">
        <v>44838.676388888889</v>
      </c>
      <c r="M1923" s="17">
        <v>44844</v>
      </c>
      <c r="N1923" t="s">
        <v>17</v>
      </c>
      <c r="O1923" t="s">
        <v>18</v>
      </c>
      <c r="P1923" t="s">
        <v>19</v>
      </c>
      <c r="Q1923" t="s">
        <v>86</v>
      </c>
      <c r="R1923">
        <v>0</v>
      </c>
      <c r="S1923" t="s">
        <v>20</v>
      </c>
      <c r="T1923">
        <v>0</v>
      </c>
      <c r="U1923">
        <v>0.01</v>
      </c>
    </row>
    <row r="1924" spans="1:24" x14ac:dyDescent="0.25">
      <c r="A1924" t="s">
        <v>258</v>
      </c>
      <c r="B1924" t="s">
        <v>166</v>
      </c>
      <c r="C1924">
        <v>17</v>
      </c>
      <c r="D1924" t="s">
        <v>150</v>
      </c>
      <c r="E1924" t="s">
        <v>151</v>
      </c>
      <c r="F1924" t="s">
        <v>152</v>
      </c>
      <c r="G1924" t="s">
        <v>153</v>
      </c>
      <c r="I1924" t="s">
        <v>710</v>
      </c>
      <c r="J1924" t="s">
        <v>16</v>
      </c>
      <c r="K1924" s="16">
        <v>44852</v>
      </c>
      <c r="L1924" s="17">
        <v>44852.64166666667</v>
      </c>
      <c r="M1924" s="17">
        <v>44851</v>
      </c>
      <c r="N1924" t="s">
        <v>17</v>
      </c>
      <c r="O1924" t="s">
        <v>670</v>
      </c>
      <c r="P1924" t="s">
        <v>676</v>
      </c>
      <c r="R1924">
        <v>51.3</v>
      </c>
      <c r="S1924" t="s">
        <v>672</v>
      </c>
      <c r="U1924">
        <v>1</v>
      </c>
      <c r="X1924" t="s">
        <v>189</v>
      </c>
    </row>
    <row r="1925" spans="1:24" x14ac:dyDescent="0.25">
      <c r="A1925" t="s">
        <v>258</v>
      </c>
      <c r="B1925" t="s">
        <v>166</v>
      </c>
      <c r="C1925">
        <v>17</v>
      </c>
      <c r="D1925" t="s">
        <v>150</v>
      </c>
      <c r="E1925" t="s">
        <v>151</v>
      </c>
      <c r="F1925" t="s">
        <v>152</v>
      </c>
      <c r="G1925" t="s">
        <v>153</v>
      </c>
      <c r="I1925" t="s">
        <v>710</v>
      </c>
      <c r="J1925" t="s">
        <v>16</v>
      </c>
      <c r="K1925" s="16">
        <v>44852</v>
      </c>
      <c r="L1925" s="17">
        <v>44852.64166666667</v>
      </c>
      <c r="M1925" s="17">
        <v>44859</v>
      </c>
      <c r="N1925" t="s">
        <v>17</v>
      </c>
      <c r="O1925" t="s">
        <v>24</v>
      </c>
      <c r="P1925" t="s">
        <v>25</v>
      </c>
      <c r="R1925">
        <v>0.49070000000000003</v>
      </c>
      <c r="S1925" t="s">
        <v>20</v>
      </c>
      <c r="T1925">
        <v>5.3499999999999999E-2</v>
      </c>
      <c r="U1925">
        <v>0.2</v>
      </c>
      <c r="X1925" t="s">
        <v>155</v>
      </c>
    </row>
    <row r="1926" spans="1:24" x14ac:dyDescent="0.25">
      <c r="A1926" t="s">
        <v>58</v>
      </c>
      <c r="B1926" t="s">
        <v>176</v>
      </c>
      <c r="C1926">
        <v>16</v>
      </c>
      <c r="D1926" t="s">
        <v>150</v>
      </c>
      <c r="E1926" t="s">
        <v>151</v>
      </c>
      <c r="F1926" t="s">
        <v>152</v>
      </c>
      <c r="G1926" t="s">
        <v>153</v>
      </c>
      <c r="I1926" t="s">
        <v>730</v>
      </c>
      <c r="J1926" t="s">
        <v>16</v>
      </c>
      <c r="K1926" s="16">
        <v>44846</v>
      </c>
      <c r="L1926" s="17">
        <v>44847.628472222219</v>
      </c>
      <c r="M1926" s="17">
        <v>44847</v>
      </c>
      <c r="N1926" t="s">
        <v>17</v>
      </c>
      <c r="O1926" t="s">
        <v>21</v>
      </c>
      <c r="P1926" t="s">
        <v>22</v>
      </c>
      <c r="Q1926" t="s">
        <v>81</v>
      </c>
      <c r="R1926">
        <v>5.8999999999999999E-3</v>
      </c>
      <c r="S1926" t="s">
        <v>20</v>
      </c>
      <c r="T1926">
        <v>4.1999999999999997E-3</v>
      </c>
      <c r="U1926">
        <v>5.0000000000000001E-3</v>
      </c>
    </row>
    <row r="1927" spans="1:24" x14ac:dyDescent="0.25">
      <c r="A1927" t="s">
        <v>258</v>
      </c>
      <c r="B1927" t="s">
        <v>166</v>
      </c>
      <c r="C1927">
        <v>17</v>
      </c>
      <c r="D1927" t="s">
        <v>150</v>
      </c>
      <c r="E1927" t="s">
        <v>151</v>
      </c>
      <c r="F1927" t="s">
        <v>152</v>
      </c>
      <c r="G1927" t="s">
        <v>153</v>
      </c>
      <c r="I1927" t="s">
        <v>710</v>
      </c>
      <c r="J1927" t="s">
        <v>16</v>
      </c>
      <c r="K1927" s="16">
        <v>44852</v>
      </c>
      <c r="L1927" s="17">
        <v>44852.64166666667</v>
      </c>
      <c r="M1927" s="17">
        <v>44855</v>
      </c>
      <c r="N1927" t="s">
        <v>17</v>
      </c>
      <c r="O1927" t="s">
        <v>21</v>
      </c>
      <c r="P1927" t="s">
        <v>23</v>
      </c>
      <c r="R1927">
        <v>2.6200000000000001E-2</v>
      </c>
      <c r="S1927" t="s">
        <v>20</v>
      </c>
      <c r="T1927">
        <v>5.8999999999999999E-3</v>
      </c>
      <c r="U1927">
        <v>0.02</v>
      </c>
      <c r="X1927" t="s">
        <v>155</v>
      </c>
    </row>
    <row r="1928" spans="1:24" x14ac:dyDescent="0.25">
      <c r="A1928" t="s">
        <v>888</v>
      </c>
      <c r="B1928" t="s">
        <v>166</v>
      </c>
      <c r="C1928">
        <v>18</v>
      </c>
      <c r="D1928" t="s">
        <v>150</v>
      </c>
      <c r="E1928" t="s">
        <v>151</v>
      </c>
      <c r="F1928" t="s">
        <v>152</v>
      </c>
      <c r="G1928" t="s">
        <v>153</v>
      </c>
      <c r="I1928" t="s">
        <v>889</v>
      </c>
      <c r="J1928" t="s">
        <v>16</v>
      </c>
      <c r="K1928" s="16">
        <v>44838</v>
      </c>
      <c r="L1928" s="17">
        <v>44838.676388888889</v>
      </c>
      <c r="M1928" s="17">
        <v>44840</v>
      </c>
      <c r="N1928" t="s">
        <v>17</v>
      </c>
      <c r="O1928" t="s">
        <v>670</v>
      </c>
      <c r="P1928" t="s">
        <v>671</v>
      </c>
      <c r="R1928">
        <v>88.43</v>
      </c>
      <c r="S1928" t="s">
        <v>672</v>
      </c>
      <c r="T1928">
        <v>0</v>
      </c>
      <c r="U1928">
        <v>1</v>
      </c>
    </row>
    <row r="1929" spans="1:24" x14ac:dyDescent="0.25">
      <c r="A1929" t="s">
        <v>258</v>
      </c>
      <c r="B1929" t="s">
        <v>166</v>
      </c>
      <c r="C1929">
        <v>17</v>
      </c>
      <c r="D1929" t="s">
        <v>150</v>
      </c>
      <c r="E1929" t="s">
        <v>151</v>
      </c>
      <c r="F1929" t="s">
        <v>152</v>
      </c>
      <c r="G1929" t="s">
        <v>153</v>
      </c>
      <c r="I1929" t="s">
        <v>710</v>
      </c>
      <c r="J1929" t="s">
        <v>16</v>
      </c>
      <c r="K1929" s="16">
        <v>44852</v>
      </c>
      <c r="L1929" s="17">
        <v>44852.64166666667</v>
      </c>
      <c r="M1929" s="17">
        <v>44851</v>
      </c>
      <c r="N1929" t="s">
        <v>17</v>
      </c>
      <c r="O1929" t="s">
        <v>670</v>
      </c>
      <c r="P1929" t="s">
        <v>677</v>
      </c>
      <c r="R1929">
        <v>0</v>
      </c>
      <c r="S1929" t="s">
        <v>672</v>
      </c>
      <c r="U1929">
        <v>1</v>
      </c>
    </row>
    <row r="1930" spans="1:24" x14ac:dyDescent="0.25">
      <c r="A1930" t="s">
        <v>258</v>
      </c>
      <c r="B1930" t="s">
        <v>166</v>
      </c>
      <c r="C1930">
        <v>17</v>
      </c>
      <c r="D1930" t="s">
        <v>150</v>
      </c>
      <c r="E1930" t="s">
        <v>151</v>
      </c>
      <c r="F1930" t="s">
        <v>152</v>
      </c>
      <c r="G1930" t="s">
        <v>153</v>
      </c>
      <c r="I1930" t="s">
        <v>710</v>
      </c>
      <c r="J1930" t="s">
        <v>16</v>
      </c>
      <c r="K1930" s="16">
        <v>44852</v>
      </c>
      <c r="L1930" s="17">
        <v>44852.64166666667</v>
      </c>
      <c r="M1930" s="17">
        <v>44851</v>
      </c>
      <c r="N1930" t="s">
        <v>17</v>
      </c>
      <c r="O1930" t="s">
        <v>670</v>
      </c>
      <c r="P1930" t="s">
        <v>678</v>
      </c>
      <c r="R1930">
        <v>0</v>
      </c>
      <c r="S1930" t="s">
        <v>672</v>
      </c>
      <c r="U1930">
        <v>1</v>
      </c>
    </row>
    <row r="1931" spans="1:24" x14ac:dyDescent="0.25">
      <c r="A1931" t="s">
        <v>674</v>
      </c>
      <c r="B1931" t="s">
        <v>166</v>
      </c>
      <c r="C1931">
        <v>20</v>
      </c>
      <c r="D1931" t="s">
        <v>150</v>
      </c>
      <c r="E1931" t="s">
        <v>151</v>
      </c>
      <c r="F1931" t="s">
        <v>152</v>
      </c>
      <c r="G1931" t="s">
        <v>153</v>
      </c>
      <c r="I1931" t="s">
        <v>675</v>
      </c>
      <c r="J1931" t="s">
        <v>16</v>
      </c>
      <c r="K1931" s="16">
        <v>44838</v>
      </c>
      <c r="L1931" s="17">
        <v>44838.676388888889</v>
      </c>
      <c r="M1931" s="17">
        <v>44844</v>
      </c>
      <c r="N1931" t="s">
        <v>17</v>
      </c>
      <c r="O1931" t="s">
        <v>18</v>
      </c>
      <c r="P1931" t="s">
        <v>19</v>
      </c>
      <c r="Q1931" t="s">
        <v>86</v>
      </c>
      <c r="R1931">
        <v>0</v>
      </c>
      <c r="S1931" t="s">
        <v>20</v>
      </c>
      <c r="T1931">
        <v>0</v>
      </c>
      <c r="U1931">
        <v>0.01</v>
      </c>
    </row>
    <row r="1932" spans="1:24" x14ac:dyDescent="0.25">
      <c r="A1932" t="s">
        <v>337</v>
      </c>
      <c r="B1932" t="s">
        <v>176</v>
      </c>
      <c r="C1932">
        <v>12</v>
      </c>
      <c r="D1932" t="s">
        <v>150</v>
      </c>
      <c r="E1932" t="s">
        <v>152</v>
      </c>
      <c r="F1932" t="s">
        <v>151</v>
      </c>
      <c r="G1932" t="s">
        <v>171</v>
      </c>
      <c r="H1932" t="s">
        <v>172</v>
      </c>
      <c r="I1932" t="s">
        <v>338</v>
      </c>
      <c r="J1932" t="s">
        <v>16</v>
      </c>
      <c r="K1932" s="16">
        <v>44791</v>
      </c>
      <c r="L1932" s="17">
        <v>44791.715277777781</v>
      </c>
      <c r="M1932" s="17">
        <v>44795</v>
      </c>
      <c r="N1932" t="s">
        <v>17</v>
      </c>
      <c r="O1932" t="s">
        <v>670</v>
      </c>
      <c r="P1932" t="s">
        <v>671</v>
      </c>
      <c r="R1932">
        <v>88.45</v>
      </c>
      <c r="S1932" t="s">
        <v>672</v>
      </c>
      <c r="T1932">
        <v>0</v>
      </c>
      <c r="U1932">
        <v>1</v>
      </c>
    </row>
    <row r="1933" spans="1:24" x14ac:dyDescent="0.25">
      <c r="A1933" t="s">
        <v>607</v>
      </c>
      <c r="B1933" t="s">
        <v>166</v>
      </c>
      <c r="C1933">
        <v>18</v>
      </c>
      <c r="D1933" t="s">
        <v>150</v>
      </c>
      <c r="E1933" t="s">
        <v>151</v>
      </c>
      <c r="F1933" t="s">
        <v>152</v>
      </c>
      <c r="G1933" t="s">
        <v>153</v>
      </c>
      <c r="I1933" t="s">
        <v>701</v>
      </c>
      <c r="J1933" t="s">
        <v>16</v>
      </c>
      <c r="K1933" s="16">
        <v>44852</v>
      </c>
      <c r="L1933" s="17">
        <v>44852.64166666667</v>
      </c>
      <c r="M1933" s="17">
        <v>44851</v>
      </c>
      <c r="N1933" t="s">
        <v>17</v>
      </c>
      <c r="O1933" t="s">
        <v>670</v>
      </c>
      <c r="P1933" t="s">
        <v>676</v>
      </c>
      <c r="R1933">
        <v>39.6</v>
      </c>
      <c r="S1933" t="s">
        <v>672</v>
      </c>
      <c r="U1933">
        <v>1</v>
      </c>
      <c r="X1933" t="s">
        <v>189</v>
      </c>
    </row>
    <row r="1934" spans="1:24" x14ac:dyDescent="0.25">
      <c r="A1934" t="s">
        <v>66</v>
      </c>
      <c r="B1934" t="s">
        <v>190</v>
      </c>
      <c r="C1934">
        <v>26</v>
      </c>
      <c r="D1934" t="s">
        <v>150</v>
      </c>
      <c r="E1934" t="s">
        <v>151</v>
      </c>
      <c r="F1934" t="s">
        <v>152</v>
      </c>
      <c r="G1934" t="s">
        <v>153</v>
      </c>
      <c r="I1934" t="s">
        <v>280</v>
      </c>
      <c r="J1934" t="s">
        <v>16</v>
      </c>
      <c r="K1934" s="16">
        <v>44711</v>
      </c>
      <c r="L1934" s="17">
        <v>44712.379166666666</v>
      </c>
      <c r="M1934" s="17">
        <v>44712</v>
      </c>
      <c r="N1934" t="s">
        <v>17</v>
      </c>
      <c r="O1934" t="s">
        <v>21</v>
      </c>
      <c r="P1934" t="s">
        <v>22</v>
      </c>
      <c r="Q1934" t="s">
        <v>81</v>
      </c>
      <c r="R1934">
        <v>5.7000000000000002E-3</v>
      </c>
      <c r="S1934" t="s">
        <v>20</v>
      </c>
      <c r="T1934">
        <v>4.1999999999999997E-3</v>
      </c>
      <c r="U1934">
        <v>5.0000000000000001E-3</v>
      </c>
    </row>
    <row r="1935" spans="1:24" x14ac:dyDescent="0.25">
      <c r="A1935" t="s">
        <v>607</v>
      </c>
      <c r="B1935" t="s">
        <v>166</v>
      </c>
      <c r="C1935">
        <v>18</v>
      </c>
      <c r="D1935" t="s">
        <v>150</v>
      </c>
      <c r="E1935" t="s">
        <v>151</v>
      </c>
      <c r="F1935" t="s">
        <v>152</v>
      </c>
      <c r="G1935" t="s">
        <v>153</v>
      </c>
      <c r="I1935" t="s">
        <v>701</v>
      </c>
      <c r="J1935" t="s">
        <v>16</v>
      </c>
      <c r="K1935" s="16">
        <v>44852</v>
      </c>
      <c r="L1935" s="17">
        <v>44852.64166666667</v>
      </c>
      <c r="M1935" s="17">
        <v>44859</v>
      </c>
      <c r="N1935" t="s">
        <v>17</v>
      </c>
      <c r="O1935" t="s">
        <v>24</v>
      </c>
      <c r="P1935" t="s">
        <v>25</v>
      </c>
      <c r="R1935">
        <v>0.37740000000000001</v>
      </c>
      <c r="S1935" t="s">
        <v>20</v>
      </c>
      <c r="T1935">
        <v>5.3499999999999999E-2</v>
      </c>
      <c r="U1935">
        <v>0.2</v>
      </c>
      <c r="X1935" t="s">
        <v>155</v>
      </c>
    </row>
    <row r="1936" spans="1:24" x14ac:dyDescent="0.25">
      <c r="A1936" t="s">
        <v>607</v>
      </c>
      <c r="B1936" t="s">
        <v>166</v>
      </c>
      <c r="C1936">
        <v>18</v>
      </c>
      <c r="D1936" t="s">
        <v>150</v>
      </c>
      <c r="E1936" t="s">
        <v>151</v>
      </c>
      <c r="F1936" t="s">
        <v>152</v>
      </c>
      <c r="G1936" t="s">
        <v>153</v>
      </c>
      <c r="I1936" t="s">
        <v>701</v>
      </c>
      <c r="J1936" t="s">
        <v>16</v>
      </c>
      <c r="K1936" s="16">
        <v>44852</v>
      </c>
      <c r="L1936" s="17">
        <v>44852.64166666667</v>
      </c>
      <c r="M1936" s="17">
        <v>44855</v>
      </c>
      <c r="N1936" t="s">
        <v>17</v>
      </c>
      <c r="O1936" t="s">
        <v>21</v>
      </c>
      <c r="P1936" t="s">
        <v>23</v>
      </c>
      <c r="R1936">
        <v>2.58E-2</v>
      </c>
      <c r="S1936" t="s">
        <v>20</v>
      </c>
      <c r="T1936">
        <v>5.8999999999999999E-3</v>
      </c>
      <c r="U1936">
        <v>0.02</v>
      </c>
      <c r="X1936" t="s">
        <v>155</v>
      </c>
    </row>
    <row r="1937" spans="1:24" x14ac:dyDescent="0.25">
      <c r="A1937" t="s">
        <v>607</v>
      </c>
      <c r="B1937" t="s">
        <v>166</v>
      </c>
      <c r="C1937">
        <v>18</v>
      </c>
      <c r="D1937" t="s">
        <v>150</v>
      </c>
      <c r="E1937" t="s">
        <v>151</v>
      </c>
      <c r="F1937" t="s">
        <v>152</v>
      </c>
      <c r="G1937" t="s">
        <v>153</v>
      </c>
      <c r="I1937" t="s">
        <v>701</v>
      </c>
      <c r="J1937" t="s">
        <v>16</v>
      </c>
      <c r="K1937" s="16">
        <v>44852</v>
      </c>
      <c r="L1937" s="17">
        <v>44852.64166666667</v>
      </c>
      <c r="M1937" s="17">
        <v>44851</v>
      </c>
      <c r="N1937" t="s">
        <v>17</v>
      </c>
      <c r="O1937" t="s">
        <v>670</v>
      </c>
      <c r="P1937" t="s">
        <v>677</v>
      </c>
      <c r="R1937">
        <v>0</v>
      </c>
      <c r="S1937" t="s">
        <v>672</v>
      </c>
      <c r="U1937">
        <v>1</v>
      </c>
    </row>
    <row r="1938" spans="1:24" x14ac:dyDescent="0.25">
      <c r="A1938" t="s">
        <v>607</v>
      </c>
      <c r="B1938" t="s">
        <v>166</v>
      </c>
      <c r="C1938">
        <v>18</v>
      </c>
      <c r="D1938" t="s">
        <v>150</v>
      </c>
      <c r="E1938" t="s">
        <v>151</v>
      </c>
      <c r="F1938" t="s">
        <v>152</v>
      </c>
      <c r="G1938" t="s">
        <v>153</v>
      </c>
      <c r="I1938" t="s">
        <v>701</v>
      </c>
      <c r="J1938" t="s">
        <v>16</v>
      </c>
      <c r="K1938" s="16">
        <v>44852</v>
      </c>
      <c r="L1938" s="17">
        <v>44852.64166666667</v>
      </c>
      <c r="M1938" s="17">
        <v>44851</v>
      </c>
      <c r="N1938" t="s">
        <v>17</v>
      </c>
      <c r="O1938" t="s">
        <v>670</v>
      </c>
      <c r="P1938" t="s">
        <v>678</v>
      </c>
      <c r="R1938">
        <v>0</v>
      </c>
      <c r="S1938" t="s">
        <v>672</v>
      </c>
      <c r="U1938">
        <v>1</v>
      </c>
    </row>
    <row r="1939" spans="1:24" x14ac:dyDescent="0.25">
      <c r="A1939" t="s">
        <v>507</v>
      </c>
      <c r="B1939" t="s">
        <v>166</v>
      </c>
      <c r="C1939">
        <v>21</v>
      </c>
      <c r="D1939" t="s">
        <v>150</v>
      </c>
      <c r="E1939" t="s">
        <v>151</v>
      </c>
      <c r="F1939" t="s">
        <v>152</v>
      </c>
      <c r="G1939" t="s">
        <v>153</v>
      </c>
      <c r="I1939" t="s">
        <v>508</v>
      </c>
      <c r="J1939" t="s">
        <v>16</v>
      </c>
      <c r="K1939" s="16">
        <v>44838</v>
      </c>
      <c r="L1939" s="17">
        <v>44838.676388888889</v>
      </c>
      <c r="M1939" s="17">
        <v>44844</v>
      </c>
      <c r="N1939" t="s">
        <v>17</v>
      </c>
      <c r="O1939" t="s">
        <v>18</v>
      </c>
      <c r="P1939" t="s">
        <v>19</v>
      </c>
      <c r="Q1939" t="s">
        <v>86</v>
      </c>
      <c r="R1939">
        <v>0</v>
      </c>
      <c r="S1939" t="s">
        <v>20</v>
      </c>
      <c r="T1939">
        <v>0</v>
      </c>
      <c r="U1939">
        <v>0.01</v>
      </c>
    </row>
    <row r="1940" spans="1:24" x14ac:dyDescent="0.25">
      <c r="A1940" t="s">
        <v>555</v>
      </c>
      <c r="B1940" t="s">
        <v>166</v>
      </c>
      <c r="C1940">
        <v>20</v>
      </c>
      <c r="D1940" t="s">
        <v>150</v>
      </c>
      <c r="E1940" t="s">
        <v>151</v>
      </c>
      <c r="F1940" t="s">
        <v>152</v>
      </c>
      <c r="G1940" t="s">
        <v>153</v>
      </c>
      <c r="I1940" t="s">
        <v>851</v>
      </c>
      <c r="J1940" t="s">
        <v>16</v>
      </c>
      <c r="K1940" s="16">
        <v>44852</v>
      </c>
      <c r="L1940" s="17">
        <v>44852.64166666667</v>
      </c>
      <c r="M1940" s="17">
        <v>44859</v>
      </c>
      <c r="N1940" t="s">
        <v>17</v>
      </c>
      <c r="O1940" t="s">
        <v>24</v>
      </c>
      <c r="P1940" t="s">
        <v>25</v>
      </c>
      <c r="R1940">
        <v>1.1331</v>
      </c>
      <c r="S1940" t="s">
        <v>20</v>
      </c>
      <c r="T1940">
        <v>5.3499999999999999E-2</v>
      </c>
      <c r="U1940">
        <v>0.2</v>
      </c>
      <c r="X1940" t="s">
        <v>155</v>
      </c>
    </row>
    <row r="1941" spans="1:24" x14ac:dyDescent="0.25">
      <c r="A1941" t="s">
        <v>555</v>
      </c>
      <c r="B1941" t="s">
        <v>166</v>
      </c>
      <c r="C1941">
        <v>20</v>
      </c>
      <c r="D1941" t="s">
        <v>150</v>
      </c>
      <c r="E1941" t="s">
        <v>151</v>
      </c>
      <c r="F1941" t="s">
        <v>152</v>
      </c>
      <c r="G1941" t="s">
        <v>153</v>
      </c>
      <c r="I1941" t="s">
        <v>851</v>
      </c>
      <c r="J1941" t="s">
        <v>16</v>
      </c>
      <c r="K1941" s="16">
        <v>44852</v>
      </c>
      <c r="L1941" s="17">
        <v>44852.64166666667</v>
      </c>
      <c r="M1941" s="17">
        <v>44851</v>
      </c>
      <c r="N1941" t="s">
        <v>17</v>
      </c>
      <c r="O1941" t="s">
        <v>670</v>
      </c>
      <c r="P1941" t="s">
        <v>676</v>
      </c>
      <c r="R1941">
        <v>70.08</v>
      </c>
      <c r="S1941" t="s">
        <v>672</v>
      </c>
      <c r="U1941">
        <v>1</v>
      </c>
      <c r="X1941" t="s">
        <v>189</v>
      </c>
    </row>
    <row r="1942" spans="1:24" x14ac:dyDescent="0.25">
      <c r="A1942" t="s">
        <v>904</v>
      </c>
      <c r="B1942" t="s">
        <v>176</v>
      </c>
      <c r="C1942">
        <v>18</v>
      </c>
      <c r="D1942" t="s">
        <v>150</v>
      </c>
      <c r="E1942" t="s">
        <v>151</v>
      </c>
      <c r="F1942" t="s">
        <v>152</v>
      </c>
      <c r="G1942" t="s">
        <v>153</v>
      </c>
      <c r="I1942" t="s">
        <v>905</v>
      </c>
      <c r="J1942" t="s">
        <v>16</v>
      </c>
      <c r="K1942" s="16">
        <v>44880</v>
      </c>
      <c r="L1942" s="17">
        <v>44880.715277777781</v>
      </c>
      <c r="M1942" s="17">
        <v>44883</v>
      </c>
      <c r="N1942" t="s">
        <v>17</v>
      </c>
      <c r="O1942" t="s">
        <v>670</v>
      </c>
      <c r="P1942" t="s">
        <v>671</v>
      </c>
      <c r="R1942">
        <v>88.5</v>
      </c>
      <c r="S1942" t="s">
        <v>672</v>
      </c>
      <c r="U1942">
        <v>1</v>
      </c>
      <c r="X1942" t="s">
        <v>155</v>
      </c>
    </row>
    <row r="1943" spans="1:24" x14ac:dyDescent="0.25">
      <c r="A1943" t="s">
        <v>555</v>
      </c>
      <c r="B1943" t="s">
        <v>166</v>
      </c>
      <c r="C1943">
        <v>20</v>
      </c>
      <c r="D1943" t="s">
        <v>150</v>
      </c>
      <c r="E1943" t="s">
        <v>151</v>
      </c>
      <c r="F1943" t="s">
        <v>152</v>
      </c>
      <c r="G1943" t="s">
        <v>153</v>
      </c>
      <c r="I1943" t="s">
        <v>851</v>
      </c>
      <c r="J1943" t="s">
        <v>16</v>
      </c>
      <c r="K1943" s="16">
        <v>44852</v>
      </c>
      <c r="L1943" s="17">
        <v>44852.64166666667</v>
      </c>
      <c r="M1943" s="17">
        <v>44855</v>
      </c>
      <c r="N1943" t="s">
        <v>17</v>
      </c>
      <c r="O1943" t="s">
        <v>21</v>
      </c>
      <c r="P1943" t="s">
        <v>23</v>
      </c>
      <c r="R1943">
        <v>5.28E-2</v>
      </c>
      <c r="S1943" t="s">
        <v>20</v>
      </c>
      <c r="T1943">
        <v>5.8999999999999999E-3</v>
      </c>
      <c r="U1943">
        <v>0.02</v>
      </c>
      <c r="X1943" t="s">
        <v>155</v>
      </c>
    </row>
    <row r="1944" spans="1:24" x14ac:dyDescent="0.25">
      <c r="A1944" t="s">
        <v>555</v>
      </c>
      <c r="B1944" t="s">
        <v>166</v>
      </c>
      <c r="C1944">
        <v>20</v>
      </c>
      <c r="D1944" t="s">
        <v>150</v>
      </c>
      <c r="E1944" t="s">
        <v>151</v>
      </c>
      <c r="F1944" t="s">
        <v>152</v>
      </c>
      <c r="G1944" t="s">
        <v>153</v>
      </c>
      <c r="I1944" t="s">
        <v>851</v>
      </c>
      <c r="J1944" t="s">
        <v>16</v>
      </c>
      <c r="K1944" s="16">
        <v>44852</v>
      </c>
      <c r="L1944" s="17">
        <v>44852.64166666667</v>
      </c>
      <c r="M1944" s="17">
        <v>44851</v>
      </c>
      <c r="N1944" t="s">
        <v>17</v>
      </c>
      <c r="O1944" t="s">
        <v>670</v>
      </c>
      <c r="P1944" t="s">
        <v>677</v>
      </c>
      <c r="R1944">
        <v>0</v>
      </c>
      <c r="S1944" t="s">
        <v>672</v>
      </c>
      <c r="U1944">
        <v>1</v>
      </c>
    </row>
    <row r="1945" spans="1:24" x14ac:dyDescent="0.25">
      <c r="A1945" t="s">
        <v>555</v>
      </c>
      <c r="B1945" t="s">
        <v>166</v>
      </c>
      <c r="C1945">
        <v>20</v>
      </c>
      <c r="D1945" t="s">
        <v>150</v>
      </c>
      <c r="E1945" t="s">
        <v>151</v>
      </c>
      <c r="F1945" t="s">
        <v>152</v>
      </c>
      <c r="G1945" t="s">
        <v>153</v>
      </c>
      <c r="I1945" t="s">
        <v>851</v>
      </c>
      <c r="J1945" t="s">
        <v>16</v>
      </c>
      <c r="K1945" s="16">
        <v>44852</v>
      </c>
      <c r="L1945" s="17">
        <v>44852.64166666667</v>
      </c>
      <c r="M1945" s="17">
        <v>44851</v>
      </c>
      <c r="N1945" t="s">
        <v>17</v>
      </c>
      <c r="O1945" t="s">
        <v>670</v>
      </c>
      <c r="P1945" t="s">
        <v>678</v>
      </c>
      <c r="R1945">
        <v>0</v>
      </c>
      <c r="S1945" t="s">
        <v>672</v>
      </c>
      <c r="U1945">
        <v>1</v>
      </c>
    </row>
    <row r="1946" spans="1:24" x14ac:dyDescent="0.25">
      <c r="A1946" t="s">
        <v>900</v>
      </c>
      <c r="B1946" t="s">
        <v>176</v>
      </c>
      <c r="C1946">
        <v>15</v>
      </c>
      <c r="D1946" t="s">
        <v>150</v>
      </c>
      <c r="E1946" t="s">
        <v>151</v>
      </c>
      <c r="F1946" t="s">
        <v>152</v>
      </c>
      <c r="G1946" t="s">
        <v>153</v>
      </c>
      <c r="I1946" t="s">
        <v>901</v>
      </c>
      <c r="J1946" t="s">
        <v>16</v>
      </c>
      <c r="K1946" s="16">
        <v>44858</v>
      </c>
      <c r="L1946" s="17">
        <v>44858.739583333336</v>
      </c>
      <c r="M1946" s="17">
        <v>44859</v>
      </c>
      <c r="N1946" t="s">
        <v>17</v>
      </c>
      <c r="O1946" t="s">
        <v>21</v>
      </c>
      <c r="P1946" t="s">
        <v>22</v>
      </c>
      <c r="Q1946" t="s">
        <v>81</v>
      </c>
      <c r="R1946">
        <v>5.7000000000000002E-3</v>
      </c>
      <c r="S1946" t="s">
        <v>20</v>
      </c>
      <c r="T1946">
        <v>4.1999999999999997E-3</v>
      </c>
      <c r="U1946">
        <v>5.0000000000000001E-3</v>
      </c>
    </row>
    <row r="1947" spans="1:24" x14ac:dyDescent="0.25">
      <c r="A1947" t="s">
        <v>433</v>
      </c>
      <c r="B1947" t="s">
        <v>166</v>
      </c>
      <c r="C1947">
        <v>10</v>
      </c>
      <c r="D1947" t="s">
        <v>150</v>
      </c>
      <c r="E1947" t="s">
        <v>151</v>
      </c>
      <c r="F1947" t="s">
        <v>152</v>
      </c>
      <c r="G1947" t="s">
        <v>153</v>
      </c>
      <c r="I1947" t="s">
        <v>434</v>
      </c>
      <c r="J1947" t="s">
        <v>16</v>
      </c>
      <c r="K1947" s="16">
        <v>44839</v>
      </c>
      <c r="L1947" s="17">
        <v>44839.689583333333</v>
      </c>
      <c r="M1947" s="17">
        <v>44847</v>
      </c>
      <c r="N1947" t="s">
        <v>17</v>
      </c>
      <c r="O1947" t="s">
        <v>18</v>
      </c>
      <c r="P1947" t="s">
        <v>19</v>
      </c>
      <c r="Q1947" t="s">
        <v>86</v>
      </c>
      <c r="R1947">
        <v>0</v>
      </c>
      <c r="S1947" t="s">
        <v>20</v>
      </c>
      <c r="T1947">
        <v>6.11E-3</v>
      </c>
      <c r="U1947">
        <v>0.01</v>
      </c>
    </row>
    <row r="1948" spans="1:24" x14ac:dyDescent="0.25">
      <c r="A1948" t="s">
        <v>298</v>
      </c>
      <c r="B1948" t="s">
        <v>166</v>
      </c>
      <c r="C1948">
        <v>3</v>
      </c>
      <c r="D1948" t="s">
        <v>150</v>
      </c>
      <c r="E1948" t="s">
        <v>152</v>
      </c>
      <c r="F1948" t="s">
        <v>151</v>
      </c>
      <c r="G1948" t="s">
        <v>171</v>
      </c>
      <c r="H1948" t="s">
        <v>172</v>
      </c>
      <c r="I1948" t="s">
        <v>299</v>
      </c>
      <c r="J1948" t="s">
        <v>16</v>
      </c>
      <c r="K1948" s="16">
        <v>44788</v>
      </c>
      <c r="L1948" s="17">
        <v>44788.684027777781</v>
      </c>
      <c r="M1948" s="17">
        <v>44790</v>
      </c>
      <c r="N1948" t="s">
        <v>17</v>
      </c>
      <c r="O1948" t="s">
        <v>670</v>
      </c>
      <c r="P1948" t="s">
        <v>671</v>
      </c>
      <c r="R1948">
        <v>88.6</v>
      </c>
      <c r="S1948" t="s">
        <v>672</v>
      </c>
      <c r="T1948">
        <v>0</v>
      </c>
      <c r="U1948">
        <v>1</v>
      </c>
    </row>
    <row r="1949" spans="1:24" x14ac:dyDescent="0.25">
      <c r="A1949" t="s">
        <v>472</v>
      </c>
      <c r="B1949" t="s">
        <v>166</v>
      </c>
      <c r="C1949">
        <v>21</v>
      </c>
      <c r="D1949" t="s">
        <v>150</v>
      </c>
      <c r="E1949" t="s">
        <v>151</v>
      </c>
      <c r="F1949" t="s">
        <v>152</v>
      </c>
      <c r="G1949" t="s">
        <v>153</v>
      </c>
      <c r="I1949" t="s">
        <v>669</v>
      </c>
      <c r="J1949" t="s">
        <v>16</v>
      </c>
      <c r="K1949" s="16">
        <v>44852</v>
      </c>
      <c r="L1949" s="17">
        <v>44852.64166666667</v>
      </c>
      <c r="M1949" s="17">
        <v>44851</v>
      </c>
      <c r="N1949" t="s">
        <v>17</v>
      </c>
      <c r="O1949" t="s">
        <v>670</v>
      </c>
      <c r="P1949" t="s">
        <v>676</v>
      </c>
      <c r="R1949">
        <v>19.61</v>
      </c>
      <c r="S1949" t="s">
        <v>672</v>
      </c>
      <c r="U1949">
        <v>1</v>
      </c>
      <c r="X1949" t="s">
        <v>189</v>
      </c>
    </row>
    <row r="1950" spans="1:24" x14ac:dyDescent="0.25">
      <c r="A1950" t="s">
        <v>472</v>
      </c>
      <c r="B1950" t="s">
        <v>166</v>
      </c>
      <c r="C1950">
        <v>21</v>
      </c>
      <c r="D1950" t="s">
        <v>150</v>
      </c>
      <c r="E1950" t="s">
        <v>151</v>
      </c>
      <c r="F1950" t="s">
        <v>152</v>
      </c>
      <c r="G1950" t="s">
        <v>153</v>
      </c>
      <c r="I1950" t="s">
        <v>669</v>
      </c>
      <c r="J1950" t="s">
        <v>16</v>
      </c>
      <c r="K1950" s="16">
        <v>44852</v>
      </c>
      <c r="L1950" s="17">
        <v>44852.64166666667</v>
      </c>
      <c r="M1950" s="17">
        <v>44859</v>
      </c>
      <c r="N1950" t="s">
        <v>17</v>
      </c>
      <c r="O1950" t="s">
        <v>24</v>
      </c>
      <c r="P1950" t="s">
        <v>25</v>
      </c>
      <c r="Q1950" t="s">
        <v>32</v>
      </c>
      <c r="R1950">
        <v>0.57050000000000001</v>
      </c>
      <c r="S1950" t="s">
        <v>20</v>
      </c>
      <c r="T1950">
        <v>5.3499999999999999E-2</v>
      </c>
      <c r="U1950">
        <v>0.2</v>
      </c>
      <c r="X1950" t="s">
        <v>155</v>
      </c>
    </row>
    <row r="1951" spans="1:24" x14ac:dyDescent="0.25">
      <c r="A1951" t="s">
        <v>26</v>
      </c>
      <c r="B1951" t="s">
        <v>176</v>
      </c>
      <c r="C1951">
        <v>17</v>
      </c>
      <c r="D1951" t="s">
        <v>150</v>
      </c>
      <c r="E1951" t="s">
        <v>151</v>
      </c>
      <c r="F1951" t="s">
        <v>152</v>
      </c>
      <c r="G1951" t="s">
        <v>153</v>
      </c>
      <c r="I1951" t="s">
        <v>890</v>
      </c>
      <c r="J1951" t="s">
        <v>16</v>
      </c>
      <c r="K1951" s="16">
        <v>44880</v>
      </c>
      <c r="L1951" s="17">
        <v>44880.715277777781</v>
      </c>
      <c r="M1951" s="17">
        <v>44882</v>
      </c>
      <c r="N1951" t="s">
        <v>17</v>
      </c>
      <c r="O1951" t="s">
        <v>21</v>
      </c>
      <c r="P1951" t="s">
        <v>22</v>
      </c>
      <c r="R1951">
        <v>5.7000000000000002E-3</v>
      </c>
      <c r="S1951" t="s">
        <v>20</v>
      </c>
      <c r="T1951">
        <v>4.1999999999999997E-3</v>
      </c>
      <c r="U1951">
        <v>0.02</v>
      </c>
    </row>
    <row r="1952" spans="1:24" x14ac:dyDescent="0.25">
      <c r="A1952" t="s">
        <v>472</v>
      </c>
      <c r="B1952" t="s">
        <v>166</v>
      </c>
      <c r="C1952">
        <v>21</v>
      </c>
      <c r="D1952" t="s">
        <v>150</v>
      </c>
      <c r="E1952" t="s">
        <v>151</v>
      </c>
      <c r="F1952" t="s">
        <v>152</v>
      </c>
      <c r="G1952" t="s">
        <v>153</v>
      </c>
      <c r="I1952" t="s">
        <v>669</v>
      </c>
      <c r="J1952" t="s">
        <v>16</v>
      </c>
      <c r="K1952" s="16">
        <v>44852</v>
      </c>
      <c r="L1952" s="17">
        <v>44852.64166666667</v>
      </c>
      <c r="M1952" s="17">
        <v>44855</v>
      </c>
      <c r="N1952" t="s">
        <v>17</v>
      </c>
      <c r="O1952" t="s">
        <v>21</v>
      </c>
      <c r="P1952" t="s">
        <v>23</v>
      </c>
      <c r="R1952">
        <v>3.5799999999999998E-2</v>
      </c>
      <c r="S1952" t="s">
        <v>20</v>
      </c>
      <c r="T1952">
        <v>5.8999999999999999E-3</v>
      </c>
      <c r="U1952">
        <v>0.02</v>
      </c>
      <c r="X1952" t="s">
        <v>155</v>
      </c>
    </row>
    <row r="1953" spans="1:24" x14ac:dyDescent="0.25">
      <c r="A1953" t="s">
        <v>472</v>
      </c>
      <c r="B1953" t="s">
        <v>166</v>
      </c>
      <c r="C1953">
        <v>21</v>
      </c>
      <c r="D1953" t="s">
        <v>150</v>
      </c>
      <c r="E1953" t="s">
        <v>151</v>
      </c>
      <c r="F1953" t="s">
        <v>152</v>
      </c>
      <c r="G1953" t="s">
        <v>153</v>
      </c>
      <c r="I1953" t="s">
        <v>669</v>
      </c>
      <c r="J1953" t="s">
        <v>16</v>
      </c>
      <c r="K1953" s="16">
        <v>44852</v>
      </c>
      <c r="L1953" s="17">
        <v>44852.64166666667</v>
      </c>
      <c r="M1953" s="17">
        <v>44851</v>
      </c>
      <c r="N1953" t="s">
        <v>17</v>
      </c>
      <c r="O1953" t="s">
        <v>670</v>
      </c>
      <c r="P1953" t="s">
        <v>677</v>
      </c>
      <c r="R1953">
        <v>0</v>
      </c>
      <c r="S1953" t="s">
        <v>672</v>
      </c>
      <c r="U1953">
        <v>1</v>
      </c>
    </row>
    <row r="1954" spans="1:24" x14ac:dyDescent="0.25">
      <c r="A1954" t="s">
        <v>472</v>
      </c>
      <c r="B1954" t="s">
        <v>166</v>
      </c>
      <c r="C1954">
        <v>21</v>
      </c>
      <c r="D1954" t="s">
        <v>150</v>
      </c>
      <c r="E1954" t="s">
        <v>151</v>
      </c>
      <c r="F1954" t="s">
        <v>152</v>
      </c>
      <c r="G1954" t="s">
        <v>153</v>
      </c>
      <c r="I1954" t="s">
        <v>669</v>
      </c>
      <c r="J1954" t="s">
        <v>16</v>
      </c>
      <c r="K1954" s="16">
        <v>44852</v>
      </c>
      <c r="L1954" s="17">
        <v>44852.64166666667</v>
      </c>
      <c r="M1954" s="17">
        <v>44851</v>
      </c>
      <c r="N1954" t="s">
        <v>17</v>
      </c>
      <c r="O1954" t="s">
        <v>670</v>
      </c>
      <c r="P1954" t="s">
        <v>678</v>
      </c>
      <c r="R1954">
        <v>0</v>
      </c>
      <c r="S1954" t="s">
        <v>672</v>
      </c>
      <c r="U1954">
        <v>1</v>
      </c>
    </row>
    <row r="1955" spans="1:24" x14ac:dyDescent="0.25">
      <c r="A1955" t="s">
        <v>891</v>
      </c>
      <c r="B1955" t="s">
        <v>166</v>
      </c>
      <c r="C1955">
        <v>22</v>
      </c>
      <c r="D1955" t="s">
        <v>150</v>
      </c>
      <c r="E1955" t="s">
        <v>151</v>
      </c>
      <c r="F1955" t="s">
        <v>152</v>
      </c>
      <c r="G1955" t="s">
        <v>153</v>
      </c>
      <c r="I1955" t="s">
        <v>892</v>
      </c>
      <c r="J1955" t="s">
        <v>16</v>
      </c>
      <c r="K1955" s="16">
        <v>44839</v>
      </c>
      <c r="L1955" s="17">
        <v>44839.689583333333</v>
      </c>
      <c r="M1955" s="17">
        <v>44844</v>
      </c>
      <c r="N1955" t="s">
        <v>17</v>
      </c>
      <c r="O1955" t="s">
        <v>18</v>
      </c>
      <c r="P1955" t="s">
        <v>19</v>
      </c>
      <c r="Q1955" t="s">
        <v>86</v>
      </c>
      <c r="R1955">
        <v>0</v>
      </c>
      <c r="S1955" t="s">
        <v>20</v>
      </c>
      <c r="T1955">
        <v>6.11E-3</v>
      </c>
      <c r="U1955">
        <v>0.01</v>
      </c>
    </row>
    <row r="1956" spans="1:24" x14ac:dyDescent="0.25">
      <c r="A1956" t="s">
        <v>656</v>
      </c>
      <c r="B1956" t="s">
        <v>166</v>
      </c>
      <c r="C1956" t="s">
        <v>215</v>
      </c>
      <c r="D1956" t="s">
        <v>216</v>
      </c>
      <c r="E1956" t="s">
        <v>152</v>
      </c>
      <c r="F1956" t="s">
        <v>152</v>
      </c>
      <c r="G1956" t="s">
        <v>217</v>
      </c>
      <c r="I1956" t="s">
        <v>908</v>
      </c>
      <c r="J1956" t="s">
        <v>16</v>
      </c>
      <c r="K1956" s="16">
        <v>44852</v>
      </c>
      <c r="L1956" s="17">
        <v>44852.64166666667</v>
      </c>
      <c r="M1956" s="17">
        <v>44859</v>
      </c>
      <c r="N1956" t="s">
        <v>17</v>
      </c>
      <c r="O1956" t="s">
        <v>24</v>
      </c>
      <c r="P1956" t="s">
        <v>25</v>
      </c>
      <c r="Q1956" t="s">
        <v>81</v>
      </c>
      <c r="R1956">
        <v>9.5500000000000002E-2</v>
      </c>
      <c r="S1956" t="s">
        <v>20</v>
      </c>
      <c r="T1956">
        <v>5.3499999999999999E-2</v>
      </c>
      <c r="U1956">
        <v>0.06</v>
      </c>
      <c r="X1956" t="s">
        <v>155</v>
      </c>
    </row>
    <row r="1957" spans="1:24" x14ac:dyDescent="0.25">
      <c r="A1957" t="s">
        <v>656</v>
      </c>
      <c r="B1957" t="s">
        <v>166</v>
      </c>
      <c r="C1957" t="s">
        <v>215</v>
      </c>
      <c r="D1957" t="s">
        <v>216</v>
      </c>
      <c r="E1957" t="s">
        <v>152</v>
      </c>
      <c r="F1957" t="s">
        <v>152</v>
      </c>
      <c r="G1957" t="s">
        <v>217</v>
      </c>
      <c r="I1957" t="s">
        <v>908</v>
      </c>
      <c r="J1957" t="s">
        <v>16</v>
      </c>
      <c r="K1957" s="16">
        <v>44852</v>
      </c>
      <c r="L1957" s="17">
        <v>44852.64166666667</v>
      </c>
      <c r="M1957" s="17">
        <v>44855</v>
      </c>
      <c r="N1957" t="s">
        <v>17</v>
      </c>
      <c r="O1957" t="s">
        <v>21</v>
      </c>
      <c r="P1957" t="s">
        <v>23</v>
      </c>
      <c r="Q1957" t="s">
        <v>81</v>
      </c>
      <c r="R1957">
        <v>8.0000000000000002E-3</v>
      </c>
      <c r="S1957" t="s">
        <v>20</v>
      </c>
      <c r="T1957">
        <v>5.8999999999999999E-3</v>
      </c>
      <c r="U1957">
        <v>6.0000000000000001E-3</v>
      </c>
      <c r="X1957" t="s">
        <v>155</v>
      </c>
    </row>
    <row r="1958" spans="1:24" x14ac:dyDescent="0.25">
      <c r="A1958" t="s">
        <v>656</v>
      </c>
      <c r="B1958" t="s">
        <v>166</v>
      </c>
      <c r="C1958" t="s">
        <v>215</v>
      </c>
      <c r="D1958" t="s">
        <v>216</v>
      </c>
      <c r="E1958" t="s">
        <v>152</v>
      </c>
      <c r="F1958" t="s">
        <v>152</v>
      </c>
      <c r="G1958" t="s">
        <v>217</v>
      </c>
      <c r="I1958" t="s">
        <v>908</v>
      </c>
      <c r="J1958" t="s">
        <v>16</v>
      </c>
      <c r="K1958" s="16">
        <v>44852</v>
      </c>
      <c r="L1958" s="17">
        <v>44852.64166666667</v>
      </c>
      <c r="M1958" s="17">
        <v>44851</v>
      </c>
      <c r="N1958" t="s">
        <v>17</v>
      </c>
      <c r="O1958" t="s">
        <v>670</v>
      </c>
      <c r="P1958" t="s">
        <v>676</v>
      </c>
      <c r="R1958">
        <v>35.799999999999997</v>
      </c>
      <c r="S1958" t="s">
        <v>672</v>
      </c>
      <c r="U1958">
        <v>1</v>
      </c>
      <c r="X1958" t="s">
        <v>189</v>
      </c>
    </row>
    <row r="1959" spans="1:24" x14ac:dyDescent="0.25">
      <c r="A1959" t="s">
        <v>656</v>
      </c>
      <c r="B1959" t="s">
        <v>166</v>
      </c>
      <c r="C1959" t="s">
        <v>215</v>
      </c>
      <c r="D1959" t="s">
        <v>216</v>
      </c>
      <c r="E1959" t="s">
        <v>152</v>
      </c>
      <c r="F1959" t="s">
        <v>152</v>
      </c>
      <c r="G1959" t="s">
        <v>217</v>
      </c>
      <c r="I1959" t="s">
        <v>908</v>
      </c>
      <c r="J1959" t="s">
        <v>16</v>
      </c>
      <c r="K1959" s="16">
        <v>44852</v>
      </c>
      <c r="L1959" s="17">
        <v>44852.64166666667</v>
      </c>
      <c r="M1959" s="17">
        <v>44851</v>
      </c>
      <c r="N1959" t="s">
        <v>17</v>
      </c>
      <c r="O1959" t="s">
        <v>670</v>
      </c>
      <c r="P1959" t="s">
        <v>671</v>
      </c>
      <c r="R1959">
        <v>35.799999999999997</v>
      </c>
      <c r="S1959" t="s">
        <v>672</v>
      </c>
      <c r="U1959">
        <v>1</v>
      </c>
      <c r="X1959" t="s">
        <v>189</v>
      </c>
    </row>
    <row r="1960" spans="1:24" x14ac:dyDescent="0.25">
      <c r="A1960" t="s">
        <v>656</v>
      </c>
      <c r="B1960" t="s">
        <v>166</v>
      </c>
      <c r="C1960" t="s">
        <v>215</v>
      </c>
      <c r="D1960" t="s">
        <v>216</v>
      </c>
      <c r="E1960" t="s">
        <v>152</v>
      </c>
      <c r="F1960" t="s">
        <v>152</v>
      </c>
      <c r="G1960" t="s">
        <v>217</v>
      </c>
      <c r="I1960" t="s">
        <v>908</v>
      </c>
      <c r="J1960" t="s">
        <v>16</v>
      </c>
      <c r="K1960" s="16">
        <v>44852</v>
      </c>
      <c r="L1960" s="17">
        <v>44852.64166666667</v>
      </c>
      <c r="M1960" s="17">
        <v>44851</v>
      </c>
      <c r="N1960" t="s">
        <v>17</v>
      </c>
      <c r="O1960" t="s">
        <v>670</v>
      </c>
      <c r="P1960" t="s">
        <v>677</v>
      </c>
      <c r="R1960">
        <v>0</v>
      </c>
      <c r="S1960" t="s">
        <v>672</v>
      </c>
      <c r="U1960">
        <v>1</v>
      </c>
    </row>
    <row r="1961" spans="1:24" x14ac:dyDescent="0.25">
      <c r="A1961" t="s">
        <v>656</v>
      </c>
      <c r="B1961" t="s">
        <v>166</v>
      </c>
      <c r="C1961" t="s">
        <v>215</v>
      </c>
      <c r="D1961" t="s">
        <v>216</v>
      </c>
      <c r="E1961" t="s">
        <v>152</v>
      </c>
      <c r="F1961" t="s">
        <v>152</v>
      </c>
      <c r="G1961" t="s">
        <v>217</v>
      </c>
      <c r="I1961" t="s">
        <v>908</v>
      </c>
      <c r="J1961" t="s">
        <v>16</v>
      </c>
      <c r="K1961" s="16">
        <v>44852</v>
      </c>
      <c r="L1961" s="17">
        <v>44852.64166666667</v>
      </c>
      <c r="M1961" s="17">
        <v>44851</v>
      </c>
      <c r="N1961" t="s">
        <v>17</v>
      </c>
      <c r="O1961" t="s">
        <v>670</v>
      </c>
      <c r="P1961" t="s">
        <v>678</v>
      </c>
      <c r="R1961">
        <v>0</v>
      </c>
      <c r="S1961" t="s">
        <v>672</v>
      </c>
      <c r="U1961">
        <v>1</v>
      </c>
    </row>
    <row r="1962" spans="1:24" x14ac:dyDescent="0.25">
      <c r="A1962" t="s">
        <v>656</v>
      </c>
      <c r="B1962" t="s">
        <v>166</v>
      </c>
      <c r="C1962" t="s">
        <v>215</v>
      </c>
      <c r="D1962" t="s">
        <v>216</v>
      </c>
      <c r="E1962" t="s">
        <v>152</v>
      </c>
      <c r="F1962" t="s">
        <v>152</v>
      </c>
      <c r="G1962" t="s">
        <v>217</v>
      </c>
      <c r="I1962" t="s">
        <v>908</v>
      </c>
      <c r="J1962" t="s">
        <v>16</v>
      </c>
      <c r="K1962" s="16">
        <v>44852</v>
      </c>
      <c r="L1962" s="17">
        <v>44852.64166666667</v>
      </c>
      <c r="M1962" s="17">
        <v>44855</v>
      </c>
      <c r="N1962" t="s">
        <v>17</v>
      </c>
      <c r="O1962" t="s">
        <v>18</v>
      </c>
      <c r="P1962" t="s">
        <v>19</v>
      </c>
      <c r="Q1962" t="s">
        <v>86</v>
      </c>
      <c r="R1962">
        <v>0</v>
      </c>
      <c r="S1962" t="s">
        <v>20</v>
      </c>
      <c r="T1962">
        <v>6.1999999999999998E-3</v>
      </c>
      <c r="U1962">
        <v>0.01</v>
      </c>
    </row>
    <row r="1963" spans="1:24" x14ac:dyDescent="0.25">
      <c r="A1963" t="s">
        <v>656</v>
      </c>
      <c r="B1963" t="s">
        <v>166</v>
      </c>
      <c r="C1963" t="s">
        <v>215</v>
      </c>
      <c r="D1963" t="s">
        <v>216</v>
      </c>
      <c r="E1963" t="s">
        <v>152</v>
      </c>
      <c r="F1963" t="s">
        <v>152</v>
      </c>
      <c r="G1963" t="s">
        <v>217</v>
      </c>
      <c r="I1963" t="s">
        <v>908</v>
      </c>
      <c r="J1963" t="s">
        <v>16</v>
      </c>
      <c r="K1963" s="16">
        <v>44852</v>
      </c>
      <c r="L1963" s="17">
        <v>44852.64166666667</v>
      </c>
      <c r="M1963" s="17">
        <v>44852</v>
      </c>
      <c r="N1963" t="s">
        <v>17</v>
      </c>
      <c r="O1963" t="s">
        <v>21</v>
      </c>
      <c r="P1963" t="s">
        <v>22</v>
      </c>
      <c r="Q1963" t="s">
        <v>86</v>
      </c>
      <c r="R1963">
        <v>8.9999999999999998E-4</v>
      </c>
      <c r="S1963" t="s">
        <v>20</v>
      </c>
      <c r="T1963">
        <v>4.1999999999999997E-3</v>
      </c>
      <c r="U1963">
        <v>5.0000000000000001E-3</v>
      </c>
    </row>
    <row r="1964" spans="1:24" x14ac:dyDescent="0.25">
      <c r="A1964" t="s">
        <v>638</v>
      </c>
      <c r="B1964" t="s">
        <v>166</v>
      </c>
      <c r="C1964">
        <v>10</v>
      </c>
      <c r="D1964" t="s">
        <v>150</v>
      </c>
      <c r="E1964" t="s">
        <v>151</v>
      </c>
      <c r="F1964" t="s">
        <v>152</v>
      </c>
      <c r="G1964" t="s">
        <v>153</v>
      </c>
      <c r="I1964" t="s">
        <v>639</v>
      </c>
      <c r="J1964" t="s">
        <v>16</v>
      </c>
      <c r="K1964" s="16">
        <v>44853</v>
      </c>
      <c r="L1964" s="17">
        <v>44853.666666666664</v>
      </c>
      <c r="M1964" s="17">
        <v>44859</v>
      </c>
      <c r="N1964" t="s">
        <v>17</v>
      </c>
      <c r="O1964" t="s">
        <v>24</v>
      </c>
      <c r="P1964" t="s">
        <v>25</v>
      </c>
      <c r="Q1964" t="s">
        <v>84</v>
      </c>
      <c r="R1964">
        <v>1.2164999999999999</v>
      </c>
      <c r="S1964" t="s">
        <v>20</v>
      </c>
      <c r="T1964">
        <v>5.3499999999999999E-2</v>
      </c>
      <c r="U1964">
        <v>0.2</v>
      </c>
    </row>
    <row r="1965" spans="1:24" x14ac:dyDescent="0.25">
      <c r="A1965" t="s">
        <v>101</v>
      </c>
      <c r="B1965" t="s">
        <v>190</v>
      </c>
      <c r="C1965">
        <v>19</v>
      </c>
      <c r="D1965" t="s">
        <v>150</v>
      </c>
      <c r="E1965" t="s">
        <v>151</v>
      </c>
      <c r="F1965" t="s">
        <v>152</v>
      </c>
      <c r="G1965" t="s">
        <v>153</v>
      </c>
      <c r="I1965" t="s">
        <v>257</v>
      </c>
      <c r="J1965" t="s">
        <v>16</v>
      </c>
      <c r="K1965" s="16">
        <v>44700</v>
      </c>
      <c r="L1965" s="17">
        <v>44700.738194444442</v>
      </c>
      <c r="M1965" s="17">
        <v>44701</v>
      </c>
      <c r="N1965" t="s">
        <v>17</v>
      </c>
      <c r="O1965" t="s">
        <v>21</v>
      </c>
      <c r="P1965" t="s">
        <v>22</v>
      </c>
      <c r="Q1965" t="s">
        <v>86</v>
      </c>
      <c r="R1965">
        <v>5.5999999999999999E-3</v>
      </c>
      <c r="S1965" t="s">
        <v>20</v>
      </c>
      <c r="T1965">
        <v>4.1999999999999997E-3</v>
      </c>
      <c r="U1965">
        <v>0.01</v>
      </c>
    </row>
    <row r="1966" spans="1:24" x14ac:dyDescent="0.25">
      <c r="A1966" t="s">
        <v>638</v>
      </c>
      <c r="B1966" t="s">
        <v>166</v>
      </c>
      <c r="C1966">
        <v>10</v>
      </c>
      <c r="D1966" t="s">
        <v>150</v>
      </c>
      <c r="E1966" t="s">
        <v>151</v>
      </c>
      <c r="F1966" t="s">
        <v>152</v>
      </c>
      <c r="G1966" t="s">
        <v>153</v>
      </c>
      <c r="I1966" t="s">
        <v>639</v>
      </c>
      <c r="J1966" t="s">
        <v>16</v>
      </c>
      <c r="K1966" s="16">
        <v>44853</v>
      </c>
      <c r="L1966" s="17">
        <v>44853.666666666664</v>
      </c>
      <c r="M1966" s="17">
        <v>44867</v>
      </c>
      <c r="N1966" t="s">
        <v>17</v>
      </c>
      <c r="O1966" t="s">
        <v>21</v>
      </c>
      <c r="P1966" t="s">
        <v>23</v>
      </c>
      <c r="R1966">
        <v>6.5199999999999994E-2</v>
      </c>
      <c r="S1966" t="s">
        <v>20</v>
      </c>
      <c r="T1966">
        <v>5.8999999999999999E-3</v>
      </c>
      <c r="U1966">
        <v>0.02</v>
      </c>
    </row>
    <row r="1967" spans="1:24" x14ac:dyDescent="0.25">
      <c r="A1967" t="s">
        <v>761</v>
      </c>
      <c r="B1967" t="s">
        <v>166</v>
      </c>
      <c r="C1967">
        <v>15</v>
      </c>
      <c r="D1967" t="s">
        <v>150</v>
      </c>
      <c r="E1967" t="s">
        <v>151</v>
      </c>
      <c r="F1967" t="s">
        <v>152</v>
      </c>
      <c r="G1967" t="s">
        <v>153</v>
      </c>
      <c r="I1967" t="s">
        <v>762</v>
      </c>
      <c r="J1967" t="s">
        <v>16</v>
      </c>
      <c r="K1967" s="16">
        <v>44844</v>
      </c>
      <c r="L1967" s="17">
        <v>44844.624305555553</v>
      </c>
      <c r="M1967" s="17">
        <v>44853</v>
      </c>
      <c r="N1967" t="s">
        <v>17</v>
      </c>
      <c r="O1967" t="s">
        <v>18</v>
      </c>
      <c r="P1967" t="s">
        <v>19</v>
      </c>
      <c r="R1967">
        <v>0</v>
      </c>
      <c r="S1967" t="s">
        <v>20</v>
      </c>
      <c r="T1967">
        <v>6.1999999999999998E-3</v>
      </c>
      <c r="U1967">
        <v>0.02</v>
      </c>
    </row>
    <row r="1968" spans="1:24" x14ac:dyDescent="0.25">
      <c r="A1968" t="s">
        <v>623</v>
      </c>
      <c r="B1968" t="s">
        <v>176</v>
      </c>
      <c r="C1968">
        <v>23</v>
      </c>
      <c r="D1968" t="s">
        <v>157</v>
      </c>
      <c r="E1968" t="s">
        <v>151</v>
      </c>
      <c r="F1968" t="s">
        <v>152</v>
      </c>
      <c r="G1968" t="s">
        <v>153</v>
      </c>
      <c r="H1968" t="s">
        <v>158</v>
      </c>
      <c r="I1968" t="s">
        <v>624</v>
      </c>
      <c r="J1968" t="s">
        <v>16</v>
      </c>
      <c r="K1968" s="16">
        <v>44754</v>
      </c>
      <c r="L1968" s="17">
        <v>44754.622916666667</v>
      </c>
      <c r="M1968" s="17">
        <v>44756</v>
      </c>
      <c r="N1968" t="s">
        <v>17</v>
      </c>
      <c r="O1968" t="s">
        <v>24</v>
      </c>
      <c r="P1968" t="s">
        <v>25</v>
      </c>
      <c r="R1968">
        <v>0.46820000000000001</v>
      </c>
      <c r="S1968" t="s">
        <v>20</v>
      </c>
      <c r="T1968">
        <v>5.3499999999999999E-2</v>
      </c>
      <c r="U1968">
        <v>0.2</v>
      </c>
      <c r="X1968" t="s">
        <v>160</v>
      </c>
    </row>
    <row r="1969" spans="1:24" x14ac:dyDescent="0.25">
      <c r="A1969" t="s">
        <v>528</v>
      </c>
      <c r="B1969" t="s">
        <v>166</v>
      </c>
      <c r="C1969">
        <v>22</v>
      </c>
      <c r="D1969" t="s">
        <v>150</v>
      </c>
      <c r="E1969" t="s">
        <v>151</v>
      </c>
      <c r="F1969" t="s">
        <v>152</v>
      </c>
      <c r="G1969" t="s">
        <v>153</v>
      </c>
      <c r="I1969" t="s">
        <v>529</v>
      </c>
      <c r="J1969" t="s">
        <v>16</v>
      </c>
      <c r="K1969" s="16">
        <v>44853</v>
      </c>
      <c r="L1969" s="17">
        <v>44853.666666666664</v>
      </c>
      <c r="M1969" s="17">
        <v>44859</v>
      </c>
      <c r="N1969" t="s">
        <v>17</v>
      </c>
      <c r="O1969" t="s">
        <v>24</v>
      </c>
      <c r="P1969" t="s">
        <v>25</v>
      </c>
      <c r="R1969">
        <v>0.65229999999999999</v>
      </c>
      <c r="S1969" t="s">
        <v>20</v>
      </c>
      <c r="T1969">
        <v>5.3499999999999999E-2</v>
      </c>
      <c r="U1969">
        <v>0.2</v>
      </c>
    </row>
    <row r="1970" spans="1:24" x14ac:dyDescent="0.25">
      <c r="A1970" t="s">
        <v>642</v>
      </c>
      <c r="B1970" t="s">
        <v>176</v>
      </c>
      <c r="C1970">
        <v>22</v>
      </c>
      <c r="D1970" t="s">
        <v>157</v>
      </c>
      <c r="E1970" t="s">
        <v>151</v>
      </c>
      <c r="F1970" t="s">
        <v>152</v>
      </c>
      <c r="G1970" t="s">
        <v>153</v>
      </c>
      <c r="H1970" t="s">
        <v>158</v>
      </c>
      <c r="I1970" t="s">
        <v>643</v>
      </c>
      <c r="J1970" t="s">
        <v>16</v>
      </c>
      <c r="K1970" s="16">
        <v>44761</v>
      </c>
      <c r="L1970" s="17">
        <v>44761.62222222222</v>
      </c>
      <c r="M1970" s="17">
        <v>44769</v>
      </c>
      <c r="N1970" t="s">
        <v>17</v>
      </c>
      <c r="O1970" t="s">
        <v>24</v>
      </c>
      <c r="P1970" t="s">
        <v>25</v>
      </c>
      <c r="R1970">
        <v>0.31159999999999999</v>
      </c>
      <c r="S1970" t="s">
        <v>20</v>
      </c>
      <c r="T1970">
        <v>5.3499999999999999E-2</v>
      </c>
      <c r="U1970">
        <v>0.2</v>
      </c>
    </row>
    <row r="1971" spans="1:24" x14ac:dyDescent="0.25">
      <c r="A1971" t="s">
        <v>54</v>
      </c>
      <c r="B1971" t="s">
        <v>176</v>
      </c>
      <c r="C1971">
        <v>10</v>
      </c>
      <c r="D1971" t="s">
        <v>150</v>
      </c>
      <c r="E1971" t="s">
        <v>151</v>
      </c>
      <c r="F1971" t="s">
        <v>152</v>
      </c>
      <c r="G1971" t="s">
        <v>153</v>
      </c>
      <c r="I1971" t="s">
        <v>535</v>
      </c>
      <c r="J1971" t="s">
        <v>16</v>
      </c>
      <c r="K1971" s="16">
        <v>44846</v>
      </c>
      <c r="L1971" s="17">
        <v>44847.628472222219</v>
      </c>
      <c r="M1971" s="17">
        <v>44853</v>
      </c>
      <c r="N1971" t="s">
        <v>17</v>
      </c>
      <c r="O1971" t="s">
        <v>18</v>
      </c>
      <c r="P1971" t="s">
        <v>19</v>
      </c>
      <c r="Q1971" t="s">
        <v>86</v>
      </c>
      <c r="R1971">
        <v>0</v>
      </c>
      <c r="S1971" t="s">
        <v>20</v>
      </c>
      <c r="T1971">
        <v>6.1999999999999998E-3</v>
      </c>
      <c r="U1971">
        <v>0.01</v>
      </c>
    </row>
    <row r="1972" spans="1:24" x14ac:dyDescent="0.25">
      <c r="A1972" t="s">
        <v>659</v>
      </c>
      <c r="B1972" t="s">
        <v>176</v>
      </c>
      <c r="C1972">
        <v>22</v>
      </c>
      <c r="D1972" t="s">
        <v>157</v>
      </c>
      <c r="E1972" t="s">
        <v>151</v>
      </c>
      <c r="F1972" t="s">
        <v>152</v>
      </c>
      <c r="G1972" t="s">
        <v>153</v>
      </c>
      <c r="H1972" t="s">
        <v>158</v>
      </c>
      <c r="I1972" t="s">
        <v>660</v>
      </c>
      <c r="J1972" t="s">
        <v>16</v>
      </c>
      <c r="K1972" s="16">
        <v>44768</v>
      </c>
      <c r="L1972" s="17">
        <v>44768.68472222222</v>
      </c>
      <c r="M1972" s="17">
        <v>44775</v>
      </c>
      <c r="N1972" t="s">
        <v>17</v>
      </c>
      <c r="O1972" t="s">
        <v>24</v>
      </c>
      <c r="P1972" t="s">
        <v>25</v>
      </c>
      <c r="R1972">
        <v>0.31819999999999998</v>
      </c>
      <c r="S1972" t="s">
        <v>20</v>
      </c>
      <c r="T1972">
        <v>5.3499999999999999E-2</v>
      </c>
      <c r="U1972">
        <v>0.2</v>
      </c>
    </row>
    <row r="1973" spans="1:24" x14ac:dyDescent="0.25">
      <c r="A1973" t="s">
        <v>528</v>
      </c>
      <c r="B1973" t="s">
        <v>166</v>
      </c>
      <c r="C1973">
        <v>22</v>
      </c>
      <c r="D1973" t="s">
        <v>150</v>
      </c>
      <c r="E1973" t="s">
        <v>151</v>
      </c>
      <c r="F1973" t="s">
        <v>152</v>
      </c>
      <c r="G1973" t="s">
        <v>153</v>
      </c>
      <c r="I1973" t="s">
        <v>529</v>
      </c>
      <c r="J1973" t="s">
        <v>16</v>
      </c>
      <c r="K1973" s="16">
        <v>44853</v>
      </c>
      <c r="L1973" s="17">
        <v>44853.666666666664</v>
      </c>
      <c r="M1973" s="17">
        <v>44867</v>
      </c>
      <c r="N1973" t="s">
        <v>17</v>
      </c>
      <c r="O1973" t="s">
        <v>21</v>
      </c>
      <c r="P1973" t="s">
        <v>23</v>
      </c>
      <c r="R1973">
        <v>3.8600000000000002E-2</v>
      </c>
      <c r="S1973" t="s">
        <v>20</v>
      </c>
      <c r="T1973">
        <v>5.8999999999999999E-3</v>
      </c>
      <c r="U1973">
        <v>0.02</v>
      </c>
    </row>
    <row r="1974" spans="1:24" x14ac:dyDescent="0.25">
      <c r="A1974" t="s">
        <v>54</v>
      </c>
      <c r="B1974" t="s">
        <v>176</v>
      </c>
      <c r="C1974">
        <v>10</v>
      </c>
      <c r="D1974" t="s">
        <v>150</v>
      </c>
      <c r="E1974" t="s">
        <v>151</v>
      </c>
      <c r="F1974" t="s">
        <v>152</v>
      </c>
      <c r="G1974" t="s">
        <v>153</v>
      </c>
      <c r="I1974" t="s">
        <v>569</v>
      </c>
      <c r="J1974" t="s">
        <v>16</v>
      </c>
      <c r="K1974" s="16">
        <v>44739</v>
      </c>
      <c r="L1974" s="17">
        <v>44739.652083333334</v>
      </c>
      <c r="M1974" s="17">
        <v>44740</v>
      </c>
      <c r="N1974" t="s">
        <v>17</v>
      </c>
      <c r="O1974" t="s">
        <v>21</v>
      </c>
      <c r="P1974" t="s">
        <v>22</v>
      </c>
      <c r="R1974">
        <v>5.4999999999999997E-3</v>
      </c>
      <c r="S1974" t="s">
        <v>20</v>
      </c>
      <c r="T1974">
        <v>4.1099999999999998E-2</v>
      </c>
      <c r="U1974">
        <v>0.02</v>
      </c>
    </row>
    <row r="1975" spans="1:24" x14ac:dyDescent="0.25">
      <c r="A1975" t="s">
        <v>680</v>
      </c>
      <c r="B1975" t="s">
        <v>166</v>
      </c>
      <c r="C1975">
        <v>22</v>
      </c>
      <c r="D1975" t="s">
        <v>157</v>
      </c>
      <c r="E1975" t="s">
        <v>151</v>
      </c>
      <c r="F1975" t="s">
        <v>152</v>
      </c>
      <c r="G1975" t="s">
        <v>153</v>
      </c>
      <c r="H1975" t="s">
        <v>158</v>
      </c>
      <c r="I1975" t="s">
        <v>681</v>
      </c>
      <c r="J1975" t="s">
        <v>16</v>
      </c>
      <c r="K1975" s="16">
        <v>44775</v>
      </c>
      <c r="L1975" s="17">
        <v>44775.622916666667</v>
      </c>
      <c r="M1975" s="17">
        <v>44778</v>
      </c>
      <c r="N1975" t="s">
        <v>17</v>
      </c>
      <c r="O1975" t="s">
        <v>24</v>
      </c>
      <c r="P1975" t="s">
        <v>25</v>
      </c>
      <c r="R1975">
        <v>0.32805000000000001</v>
      </c>
      <c r="S1975" t="s">
        <v>20</v>
      </c>
      <c r="T1975">
        <v>5.3499999999999999E-2</v>
      </c>
      <c r="U1975">
        <v>0.2</v>
      </c>
    </row>
    <row r="1976" spans="1:24" x14ac:dyDescent="0.25">
      <c r="A1976" t="s">
        <v>879</v>
      </c>
      <c r="B1976" t="s">
        <v>176</v>
      </c>
      <c r="C1976">
        <v>20</v>
      </c>
      <c r="D1976" t="s">
        <v>150</v>
      </c>
      <c r="E1976" t="s">
        <v>151</v>
      </c>
      <c r="F1976" t="s">
        <v>152</v>
      </c>
      <c r="G1976" t="s">
        <v>153</v>
      </c>
      <c r="I1976" t="s">
        <v>880</v>
      </c>
      <c r="J1976" t="s">
        <v>16</v>
      </c>
      <c r="K1976" s="16">
        <v>44846</v>
      </c>
      <c r="L1976" s="17">
        <v>44847.628472222219</v>
      </c>
      <c r="M1976" s="17">
        <v>44848</v>
      </c>
      <c r="N1976" t="s">
        <v>17</v>
      </c>
      <c r="O1976" t="s">
        <v>18</v>
      </c>
      <c r="P1976" t="s">
        <v>19</v>
      </c>
      <c r="Q1976" t="s">
        <v>86</v>
      </c>
      <c r="R1976">
        <v>0</v>
      </c>
      <c r="S1976" t="s">
        <v>20</v>
      </c>
      <c r="T1976">
        <v>6.1999999999999998E-3</v>
      </c>
      <c r="U1976">
        <v>0.01</v>
      </c>
    </row>
    <row r="1977" spans="1:24" x14ac:dyDescent="0.25">
      <c r="A1977" t="s">
        <v>276</v>
      </c>
      <c r="B1977" t="s">
        <v>166</v>
      </c>
      <c r="C1977">
        <v>23</v>
      </c>
      <c r="D1977" t="s">
        <v>150</v>
      </c>
      <c r="E1977" t="s">
        <v>151</v>
      </c>
      <c r="F1977" t="s">
        <v>152</v>
      </c>
      <c r="G1977" t="s">
        <v>153</v>
      </c>
      <c r="I1977" t="s">
        <v>277</v>
      </c>
      <c r="J1977" t="s">
        <v>16</v>
      </c>
      <c r="K1977" s="16">
        <v>44853</v>
      </c>
      <c r="L1977" s="17">
        <v>44853.666666666664</v>
      </c>
      <c r="M1977" s="17">
        <v>44859</v>
      </c>
      <c r="N1977" t="s">
        <v>17</v>
      </c>
      <c r="O1977" t="s">
        <v>24</v>
      </c>
      <c r="P1977" t="s">
        <v>25</v>
      </c>
      <c r="R1977">
        <v>0.53</v>
      </c>
      <c r="S1977" t="s">
        <v>20</v>
      </c>
      <c r="T1977">
        <v>5.3499999999999999E-2</v>
      </c>
      <c r="U1977">
        <v>0.2</v>
      </c>
    </row>
    <row r="1978" spans="1:24" x14ac:dyDescent="0.25">
      <c r="A1978" t="s">
        <v>96</v>
      </c>
      <c r="B1978" t="s">
        <v>166</v>
      </c>
      <c r="C1978">
        <v>20</v>
      </c>
      <c r="D1978" t="s">
        <v>150</v>
      </c>
      <c r="E1978" t="s">
        <v>151</v>
      </c>
      <c r="F1978" t="s">
        <v>152</v>
      </c>
      <c r="G1978" t="s">
        <v>153</v>
      </c>
      <c r="I1978" t="s">
        <v>244</v>
      </c>
      <c r="J1978" t="s">
        <v>16</v>
      </c>
      <c r="K1978" s="16">
        <v>44762</v>
      </c>
      <c r="L1978" s="17">
        <v>44762.700694444444</v>
      </c>
      <c r="M1978" s="17">
        <v>44763</v>
      </c>
      <c r="N1978" t="s">
        <v>17</v>
      </c>
      <c r="O1978" t="s">
        <v>21</v>
      </c>
      <c r="P1978" t="s">
        <v>22</v>
      </c>
      <c r="R1978">
        <v>5.4999999999999997E-3</v>
      </c>
      <c r="S1978" t="s">
        <v>20</v>
      </c>
      <c r="T1978">
        <v>4.1099999999999998E-2</v>
      </c>
      <c r="U1978">
        <v>0.02</v>
      </c>
    </row>
    <row r="1979" spans="1:24" x14ac:dyDescent="0.25">
      <c r="A1979" t="s">
        <v>276</v>
      </c>
      <c r="B1979" t="s">
        <v>166</v>
      </c>
      <c r="C1979">
        <v>23</v>
      </c>
      <c r="D1979" t="s">
        <v>150</v>
      </c>
      <c r="E1979" t="s">
        <v>151</v>
      </c>
      <c r="F1979" t="s">
        <v>152</v>
      </c>
      <c r="G1979" t="s">
        <v>153</v>
      </c>
      <c r="I1979" t="s">
        <v>277</v>
      </c>
      <c r="J1979" t="s">
        <v>16</v>
      </c>
      <c r="K1979" s="16">
        <v>44853</v>
      </c>
      <c r="L1979" s="17">
        <v>44853.666666666664</v>
      </c>
      <c r="M1979" s="17">
        <v>44867</v>
      </c>
      <c r="N1979" t="s">
        <v>17</v>
      </c>
      <c r="O1979" t="s">
        <v>21</v>
      </c>
      <c r="P1979" t="s">
        <v>23</v>
      </c>
      <c r="R1979">
        <v>3.6900000000000002E-2</v>
      </c>
      <c r="S1979" t="s">
        <v>20</v>
      </c>
      <c r="T1979">
        <v>5.8999999999999999E-3</v>
      </c>
      <c r="U1979">
        <v>0.02</v>
      </c>
    </row>
    <row r="1980" spans="1:24" x14ac:dyDescent="0.25">
      <c r="A1980" t="s">
        <v>629</v>
      </c>
      <c r="B1980" t="s">
        <v>176</v>
      </c>
      <c r="C1980">
        <v>20</v>
      </c>
      <c r="D1980" t="s">
        <v>150</v>
      </c>
      <c r="E1980" t="s">
        <v>151</v>
      </c>
      <c r="F1980" t="s">
        <v>152</v>
      </c>
      <c r="G1980" t="s">
        <v>153</v>
      </c>
      <c r="I1980" t="s">
        <v>630</v>
      </c>
      <c r="J1980" t="s">
        <v>16</v>
      </c>
      <c r="K1980" s="16">
        <v>44804</v>
      </c>
      <c r="L1980" s="17">
        <v>44804.684027777781</v>
      </c>
      <c r="M1980" s="17">
        <v>44805</v>
      </c>
      <c r="N1980" t="s">
        <v>17</v>
      </c>
      <c r="O1980" t="s">
        <v>21</v>
      </c>
      <c r="P1980" t="s">
        <v>22</v>
      </c>
      <c r="Q1980" t="s">
        <v>81</v>
      </c>
      <c r="R1980">
        <v>5.4999999999999997E-3</v>
      </c>
      <c r="S1980" t="s">
        <v>20</v>
      </c>
      <c r="T1980">
        <v>4.1099999999999998E-2</v>
      </c>
      <c r="U1980">
        <v>5.0000000000000001E-3</v>
      </c>
      <c r="X1980" t="s">
        <v>160</v>
      </c>
    </row>
    <row r="1981" spans="1:24" x14ac:dyDescent="0.25">
      <c r="A1981" t="s">
        <v>573</v>
      </c>
      <c r="B1981" t="s">
        <v>166</v>
      </c>
      <c r="C1981">
        <v>1</v>
      </c>
      <c r="D1981" t="s">
        <v>150</v>
      </c>
      <c r="E1981" t="s">
        <v>152</v>
      </c>
      <c r="F1981" t="s">
        <v>151</v>
      </c>
      <c r="G1981" t="s">
        <v>171</v>
      </c>
      <c r="H1981" t="s">
        <v>172</v>
      </c>
      <c r="I1981" t="s">
        <v>574</v>
      </c>
      <c r="J1981" t="s">
        <v>16</v>
      </c>
      <c r="K1981" s="16">
        <v>44858</v>
      </c>
      <c r="L1981" s="17">
        <v>44858.739583333336</v>
      </c>
      <c r="M1981" s="17">
        <v>44867</v>
      </c>
      <c r="N1981" t="s">
        <v>17</v>
      </c>
      <c r="O1981" t="s">
        <v>21</v>
      </c>
      <c r="P1981" t="s">
        <v>23</v>
      </c>
      <c r="R1981">
        <v>6.2199999999999998E-2</v>
      </c>
      <c r="S1981" t="s">
        <v>20</v>
      </c>
      <c r="T1981">
        <v>5.8999999999999999E-3</v>
      </c>
      <c r="U1981">
        <v>0.02</v>
      </c>
    </row>
    <row r="1982" spans="1:24" x14ac:dyDescent="0.25">
      <c r="A1982" t="s">
        <v>891</v>
      </c>
      <c r="B1982" t="s">
        <v>166</v>
      </c>
      <c r="C1982">
        <v>22</v>
      </c>
      <c r="D1982" t="s">
        <v>150</v>
      </c>
      <c r="E1982" t="s">
        <v>151</v>
      </c>
      <c r="F1982" t="s">
        <v>152</v>
      </c>
      <c r="G1982" t="s">
        <v>153</v>
      </c>
      <c r="I1982" t="s">
        <v>892</v>
      </c>
      <c r="J1982" t="s">
        <v>16</v>
      </c>
      <c r="K1982" s="16">
        <v>44839</v>
      </c>
      <c r="L1982" s="17">
        <v>44839.689583333333</v>
      </c>
      <c r="M1982" s="17">
        <v>44839</v>
      </c>
      <c r="N1982" t="s">
        <v>17</v>
      </c>
      <c r="O1982" t="s">
        <v>21</v>
      </c>
      <c r="P1982" t="s">
        <v>22</v>
      </c>
      <c r="Q1982" t="s">
        <v>81</v>
      </c>
      <c r="R1982">
        <v>5.4999999999999997E-3</v>
      </c>
      <c r="S1982" t="s">
        <v>20</v>
      </c>
      <c r="T1982">
        <v>4.1099999999999999E-3</v>
      </c>
      <c r="U1982">
        <v>5.0000000000000001E-3</v>
      </c>
    </row>
    <row r="1983" spans="1:24" x14ac:dyDescent="0.25">
      <c r="A1983" t="s">
        <v>490</v>
      </c>
      <c r="B1983" t="s">
        <v>166</v>
      </c>
      <c r="C1983">
        <v>2</v>
      </c>
      <c r="D1983" t="s">
        <v>150</v>
      </c>
      <c r="E1983" t="s">
        <v>152</v>
      </c>
      <c r="F1983" t="s">
        <v>151</v>
      </c>
      <c r="G1983" t="s">
        <v>171</v>
      </c>
      <c r="H1983" t="s">
        <v>172</v>
      </c>
      <c r="I1983" t="s">
        <v>491</v>
      </c>
      <c r="J1983" t="s">
        <v>16</v>
      </c>
      <c r="K1983" s="16">
        <v>44858</v>
      </c>
      <c r="L1983" s="17">
        <v>44858.739583333336</v>
      </c>
      <c r="M1983" s="17">
        <v>44867</v>
      </c>
      <c r="N1983" t="s">
        <v>17</v>
      </c>
      <c r="O1983" t="s">
        <v>21</v>
      </c>
      <c r="P1983" t="s">
        <v>23</v>
      </c>
      <c r="R1983">
        <v>5.8299999999999998E-2</v>
      </c>
      <c r="S1983" t="s">
        <v>20</v>
      </c>
      <c r="T1983">
        <v>5.8999999999999999E-3</v>
      </c>
      <c r="U1983">
        <v>0.02</v>
      </c>
    </row>
    <row r="1984" spans="1:24" x14ac:dyDescent="0.25">
      <c r="A1984" t="s">
        <v>911</v>
      </c>
      <c r="B1984" t="s">
        <v>176</v>
      </c>
      <c r="C1984">
        <v>15</v>
      </c>
      <c r="D1984" t="s">
        <v>150</v>
      </c>
      <c r="E1984" t="s">
        <v>151</v>
      </c>
      <c r="F1984" t="s">
        <v>152</v>
      </c>
      <c r="G1984" t="s">
        <v>153</v>
      </c>
      <c r="I1984" t="s">
        <v>912</v>
      </c>
      <c r="J1984" t="s">
        <v>16</v>
      </c>
      <c r="K1984" s="16">
        <v>44879</v>
      </c>
      <c r="L1984" s="17">
        <v>44880.715277777781</v>
      </c>
      <c r="M1984" s="17">
        <v>44881</v>
      </c>
      <c r="N1984" t="s">
        <v>17</v>
      </c>
      <c r="O1984" t="s">
        <v>21</v>
      </c>
      <c r="P1984" t="s">
        <v>22</v>
      </c>
      <c r="R1984">
        <v>5.4999999999999997E-3</v>
      </c>
      <c r="S1984" t="s">
        <v>20</v>
      </c>
      <c r="T1984">
        <v>4.1999999999999997E-3</v>
      </c>
      <c r="U1984">
        <v>0.02</v>
      </c>
    </row>
    <row r="1985" spans="1:21" x14ac:dyDescent="0.25">
      <c r="A1985" t="s">
        <v>512</v>
      </c>
      <c r="B1985" t="s">
        <v>166</v>
      </c>
      <c r="C1985">
        <v>3</v>
      </c>
      <c r="D1985" t="s">
        <v>150</v>
      </c>
      <c r="E1985" t="s">
        <v>152</v>
      </c>
      <c r="F1985" t="s">
        <v>151</v>
      </c>
      <c r="G1985" t="s">
        <v>171</v>
      </c>
      <c r="H1985" t="s">
        <v>172</v>
      </c>
      <c r="I1985" t="s">
        <v>513</v>
      </c>
      <c r="J1985" t="s">
        <v>16</v>
      </c>
      <c r="K1985" s="16">
        <v>44858</v>
      </c>
      <c r="L1985" s="17">
        <v>44858.739583333336</v>
      </c>
      <c r="M1985" s="17">
        <v>44867</v>
      </c>
      <c r="N1985" t="s">
        <v>17</v>
      </c>
      <c r="O1985" t="s">
        <v>21</v>
      </c>
      <c r="P1985" t="s">
        <v>23</v>
      </c>
      <c r="R1985">
        <v>5.62E-2</v>
      </c>
      <c r="S1985" t="s">
        <v>20</v>
      </c>
      <c r="T1985">
        <v>5.8999999999999999E-3</v>
      </c>
      <c r="U1985">
        <v>0.02</v>
      </c>
    </row>
    <row r="1986" spans="1:21" x14ac:dyDescent="0.25">
      <c r="A1986" t="s">
        <v>42</v>
      </c>
      <c r="B1986" t="s">
        <v>166</v>
      </c>
      <c r="C1986">
        <v>9</v>
      </c>
      <c r="D1986" t="s">
        <v>150</v>
      </c>
      <c r="E1986" t="s">
        <v>151</v>
      </c>
      <c r="F1986" t="s">
        <v>152</v>
      </c>
      <c r="G1986" t="s">
        <v>153</v>
      </c>
      <c r="I1986" t="s">
        <v>455</v>
      </c>
      <c r="J1986" t="s">
        <v>16</v>
      </c>
      <c r="K1986" s="16">
        <v>44726</v>
      </c>
      <c r="L1986" s="17">
        <v>44726.713194444441</v>
      </c>
      <c r="M1986" s="17">
        <v>44726</v>
      </c>
      <c r="N1986" t="s">
        <v>17</v>
      </c>
      <c r="O1986" t="s">
        <v>21</v>
      </c>
      <c r="P1986" t="s">
        <v>22</v>
      </c>
      <c r="R1986">
        <v>5.4000000000000003E-3</v>
      </c>
      <c r="S1986" t="s">
        <v>20</v>
      </c>
      <c r="T1986">
        <v>4.1099999999999998E-2</v>
      </c>
      <c r="U1986">
        <v>0.02</v>
      </c>
    </row>
    <row r="1987" spans="1:21" x14ac:dyDescent="0.25">
      <c r="A1987" t="s">
        <v>616</v>
      </c>
      <c r="B1987" t="s">
        <v>166</v>
      </c>
      <c r="C1987">
        <v>10</v>
      </c>
      <c r="D1987" t="s">
        <v>150</v>
      </c>
      <c r="E1987" t="s">
        <v>152</v>
      </c>
      <c r="F1987" t="s">
        <v>151</v>
      </c>
      <c r="G1987" t="s">
        <v>171</v>
      </c>
      <c r="H1987" t="s">
        <v>172</v>
      </c>
      <c r="I1987" t="s">
        <v>617</v>
      </c>
      <c r="J1987" t="s">
        <v>16</v>
      </c>
      <c r="K1987" s="16">
        <v>44858</v>
      </c>
      <c r="L1987" s="17">
        <v>44858.739583333336</v>
      </c>
      <c r="M1987" s="17">
        <v>44867</v>
      </c>
      <c r="N1987" t="s">
        <v>17</v>
      </c>
      <c r="O1987" t="s">
        <v>21</v>
      </c>
      <c r="P1987" t="s">
        <v>23</v>
      </c>
      <c r="R1987">
        <v>5.8000000000000003E-2</v>
      </c>
      <c r="S1987" t="s">
        <v>20</v>
      </c>
      <c r="T1987">
        <v>5.8999999999999999E-3</v>
      </c>
      <c r="U1987">
        <v>0.02</v>
      </c>
    </row>
    <row r="1988" spans="1:21" x14ac:dyDescent="0.25">
      <c r="A1988" t="s">
        <v>877</v>
      </c>
      <c r="B1988" t="s">
        <v>166</v>
      </c>
      <c r="C1988">
        <v>8</v>
      </c>
      <c r="D1988" t="s">
        <v>150</v>
      </c>
      <c r="E1988" t="s">
        <v>152</v>
      </c>
      <c r="F1988" t="s">
        <v>151</v>
      </c>
      <c r="G1988" t="s">
        <v>171</v>
      </c>
      <c r="H1988" t="s">
        <v>172</v>
      </c>
      <c r="I1988" t="s">
        <v>878</v>
      </c>
      <c r="J1988" t="s">
        <v>16</v>
      </c>
      <c r="K1988" s="16">
        <v>44832</v>
      </c>
      <c r="L1988" s="17">
        <v>44833.640972222223</v>
      </c>
      <c r="M1988" s="17">
        <v>44833</v>
      </c>
      <c r="N1988" t="s">
        <v>17</v>
      </c>
      <c r="O1988" t="s">
        <v>21</v>
      </c>
      <c r="P1988" t="s">
        <v>22</v>
      </c>
      <c r="Q1988" t="s">
        <v>81</v>
      </c>
      <c r="R1988">
        <v>5.4000000000000003E-3</v>
      </c>
      <c r="S1988" t="s">
        <v>20</v>
      </c>
      <c r="T1988">
        <v>4.1099999999999998E-2</v>
      </c>
      <c r="U1988">
        <v>5.0000000000000001E-3</v>
      </c>
    </row>
    <row r="1989" spans="1:21" x14ac:dyDescent="0.25">
      <c r="A1989" t="s">
        <v>621</v>
      </c>
      <c r="B1989" t="s">
        <v>166</v>
      </c>
      <c r="C1989">
        <v>11</v>
      </c>
      <c r="D1989" t="s">
        <v>150</v>
      </c>
      <c r="E1989" t="s">
        <v>152</v>
      </c>
      <c r="F1989" t="s">
        <v>151</v>
      </c>
      <c r="G1989" t="s">
        <v>171</v>
      </c>
      <c r="H1989" t="s">
        <v>172</v>
      </c>
      <c r="I1989" t="s">
        <v>622</v>
      </c>
      <c r="J1989" t="s">
        <v>16</v>
      </c>
      <c r="K1989" s="16">
        <v>44858</v>
      </c>
      <c r="L1989" s="17">
        <v>44858.739583333336</v>
      </c>
      <c r="M1989" s="17">
        <v>44867</v>
      </c>
      <c r="N1989" t="s">
        <v>17</v>
      </c>
      <c r="O1989" t="s">
        <v>21</v>
      </c>
      <c r="P1989" t="s">
        <v>23</v>
      </c>
      <c r="R1989">
        <v>6.1199999999999997E-2</v>
      </c>
      <c r="S1989" t="s">
        <v>20</v>
      </c>
      <c r="T1989">
        <v>5.8999999999999999E-3</v>
      </c>
      <c r="U1989">
        <v>0.02</v>
      </c>
    </row>
    <row r="1990" spans="1:21" x14ac:dyDescent="0.25">
      <c r="A1990" t="s">
        <v>58</v>
      </c>
      <c r="B1990" t="s">
        <v>176</v>
      </c>
      <c r="C1990">
        <v>16</v>
      </c>
      <c r="D1990" t="s">
        <v>150</v>
      </c>
      <c r="E1990" t="s">
        <v>151</v>
      </c>
      <c r="F1990" t="s">
        <v>152</v>
      </c>
      <c r="G1990" t="s">
        <v>153</v>
      </c>
      <c r="I1990" t="s">
        <v>664</v>
      </c>
      <c r="J1990" t="s">
        <v>16</v>
      </c>
      <c r="K1990" s="16">
        <v>44880</v>
      </c>
      <c r="L1990" s="17">
        <v>44880.715277777781</v>
      </c>
      <c r="M1990" s="17">
        <v>44881</v>
      </c>
      <c r="N1990" t="s">
        <v>17</v>
      </c>
      <c r="O1990" t="s">
        <v>21</v>
      </c>
      <c r="P1990" t="s">
        <v>22</v>
      </c>
      <c r="R1990">
        <v>5.4000000000000003E-3</v>
      </c>
      <c r="S1990" t="s">
        <v>20</v>
      </c>
      <c r="T1990">
        <v>4.1999999999999997E-3</v>
      </c>
      <c r="U1990">
        <v>0.02</v>
      </c>
    </row>
    <row r="1991" spans="1:21" x14ac:dyDescent="0.25">
      <c r="A1991" t="s">
        <v>793</v>
      </c>
      <c r="B1991" t="s">
        <v>166</v>
      </c>
      <c r="C1991">
        <v>13</v>
      </c>
      <c r="D1991" t="s">
        <v>150</v>
      </c>
      <c r="E1991" t="s">
        <v>152</v>
      </c>
      <c r="F1991" t="s">
        <v>151</v>
      </c>
      <c r="G1991" t="s">
        <v>171</v>
      </c>
      <c r="H1991" t="s">
        <v>172</v>
      </c>
      <c r="I1991" t="s">
        <v>794</v>
      </c>
      <c r="J1991" t="s">
        <v>16</v>
      </c>
      <c r="K1991" s="16">
        <v>44858</v>
      </c>
      <c r="L1991" s="17">
        <v>44858.739583333336</v>
      </c>
      <c r="M1991" s="17">
        <v>44868</v>
      </c>
      <c r="N1991" t="s">
        <v>17</v>
      </c>
      <c r="O1991" t="s">
        <v>21</v>
      </c>
      <c r="P1991" t="s">
        <v>23</v>
      </c>
      <c r="R1991">
        <v>3.9899999999999998E-2</v>
      </c>
      <c r="S1991" t="s">
        <v>20</v>
      </c>
      <c r="T1991">
        <v>5.8999999999999999E-3</v>
      </c>
      <c r="U1991">
        <v>0.02</v>
      </c>
    </row>
    <row r="1992" spans="1:21" x14ac:dyDescent="0.25">
      <c r="A1992" t="s">
        <v>900</v>
      </c>
      <c r="B1992" t="s">
        <v>176</v>
      </c>
      <c r="C1992">
        <v>15</v>
      </c>
      <c r="D1992" t="s">
        <v>150</v>
      </c>
      <c r="E1992" t="s">
        <v>151</v>
      </c>
      <c r="F1992" t="s">
        <v>152</v>
      </c>
      <c r="G1992" t="s">
        <v>153</v>
      </c>
      <c r="I1992" t="s">
        <v>901</v>
      </c>
      <c r="J1992" t="s">
        <v>16</v>
      </c>
      <c r="K1992" s="16">
        <v>44858</v>
      </c>
      <c r="L1992" s="17">
        <v>44858.739583333336</v>
      </c>
      <c r="M1992" s="17">
        <v>44870</v>
      </c>
      <c r="N1992" t="s">
        <v>17</v>
      </c>
      <c r="O1992" t="s">
        <v>24</v>
      </c>
      <c r="P1992" t="s">
        <v>25</v>
      </c>
      <c r="R1992">
        <v>0.45915</v>
      </c>
      <c r="S1992" t="s">
        <v>20</v>
      </c>
      <c r="T1992">
        <v>0.11</v>
      </c>
      <c r="U1992">
        <v>0.2</v>
      </c>
    </row>
    <row r="1993" spans="1:21" x14ac:dyDescent="0.25">
      <c r="A1993" t="s">
        <v>334</v>
      </c>
      <c r="B1993" t="s">
        <v>176</v>
      </c>
      <c r="C1993">
        <v>12</v>
      </c>
      <c r="D1993" t="s">
        <v>150</v>
      </c>
      <c r="E1993" t="s">
        <v>152</v>
      </c>
      <c r="F1993" t="s">
        <v>151</v>
      </c>
      <c r="G1993" t="s">
        <v>171</v>
      </c>
      <c r="H1993" t="s">
        <v>172</v>
      </c>
      <c r="I1993" t="s">
        <v>335</v>
      </c>
      <c r="J1993" t="s">
        <v>16</v>
      </c>
      <c r="K1993" s="16">
        <v>44788</v>
      </c>
      <c r="L1993" s="17">
        <v>44788.684027777781</v>
      </c>
      <c r="M1993" s="17">
        <v>44790</v>
      </c>
      <c r="N1993" t="s">
        <v>17</v>
      </c>
      <c r="O1993" t="s">
        <v>670</v>
      </c>
      <c r="P1993" t="s">
        <v>671</v>
      </c>
      <c r="R1993">
        <v>88.6</v>
      </c>
      <c r="S1993" t="s">
        <v>672</v>
      </c>
      <c r="T1993">
        <v>0</v>
      </c>
      <c r="U1993">
        <v>1</v>
      </c>
    </row>
    <row r="1994" spans="1:21" x14ac:dyDescent="0.25">
      <c r="A1994" t="s">
        <v>900</v>
      </c>
      <c r="B1994" t="s">
        <v>176</v>
      </c>
      <c r="C1994">
        <v>15</v>
      </c>
      <c r="D1994" t="s">
        <v>150</v>
      </c>
      <c r="E1994" t="s">
        <v>151</v>
      </c>
      <c r="F1994" t="s">
        <v>152</v>
      </c>
      <c r="G1994" t="s">
        <v>153</v>
      </c>
      <c r="I1994" t="s">
        <v>901</v>
      </c>
      <c r="J1994" t="s">
        <v>16</v>
      </c>
      <c r="K1994" s="16">
        <v>44858</v>
      </c>
      <c r="L1994" s="17">
        <v>44858.739583333336</v>
      </c>
      <c r="M1994" s="17">
        <v>44867</v>
      </c>
      <c r="N1994" t="s">
        <v>17</v>
      </c>
      <c r="O1994" t="s">
        <v>21</v>
      </c>
      <c r="P1994" t="s">
        <v>23</v>
      </c>
      <c r="R1994">
        <v>2.9899999999999999E-2</v>
      </c>
      <c r="S1994" t="s">
        <v>20</v>
      </c>
      <c r="T1994">
        <v>5.8999999999999999E-3</v>
      </c>
      <c r="U1994">
        <v>0.02</v>
      </c>
    </row>
    <row r="1995" spans="1:21" x14ac:dyDescent="0.25">
      <c r="A1995" t="s">
        <v>69</v>
      </c>
      <c r="B1995" t="s">
        <v>190</v>
      </c>
      <c r="C1995">
        <v>24</v>
      </c>
      <c r="D1995" t="s">
        <v>150</v>
      </c>
      <c r="E1995" t="s">
        <v>151</v>
      </c>
      <c r="F1995" t="s">
        <v>152</v>
      </c>
      <c r="G1995" t="s">
        <v>153</v>
      </c>
      <c r="I1995" t="s">
        <v>275</v>
      </c>
      <c r="J1995" t="s">
        <v>16</v>
      </c>
      <c r="K1995" s="16">
        <v>44711</v>
      </c>
      <c r="L1995" s="17">
        <v>44712.379166666666</v>
      </c>
      <c r="M1995" s="17">
        <v>44712</v>
      </c>
      <c r="N1995" t="s">
        <v>17</v>
      </c>
      <c r="O1995" t="s">
        <v>21</v>
      </c>
      <c r="P1995" t="s">
        <v>22</v>
      </c>
      <c r="Q1995" t="s">
        <v>81</v>
      </c>
      <c r="R1995">
        <v>5.3E-3</v>
      </c>
      <c r="S1995" t="s">
        <v>20</v>
      </c>
      <c r="T1995">
        <v>4.1999999999999997E-3</v>
      </c>
      <c r="U1995">
        <v>5.0000000000000001E-3</v>
      </c>
    </row>
    <row r="1996" spans="1:21" x14ac:dyDescent="0.25">
      <c r="A1996" t="s">
        <v>900</v>
      </c>
      <c r="B1996" t="s">
        <v>176</v>
      </c>
      <c r="C1996">
        <v>15</v>
      </c>
      <c r="D1996" t="s">
        <v>150</v>
      </c>
      <c r="E1996" t="s">
        <v>151</v>
      </c>
      <c r="F1996" t="s">
        <v>152</v>
      </c>
      <c r="G1996" t="s">
        <v>153</v>
      </c>
      <c r="I1996" t="s">
        <v>901</v>
      </c>
      <c r="J1996" t="s">
        <v>16</v>
      </c>
      <c r="K1996" s="16">
        <v>44858</v>
      </c>
      <c r="L1996" s="17">
        <v>44858.739583333336</v>
      </c>
      <c r="M1996" s="17">
        <v>44868</v>
      </c>
      <c r="N1996" t="s">
        <v>17</v>
      </c>
      <c r="O1996" t="s">
        <v>670</v>
      </c>
      <c r="P1996" t="s">
        <v>676</v>
      </c>
      <c r="R1996">
        <v>85.73</v>
      </c>
      <c r="S1996" t="s">
        <v>672</v>
      </c>
      <c r="U1996">
        <v>1</v>
      </c>
    </row>
    <row r="1997" spans="1:21" x14ac:dyDescent="0.25">
      <c r="A1997" t="s">
        <v>900</v>
      </c>
      <c r="B1997" t="s">
        <v>176</v>
      </c>
      <c r="C1997">
        <v>15</v>
      </c>
      <c r="D1997" t="s">
        <v>150</v>
      </c>
      <c r="E1997" t="s">
        <v>151</v>
      </c>
      <c r="F1997" t="s">
        <v>152</v>
      </c>
      <c r="G1997" t="s">
        <v>153</v>
      </c>
      <c r="I1997" t="s">
        <v>901</v>
      </c>
      <c r="J1997" t="s">
        <v>16</v>
      </c>
      <c r="K1997" s="16">
        <v>44858</v>
      </c>
      <c r="L1997" s="17">
        <v>44858.739583333336</v>
      </c>
      <c r="M1997" s="17">
        <v>44868</v>
      </c>
      <c r="N1997" t="s">
        <v>17</v>
      </c>
      <c r="O1997" t="s">
        <v>670</v>
      </c>
      <c r="P1997" t="s">
        <v>677</v>
      </c>
      <c r="R1997">
        <v>0</v>
      </c>
      <c r="S1997" t="s">
        <v>672</v>
      </c>
      <c r="U1997">
        <v>1</v>
      </c>
    </row>
    <row r="1998" spans="1:21" x14ac:dyDescent="0.25">
      <c r="A1998" t="s">
        <v>900</v>
      </c>
      <c r="B1998" t="s">
        <v>176</v>
      </c>
      <c r="C1998">
        <v>15</v>
      </c>
      <c r="D1998" t="s">
        <v>150</v>
      </c>
      <c r="E1998" t="s">
        <v>151</v>
      </c>
      <c r="F1998" t="s">
        <v>152</v>
      </c>
      <c r="G1998" t="s">
        <v>153</v>
      </c>
      <c r="I1998" t="s">
        <v>901</v>
      </c>
      <c r="J1998" t="s">
        <v>16</v>
      </c>
      <c r="K1998" s="16">
        <v>44858</v>
      </c>
      <c r="L1998" s="17">
        <v>44858.739583333336</v>
      </c>
      <c r="M1998" s="17">
        <v>44868</v>
      </c>
      <c r="N1998" t="s">
        <v>17</v>
      </c>
      <c r="O1998" t="s">
        <v>670</v>
      </c>
      <c r="P1998" t="s">
        <v>678</v>
      </c>
      <c r="R1998">
        <v>0</v>
      </c>
      <c r="S1998" t="s">
        <v>672</v>
      </c>
      <c r="U1998">
        <v>1</v>
      </c>
    </row>
    <row r="1999" spans="1:21" x14ac:dyDescent="0.25">
      <c r="A1999" t="s">
        <v>886</v>
      </c>
      <c r="B1999" t="s">
        <v>176</v>
      </c>
      <c r="C1999">
        <v>21</v>
      </c>
      <c r="D1999" t="s">
        <v>150</v>
      </c>
      <c r="E1999" t="s">
        <v>151</v>
      </c>
      <c r="F1999" t="s">
        <v>152</v>
      </c>
      <c r="G1999" t="s">
        <v>153</v>
      </c>
      <c r="I1999" t="s">
        <v>887</v>
      </c>
      <c r="J1999" t="s">
        <v>16</v>
      </c>
      <c r="K1999" s="16">
        <v>44846</v>
      </c>
      <c r="L1999" s="17">
        <v>44847.628472222219</v>
      </c>
      <c r="M1999" s="17">
        <v>44848</v>
      </c>
      <c r="N1999" t="s">
        <v>17</v>
      </c>
      <c r="O1999" t="s">
        <v>18</v>
      </c>
      <c r="P1999" t="s">
        <v>19</v>
      </c>
      <c r="Q1999" t="s">
        <v>86</v>
      </c>
      <c r="R1999">
        <v>0</v>
      </c>
      <c r="S1999" t="s">
        <v>20</v>
      </c>
      <c r="T1999">
        <v>6.1999999999999998E-3</v>
      </c>
      <c r="U1999">
        <v>0.01</v>
      </c>
    </row>
    <row r="2000" spans="1:21" x14ac:dyDescent="0.25">
      <c r="A2000" t="s">
        <v>96</v>
      </c>
      <c r="B2000" t="s">
        <v>176</v>
      </c>
      <c r="C2000">
        <v>20</v>
      </c>
      <c r="D2000" t="s">
        <v>150</v>
      </c>
      <c r="E2000" t="s">
        <v>151</v>
      </c>
      <c r="F2000" t="s">
        <v>152</v>
      </c>
      <c r="G2000" t="s">
        <v>153</v>
      </c>
      <c r="I2000" t="s">
        <v>543</v>
      </c>
      <c r="J2000" t="s">
        <v>16</v>
      </c>
      <c r="K2000" s="16">
        <v>44733</v>
      </c>
      <c r="L2000" s="17">
        <v>44733.697222222225</v>
      </c>
      <c r="M2000" s="17">
        <v>44734</v>
      </c>
      <c r="N2000" t="s">
        <v>17</v>
      </c>
      <c r="O2000" t="s">
        <v>21</v>
      </c>
      <c r="P2000" t="s">
        <v>22</v>
      </c>
      <c r="R2000">
        <v>5.3E-3</v>
      </c>
      <c r="S2000" t="s">
        <v>20</v>
      </c>
      <c r="T2000">
        <v>4.1099999999999998E-2</v>
      </c>
      <c r="U2000">
        <v>0.02</v>
      </c>
    </row>
    <row r="2001" spans="1:25" x14ac:dyDescent="0.25">
      <c r="A2001" t="s">
        <v>594</v>
      </c>
      <c r="B2001" t="s">
        <v>166</v>
      </c>
      <c r="C2001" t="s">
        <v>251</v>
      </c>
      <c r="D2001" t="s">
        <v>150</v>
      </c>
      <c r="E2001" t="s">
        <v>152</v>
      </c>
      <c r="F2001" t="s">
        <v>151</v>
      </c>
      <c r="G2001" t="s">
        <v>171</v>
      </c>
      <c r="H2001" t="s">
        <v>172</v>
      </c>
      <c r="I2001" t="s">
        <v>595</v>
      </c>
      <c r="J2001" t="s">
        <v>16</v>
      </c>
      <c r="K2001" s="16">
        <v>44858</v>
      </c>
      <c r="L2001" s="17">
        <v>44858.739583333336</v>
      </c>
      <c r="M2001" s="17">
        <v>44868</v>
      </c>
      <c r="N2001" t="s">
        <v>17</v>
      </c>
      <c r="O2001" t="s">
        <v>21</v>
      </c>
      <c r="P2001" t="s">
        <v>23</v>
      </c>
      <c r="R2001">
        <v>6.7100000000000007E-2</v>
      </c>
      <c r="S2001" t="s">
        <v>20</v>
      </c>
      <c r="T2001">
        <v>5.8999999999999999E-3</v>
      </c>
      <c r="U2001">
        <v>0.02</v>
      </c>
    </row>
    <row r="2002" spans="1:25" x14ac:dyDescent="0.25">
      <c r="A2002" t="s">
        <v>35</v>
      </c>
      <c r="B2002" t="s">
        <v>176</v>
      </c>
      <c r="C2002">
        <v>5</v>
      </c>
      <c r="D2002" t="s">
        <v>150</v>
      </c>
      <c r="E2002" t="s">
        <v>151</v>
      </c>
      <c r="F2002" t="s">
        <v>152</v>
      </c>
      <c r="G2002" t="s">
        <v>153</v>
      </c>
      <c r="I2002" t="s">
        <v>566</v>
      </c>
      <c r="J2002" t="s">
        <v>16</v>
      </c>
      <c r="K2002" s="16">
        <v>44739</v>
      </c>
      <c r="L2002" s="17">
        <v>44739.652083333334</v>
      </c>
      <c r="M2002" s="17">
        <v>44740</v>
      </c>
      <c r="N2002" t="s">
        <v>17</v>
      </c>
      <c r="O2002" t="s">
        <v>21</v>
      </c>
      <c r="P2002" t="s">
        <v>22</v>
      </c>
      <c r="R2002">
        <v>5.3E-3</v>
      </c>
      <c r="S2002" t="s">
        <v>20</v>
      </c>
      <c r="T2002">
        <v>4.1099999999999998E-2</v>
      </c>
      <c r="U2002">
        <v>0.02</v>
      </c>
    </row>
    <row r="2003" spans="1:25" x14ac:dyDescent="0.25">
      <c r="A2003" t="s">
        <v>881</v>
      </c>
      <c r="B2003" t="s">
        <v>166</v>
      </c>
      <c r="C2003">
        <v>15</v>
      </c>
      <c r="D2003" t="s">
        <v>150</v>
      </c>
      <c r="E2003" t="s">
        <v>151</v>
      </c>
      <c r="F2003" t="s">
        <v>151</v>
      </c>
      <c r="G2003" t="s">
        <v>757</v>
      </c>
      <c r="H2003" t="s">
        <v>758</v>
      </c>
      <c r="I2003" t="s">
        <v>882</v>
      </c>
      <c r="J2003" t="s">
        <v>16</v>
      </c>
      <c r="K2003" s="16">
        <v>44859</v>
      </c>
      <c r="L2003" s="17">
        <v>44859.675000000003</v>
      </c>
      <c r="M2003" s="17">
        <v>44868</v>
      </c>
      <c r="N2003" t="s">
        <v>17</v>
      </c>
      <c r="O2003" t="s">
        <v>21</v>
      </c>
      <c r="P2003" t="s">
        <v>23</v>
      </c>
      <c r="R2003">
        <v>2.7400000000000001E-2</v>
      </c>
      <c r="S2003" t="s">
        <v>20</v>
      </c>
      <c r="T2003">
        <v>5.8999999999999999E-3</v>
      </c>
      <c r="U2003">
        <v>0.02</v>
      </c>
    </row>
    <row r="2004" spans="1:25" x14ac:dyDescent="0.25">
      <c r="A2004" t="s">
        <v>201</v>
      </c>
      <c r="B2004" t="s">
        <v>166</v>
      </c>
      <c r="C2004">
        <v>18</v>
      </c>
      <c r="D2004" t="s">
        <v>150</v>
      </c>
      <c r="E2004" t="s">
        <v>151</v>
      </c>
      <c r="F2004" t="s">
        <v>152</v>
      </c>
      <c r="G2004" t="s">
        <v>153</v>
      </c>
      <c r="I2004" t="s">
        <v>792</v>
      </c>
      <c r="J2004" t="s">
        <v>16</v>
      </c>
      <c r="K2004" s="16">
        <v>44811</v>
      </c>
      <c r="L2004" s="17">
        <v>44811.634722222225</v>
      </c>
      <c r="M2004" s="17">
        <v>44811</v>
      </c>
      <c r="N2004" t="s">
        <v>17</v>
      </c>
      <c r="O2004" t="s">
        <v>21</v>
      </c>
      <c r="P2004" t="s">
        <v>22</v>
      </c>
      <c r="Q2004" t="s">
        <v>81</v>
      </c>
      <c r="R2004">
        <v>5.3E-3</v>
      </c>
      <c r="S2004" t="s">
        <v>20</v>
      </c>
      <c r="T2004">
        <v>4.1099999999999998E-2</v>
      </c>
      <c r="U2004">
        <v>5.0000000000000001E-3</v>
      </c>
    </row>
    <row r="2005" spans="1:25" x14ac:dyDescent="0.25">
      <c r="A2005" t="s">
        <v>861</v>
      </c>
      <c r="B2005" t="s">
        <v>166</v>
      </c>
      <c r="C2005">
        <v>16</v>
      </c>
      <c r="D2005" t="s">
        <v>150</v>
      </c>
      <c r="E2005" t="s">
        <v>152</v>
      </c>
      <c r="F2005" t="s">
        <v>151</v>
      </c>
      <c r="G2005" t="s">
        <v>171</v>
      </c>
      <c r="H2005" t="s">
        <v>913</v>
      </c>
      <c r="I2005" t="s">
        <v>862</v>
      </c>
      <c r="J2005" t="s">
        <v>16</v>
      </c>
      <c r="K2005" s="16">
        <v>44859</v>
      </c>
      <c r="L2005" s="17">
        <v>44859.675000000003</v>
      </c>
      <c r="M2005" s="17">
        <v>44868</v>
      </c>
      <c r="N2005" t="s">
        <v>17</v>
      </c>
      <c r="O2005" t="s">
        <v>21</v>
      </c>
      <c r="P2005" t="s">
        <v>23</v>
      </c>
      <c r="R2005">
        <v>2.7900000000000001E-2</v>
      </c>
      <c r="S2005" t="s">
        <v>20</v>
      </c>
      <c r="T2005">
        <v>5.8999999999999999E-3</v>
      </c>
      <c r="U2005">
        <v>0.02</v>
      </c>
    </row>
    <row r="2006" spans="1:25" x14ac:dyDescent="0.25">
      <c r="A2006" t="s">
        <v>107</v>
      </c>
      <c r="B2006" t="s">
        <v>176</v>
      </c>
      <c r="C2006">
        <v>23</v>
      </c>
      <c r="D2006" t="s">
        <v>150</v>
      </c>
      <c r="E2006" t="s">
        <v>151</v>
      </c>
      <c r="F2006" t="s">
        <v>152</v>
      </c>
      <c r="G2006" t="s">
        <v>153</v>
      </c>
      <c r="I2006" t="s">
        <v>432</v>
      </c>
      <c r="J2006" t="s">
        <v>16</v>
      </c>
      <c r="K2006" s="16">
        <v>44867</v>
      </c>
      <c r="L2006" s="17">
        <v>44868.579861111109</v>
      </c>
      <c r="M2006" s="17">
        <v>44869</v>
      </c>
      <c r="N2006" t="s">
        <v>17</v>
      </c>
      <c r="O2006" t="s">
        <v>21</v>
      </c>
      <c r="P2006" t="s">
        <v>22</v>
      </c>
      <c r="Q2006" t="s">
        <v>81</v>
      </c>
      <c r="R2006">
        <v>5.3E-3</v>
      </c>
      <c r="S2006" t="s">
        <v>20</v>
      </c>
      <c r="T2006">
        <v>4.1999999999999997E-3</v>
      </c>
      <c r="U2006">
        <v>5.0000000000000001E-3</v>
      </c>
    </row>
    <row r="2007" spans="1:25" x14ac:dyDescent="0.25">
      <c r="A2007" t="s">
        <v>852</v>
      </c>
      <c r="B2007" t="s">
        <v>166</v>
      </c>
      <c r="C2007">
        <v>25</v>
      </c>
      <c r="D2007" t="s">
        <v>150</v>
      </c>
      <c r="E2007" t="s">
        <v>152</v>
      </c>
      <c r="F2007" t="s">
        <v>151</v>
      </c>
      <c r="G2007" t="s">
        <v>171</v>
      </c>
      <c r="H2007" t="s">
        <v>172</v>
      </c>
      <c r="I2007" t="s">
        <v>853</v>
      </c>
      <c r="J2007" t="s">
        <v>16</v>
      </c>
      <c r="K2007" s="16">
        <v>44859</v>
      </c>
      <c r="L2007" s="17">
        <v>44859.675000000003</v>
      </c>
      <c r="M2007" s="17">
        <v>44868</v>
      </c>
      <c r="N2007" t="s">
        <v>17</v>
      </c>
      <c r="O2007" t="s">
        <v>21</v>
      </c>
      <c r="P2007" t="s">
        <v>23</v>
      </c>
      <c r="R2007">
        <v>3.3799999999999997E-2</v>
      </c>
      <c r="S2007" t="s">
        <v>20</v>
      </c>
      <c r="T2007">
        <v>5.8999999999999999E-3</v>
      </c>
      <c r="U2007">
        <v>0.02</v>
      </c>
    </row>
    <row r="2008" spans="1:25" x14ac:dyDescent="0.25">
      <c r="A2008" t="s">
        <v>103</v>
      </c>
      <c r="B2008" t="s">
        <v>190</v>
      </c>
      <c r="C2008">
        <v>27</v>
      </c>
      <c r="D2008" t="s">
        <v>150</v>
      </c>
      <c r="E2008" t="s">
        <v>151</v>
      </c>
      <c r="F2008" t="s">
        <v>152</v>
      </c>
      <c r="G2008" t="s">
        <v>153</v>
      </c>
      <c r="I2008" t="s">
        <v>283</v>
      </c>
      <c r="J2008" t="s">
        <v>16</v>
      </c>
      <c r="K2008" s="16">
        <v>44711</v>
      </c>
      <c r="L2008" s="17">
        <v>44712.379166666666</v>
      </c>
      <c r="M2008" s="17">
        <v>44712</v>
      </c>
      <c r="N2008" t="s">
        <v>17</v>
      </c>
      <c r="O2008" t="s">
        <v>21</v>
      </c>
      <c r="P2008" t="s">
        <v>22</v>
      </c>
      <c r="Q2008" t="s">
        <v>81</v>
      </c>
      <c r="R2008">
        <v>5.1000000000000004E-3</v>
      </c>
      <c r="S2008" t="s">
        <v>20</v>
      </c>
      <c r="T2008">
        <v>4.1999999999999997E-3</v>
      </c>
      <c r="U2008">
        <v>5.0000000000000001E-3</v>
      </c>
    </row>
    <row r="2009" spans="1:25" x14ac:dyDescent="0.25">
      <c r="A2009" t="s">
        <v>816</v>
      </c>
      <c r="B2009" t="s">
        <v>166</v>
      </c>
      <c r="C2009" t="s">
        <v>684</v>
      </c>
      <c r="D2009" t="s">
        <v>150</v>
      </c>
      <c r="E2009" t="s">
        <v>152</v>
      </c>
      <c r="F2009" t="s">
        <v>151</v>
      </c>
      <c r="G2009" t="s">
        <v>171</v>
      </c>
      <c r="H2009" t="s">
        <v>172</v>
      </c>
      <c r="I2009" t="s">
        <v>817</v>
      </c>
      <c r="J2009" t="s">
        <v>16</v>
      </c>
      <c r="K2009" s="16">
        <v>44859</v>
      </c>
      <c r="L2009" s="17">
        <v>44859.675000000003</v>
      </c>
      <c r="M2009" s="17">
        <v>44868</v>
      </c>
      <c r="N2009" t="s">
        <v>17</v>
      </c>
      <c r="O2009" t="s">
        <v>21</v>
      </c>
      <c r="P2009" t="s">
        <v>23</v>
      </c>
      <c r="R2009">
        <v>5.0599999999999999E-2</v>
      </c>
      <c r="S2009" t="s">
        <v>20</v>
      </c>
      <c r="T2009">
        <v>5.8999999999999999E-3</v>
      </c>
      <c r="U2009">
        <v>0.02</v>
      </c>
    </row>
    <row r="2010" spans="1:25" x14ac:dyDescent="0.25">
      <c r="A2010" t="s">
        <v>674</v>
      </c>
      <c r="B2010" t="s">
        <v>166</v>
      </c>
      <c r="C2010">
        <v>20</v>
      </c>
      <c r="D2010" t="s">
        <v>150</v>
      </c>
      <c r="E2010" t="s">
        <v>151</v>
      </c>
      <c r="F2010" t="s">
        <v>152</v>
      </c>
      <c r="G2010" t="s">
        <v>153</v>
      </c>
      <c r="I2010" t="s">
        <v>830</v>
      </c>
      <c r="J2010" t="s">
        <v>16</v>
      </c>
      <c r="K2010" s="16">
        <v>44832</v>
      </c>
      <c r="L2010" s="17">
        <v>44833.640277777777</v>
      </c>
      <c r="M2010" s="17">
        <v>44833</v>
      </c>
      <c r="N2010" t="s">
        <v>17</v>
      </c>
      <c r="O2010" t="s">
        <v>21</v>
      </c>
      <c r="P2010" t="s">
        <v>22</v>
      </c>
      <c r="Q2010" t="s">
        <v>81</v>
      </c>
      <c r="R2010">
        <v>5.1000000000000004E-3</v>
      </c>
      <c r="S2010" t="s">
        <v>20</v>
      </c>
      <c r="T2010">
        <v>4.1099999999999998E-2</v>
      </c>
      <c r="U2010">
        <v>5.0000000000000001E-3</v>
      </c>
    </row>
    <row r="2011" spans="1:25" x14ac:dyDescent="0.25">
      <c r="A2011" t="s">
        <v>604</v>
      </c>
      <c r="B2011" t="s">
        <v>166</v>
      </c>
      <c r="C2011" t="s">
        <v>357</v>
      </c>
      <c r="D2011" t="s">
        <v>150</v>
      </c>
      <c r="E2011" t="s">
        <v>152</v>
      </c>
      <c r="F2011" t="s">
        <v>151</v>
      </c>
      <c r="G2011" t="s">
        <v>171</v>
      </c>
      <c r="H2011" t="s">
        <v>172</v>
      </c>
      <c r="I2011" t="s">
        <v>605</v>
      </c>
      <c r="J2011" t="s">
        <v>16</v>
      </c>
      <c r="K2011" s="16">
        <v>44859</v>
      </c>
      <c r="L2011" s="17">
        <v>44859.675000000003</v>
      </c>
      <c r="M2011" s="17">
        <v>44869</v>
      </c>
      <c r="N2011" t="s">
        <v>17</v>
      </c>
      <c r="O2011" t="s">
        <v>21</v>
      </c>
      <c r="P2011" t="s">
        <v>23</v>
      </c>
      <c r="R2011">
        <v>4.7399999999999998E-2</v>
      </c>
      <c r="S2011" t="s">
        <v>20</v>
      </c>
      <c r="T2011">
        <v>5.8999999999999999E-3</v>
      </c>
      <c r="U2011">
        <v>0.02</v>
      </c>
      <c r="Y2011" t="s">
        <v>606</v>
      </c>
    </row>
    <row r="2012" spans="1:25" x14ac:dyDescent="0.25">
      <c r="A2012" t="s">
        <v>914</v>
      </c>
      <c r="B2012" t="s">
        <v>166</v>
      </c>
      <c r="C2012" t="s">
        <v>215</v>
      </c>
      <c r="D2012" t="s">
        <v>216</v>
      </c>
      <c r="E2012" t="s">
        <v>152</v>
      </c>
      <c r="F2012" t="s">
        <v>152</v>
      </c>
      <c r="G2012" t="s">
        <v>217</v>
      </c>
      <c r="I2012" t="s">
        <v>915</v>
      </c>
      <c r="J2012" t="s">
        <v>16</v>
      </c>
      <c r="K2012" s="16">
        <v>44859</v>
      </c>
      <c r="L2012" s="17">
        <v>44859.675000000003</v>
      </c>
      <c r="M2012" s="17">
        <v>44860</v>
      </c>
      <c r="N2012" t="s">
        <v>17</v>
      </c>
      <c r="O2012" t="s">
        <v>21</v>
      </c>
      <c r="P2012" t="s">
        <v>22</v>
      </c>
      <c r="R2012">
        <v>4.7999999999999996E-3</v>
      </c>
      <c r="S2012" t="s">
        <v>20</v>
      </c>
      <c r="T2012">
        <v>4.1999999999999997E-3</v>
      </c>
      <c r="U2012">
        <v>0.02</v>
      </c>
    </row>
    <row r="2013" spans="1:25" x14ac:dyDescent="0.25">
      <c r="A2013" t="s">
        <v>914</v>
      </c>
      <c r="B2013" t="s">
        <v>166</v>
      </c>
      <c r="C2013" t="s">
        <v>215</v>
      </c>
      <c r="D2013" t="s">
        <v>216</v>
      </c>
      <c r="E2013" t="s">
        <v>152</v>
      </c>
      <c r="F2013" t="s">
        <v>152</v>
      </c>
      <c r="G2013" t="s">
        <v>217</v>
      </c>
      <c r="I2013" t="s">
        <v>915</v>
      </c>
      <c r="J2013" t="s">
        <v>16</v>
      </c>
      <c r="K2013" s="16">
        <v>44859</v>
      </c>
      <c r="L2013" s="17">
        <v>44859.675000000003</v>
      </c>
      <c r="M2013" s="17">
        <v>44868</v>
      </c>
      <c r="N2013" t="s">
        <v>17</v>
      </c>
      <c r="O2013" t="s">
        <v>21</v>
      </c>
      <c r="P2013" t="s">
        <v>23</v>
      </c>
      <c r="R2013">
        <v>7.1000000000000004E-3</v>
      </c>
      <c r="S2013" t="s">
        <v>20</v>
      </c>
      <c r="T2013">
        <v>5.8999999999999999E-3</v>
      </c>
      <c r="U2013">
        <v>0.02</v>
      </c>
    </row>
    <row r="2014" spans="1:25" x14ac:dyDescent="0.25">
      <c r="A2014" t="s">
        <v>96</v>
      </c>
      <c r="B2014" t="s">
        <v>176</v>
      </c>
      <c r="C2014">
        <v>20</v>
      </c>
      <c r="D2014" t="s">
        <v>150</v>
      </c>
      <c r="E2014" t="s">
        <v>151</v>
      </c>
      <c r="F2014" t="s">
        <v>152</v>
      </c>
      <c r="G2014" t="s">
        <v>153</v>
      </c>
      <c r="I2014" t="s">
        <v>916</v>
      </c>
      <c r="J2014" t="s">
        <v>16</v>
      </c>
      <c r="K2014" s="16">
        <v>44867</v>
      </c>
      <c r="L2014" s="17">
        <v>44868.579861111109</v>
      </c>
      <c r="M2014" s="17">
        <v>44869</v>
      </c>
      <c r="N2014" t="s">
        <v>17</v>
      </c>
      <c r="O2014" t="s">
        <v>21</v>
      </c>
      <c r="P2014" t="s">
        <v>22</v>
      </c>
      <c r="Q2014" t="s">
        <v>81</v>
      </c>
      <c r="R2014">
        <v>5.1000000000000004E-3</v>
      </c>
      <c r="S2014" t="s">
        <v>20</v>
      </c>
      <c r="T2014">
        <v>4.1999999999999997E-3</v>
      </c>
      <c r="U2014">
        <v>5.0000000000000001E-3</v>
      </c>
    </row>
    <row r="2015" spans="1:25" x14ac:dyDescent="0.25">
      <c r="A2015" t="s">
        <v>516</v>
      </c>
      <c r="B2015" t="s">
        <v>176</v>
      </c>
      <c r="C2015">
        <v>5</v>
      </c>
      <c r="D2015" t="s">
        <v>150</v>
      </c>
      <c r="E2015" t="s">
        <v>152</v>
      </c>
      <c r="F2015" t="s">
        <v>151</v>
      </c>
      <c r="G2015" t="s">
        <v>171</v>
      </c>
      <c r="H2015" t="s">
        <v>172</v>
      </c>
      <c r="I2015" t="s">
        <v>517</v>
      </c>
      <c r="J2015" t="s">
        <v>16</v>
      </c>
      <c r="K2015" s="16">
        <v>44860</v>
      </c>
      <c r="L2015" s="17">
        <v>44860.684027777781</v>
      </c>
      <c r="M2015" s="17">
        <v>44869</v>
      </c>
      <c r="N2015" t="s">
        <v>17</v>
      </c>
      <c r="O2015" t="s">
        <v>21</v>
      </c>
      <c r="P2015" t="s">
        <v>23</v>
      </c>
      <c r="R2015">
        <v>6.8099999999999994E-2</v>
      </c>
      <c r="S2015" t="s">
        <v>20</v>
      </c>
      <c r="T2015">
        <v>5.8999999999999999E-3</v>
      </c>
      <c r="U2015">
        <v>0.02</v>
      </c>
    </row>
    <row r="2016" spans="1:25" x14ac:dyDescent="0.25">
      <c r="A2016" t="s">
        <v>446</v>
      </c>
      <c r="B2016" t="s">
        <v>166</v>
      </c>
      <c r="C2016">
        <v>17</v>
      </c>
      <c r="D2016" t="s">
        <v>150</v>
      </c>
      <c r="E2016" t="s">
        <v>151</v>
      </c>
      <c r="F2016" t="s">
        <v>152</v>
      </c>
      <c r="G2016" t="s">
        <v>153</v>
      </c>
      <c r="I2016" t="s">
        <v>620</v>
      </c>
      <c r="J2016" t="s">
        <v>16</v>
      </c>
      <c r="K2016" s="16">
        <v>44769</v>
      </c>
      <c r="L2016" s="17">
        <v>44769.626388888886</v>
      </c>
      <c r="M2016" s="17">
        <v>44770</v>
      </c>
      <c r="N2016" t="s">
        <v>17</v>
      </c>
      <c r="O2016" t="s">
        <v>21</v>
      </c>
      <c r="P2016" t="s">
        <v>22</v>
      </c>
      <c r="R2016">
        <v>5.0000000000000001E-3</v>
      </c>
      <c r="S2016" t="s">
        <v>20</v>
      </c>
      <c r="T2016">
        <v>4.1099999999999998E-2</v>
      </c>
      <c r="U2016">
        <v>0.02</v>
      </c>
    </row>
    <row r="2017" spans="1:24" x14ac:dyDescent="0.25">
      <c r="A2017" t="s">
        <v>869</v>
      </c>
      <c r="B2017" t="s">
        <v>176</v>
      </c>
      <c r="C2017">
        <v>8</v>
      </c>
      <c r="D2017" t="s">
        <v>150</v>
      </c>
      <c r="E2017" t="s">
        <v>152</v>
      </c>
      <c r="F2017" t="s">
        <v>151</v>
      </c>
      <c r="G2017" t="s">
        <v>171</v>
      </c>
      <c r="H2017" t="s">
        <v>172</v>
      </c>
      <c r="I2017" t="s">
        <v>870</v>
      </c>
      <c r="J2017" t="s">
        <v>16</v>
      </c>
      <c r="K2017" s="16">
        <v>44860</v>
      </c>
      <c r="L2017" s="17">
        <v>44860.684027777781</v>
      </c>
      <c r="M2017" s="17">
        <v>44869</v>
      </c>
      <c r="N2017" t="s">
        <v>17</v>
      </c>
      <c r="O2017" t="s">
        <v>21</v>
      </c>
      <c r="P2017" t="s">
        <v>23</v>
      </c>
      <c r="R2017">
        <v>2.92E-2</v>
      </c>
      <c r="S2017" t="s">
        <v>20</v>
      </c>
      <c r="T2017">
        <v>5.8999999999999999E-3</v>
      </c>
      <c r="U2017">
        <v>0.02</v>
      </c>
    </row>
    <row r="2018" spans="1:24" x14ac:dyDescent="0.25">
      <c r="A2018" t="s">
        <v>370</v>
      </c>
      <c r="B2018" t="s">
        <v>166</v>
      </c>
      <c r="C2018">
        <v>10</v>
      </c>
      <c r="D2018" t="s">
        <v>150</v>
      </c>
      <c r="E2018" t="s">
        <v>151</v>
      </c>
      <c r="F2018" t="s">
        <v>152</v>
      </c>
      <c r="G2018" t="s">
        <v>153</v>
      </c>
      <c r="I2018" t="s">
        <v>371</v>
      </c>
      <c r="J2018" t="s">
        <v>16</v>
      </c>
      <c r="K2018" s="16">
        <v>44860</v>
      </c>
      <c r="L2018" s="17">
        <v>44860.684027777781</v>
      </c>
      <c r="M2018" s="17">
        <v>44870</v>
      </c>
      <c r="N2018" t="s">
        <v>17</v>
      </c>
      <c r="O2018" t="s">
        <v>24</v>
      </c>
      <c r="P2018" t="s">
        <v>25</v>
      </c>
      <c r="Q2018" t="s">
        <v>32</v>
      </c>
      <c r="R2018">
        <v>1.2887500000000001</v>
      </c>
      <c r="S2018" t="s">
        <v>20</v>
      </c>
      <c r="T2018">
        <v>0.11</v>
      </c>
      <c r="U2018">
        <v>0.2</v>
      </c>
    </row>
    <row r="2019" spans="1:24" x14ac:dyDescent="0.25">
      <c r="A2019" t="s">
        <v>48</v>
      </c>
      <c r="B2019" t="s">
        <v>166</v>
      </c>
      <c r="C2019">
        <v>15</v>
      </c>
      <c r="D2019" t="s">
        <v>150</v>
      </c>
      <c r="E2019" t="s">
        <v>151</v>
      </c>
      <c r="F2019" t="s">
        <v>152</v>
      </c>
      <c r="G2019" t="s">
        <v>153</v>
      </c>
      <c r="I2019" t="s">
        <v>625</v>
      </c>
      <c r="J2019" t="s">
        <v>16</v>
      </c>
      <c r="K2019" s="16">
        <v>44872</v>
      </c>
      <c r="L2019" s="17">
        <v>44873.70416666667</v>
      </c>
      <c r="M2019" s="17">
        <v>44874</v>
      </c>
      <c r="N2019" t="s">
        <v>17</v>
      </c>
      <c r="O2019" t="s">
        <v>670</v>
      </c>
      <c r="P2019" t="s">
        <v>671</v>
      </c>
      <c r="R2019">
        <v>88.61</v>
      </c>
      <c r="S2019" t="s">
        <v>672</v>
      </c>
      <c r="U2019">
        <v>1</v>
      </c>
    </row>
    <row r="2020" spans="1:24" x14ac:dyDescent="0.25">
      <c r="A2020" t="s">
        <v>477</v>
      </c>
      <c r="B2020" t="s">
        <v>176</v>
      </c>
      <c r="C2020">
        <v>22</v>
      </c>
      <c r="D2020" t="s">
        <v>150</v>
      </c>
      <c r="E2020" t="s">
        <v>151</v>
      </c>
      <c r="F2020" t="s">
        <v>152</v>
      </c>
      <c r="G2020" t="s">
        <v>153</v>
      </c>
      <c r="I2020" t="s">
        <v>478</v>
      </c>
      <c r="J2020" t="s">
        <v>16</v>
      </c>
      <c r="K2020" s="16">
        <v>44768</v>
      </c>
      <c r="L2020" s="17">
        <v>44768.68472222222</v>
      </c>
      <c r="M2020" s="17">
        <v>44769</v>
      </c>
      <c r="N2020" t="s">
        <v>17</v>
      </c>
      <c r="O2020" t="s">
        <v>21</v>
      </c>
      <c r="P2020" t="s">
        <v>22</v>
      </c>
      <c r="R2020">
        <v>4.8999999999999998E-3</v>
      </c>
      <c r="S2020" t="s">
        <v>20</v>
      </c>
      <c r="T2020">
        <v>4.1099999999999998E-2</v>
      </c>
      <c r="U2020">
        <v>0.02</v>
      </c>
    </row>
    <row r="2021" spans="1:24" x14ac:dyDescent="0.25">
      <c r="A2021" t="s">
        <v>370</v>
      </c>
      <c r="B2021" t="s">
        <v>166</v>
      </c>
      <c r="C2021">
        <v>10</v>
      </c>
      <c r="D2021" t="s">
        <v>150</v>
      </c>
      <c r="E2021" t="s">
        <v>151</v>
      </c>
      <c r="F2021" t="s">
        <v>152</v>
      </c>
      <c r="G2021" t="s">
        <v>153</v>
      </c>
      <c r="I2021" t="s">
        <v>371</v>
      </c>
      <c r="J2021" t="s">
        <v>16</v>
      </c>
      <c r="K2021" s="16">
        <v>44860</v>
      </c>
      <c r="L2021" s="17">
        <v>44860.684027777781</v>
      </c>
      <c r="M2021" s="17">
        <v>44869</v>
      </c>
      <c r="N2021" t="s">
        <v>17</v>
      </c>
      <c r="O2021" t="s">
        <v>21</v>
      </c>
      <c r="P2021" t="s">
        <v>23</v>
      </c>
      <c r="R2021">
        <v>6.5799999999999997E-2</v>
      </c>
      <c r="S2021" t="s">
        <v>20</v>
      </c>
      <c r="T2021">
        <v>5.8999999999999999E-3</v>
      </c>
      <c r="U2021">
        <v>0.02</v>
      </c>
    </row>
    <row r="2022" spans="1:24" x14ac:dyDescent="0.25">
      <c r="A2022" t="s">
        <v>370</v>
      </c>
      <c r="B2022" t="s">
        <v>166</v>
      </c>
      <c r="C2022">
        <v>10</v>
      </c>
      <c r="D2022" t="s">
        <v>150</v>
      </c>
      <c r="E2022" t="s">
        <v>151</v>
      </c>
      <c r="F2022" t="s">
        <v>152</v>
      </c>
      <c r="G2022" t="s">
        <v>153</v>
      </c>
      <c r="I2022" t="s">
        <v>371</v>
      </c>
      <c r="J2022" t="s">
        <v>16</v>
      </c>
      <c r="K2022" s="16">
        <v>44860</v>
      </c>
      <c r="L2022" s="17">
        <v>44860.684027777781</v>
      </c>
      <c r="M2022" s="17">
        <v>44865</v>
      </c>
      <c r="N2022" t="s">
        <v>17</v>
      </c>
      <c r="O2022" t="s">
        <v>670</v>
      </c>
      <c r="P2022" t="s">
        <v>676</v>
      </c>
      <c r="R2022">
        <v>100.91</v>
      </c>
      <c r="S2022" t="s">
        <v>672</v>
      </c>
      <c r="U2022">
        <v>1</v>
      </c>
    </row>
    <row r="2023" spans="1:24" x14ac:dyDescent="0.25">
      <c r="A2023" t="s">
        <v>370</v>
      </c>
      <c r="B2023" t="s">
        <v>166</v>
      </c>
      <c r="C2023">
        <v>10</v>
      </c>
      <c r="D2023" t="s">
        <v>150</v>
      </c>
      <c r="E2023" t="s">
        <v>151</v>
      </c>
      <c r="F2023" t="s">
        <v>152</v>
      </c>
      <c r="G2023" t="s">
        <v>153</v>
      </c>
      <c r="I2023" t="s">
        <v>371</v>
      </c>
      <c r="J2023" t="s">
        <v>16</v>
      </c>
      <c r="K2023" s="16">
        <v>44860</v>
      </c>
      <c r="L2023" s="17">
        <v>44860.684027777781</v>
      </c>
      <c r="M2023" s="17">
        <v>44865</v>
      </c>
      <c r="N2023" t="s">
        <v>17</v>
      </c>
      <c r="O2023" t="s">
        <v>670</v>
      </c>
      <c r="P2023" t="s">
        <v>677</v>
      </c>
      <c r="R2023">
        <v>0</v>
      </c>
      <c r="S2023" t="s">
        <v>672</v>
      </c>
      <c r="U2023">
        <v>1</v>
      </c>
    </row>
    <row r="2024" spans="1:24" x14ac:dyDescent="0.25">
      <c r="A2024" t="s">
        <v>370</v>
      </c>
      <c r="B2024" t="s">
        <v>166</v>
      </c>
      <c r="C2024">
        <v>10</v>
      </c>
      <c r="D2024" t="s">
        <v>150</v>
      </c>
      <c r="E2024" t="s">
        <v>151</v>
      </c>
      <c r="F2024" t="s">
        <v>152</v>
      </c>
      <c r="G2024" t="s">
        <v>153</v>
      </c>
      <c r="I2024" t="s">
        <v>371</v>
      </c>
      <c r="J2024" t="s">
        <v>16</v>
      </c>
      <c r="K2024" s="16">
        <v>44860</v>
      </c>
      <c r="L2024" s="17">
        <v>44860.684027777781</v>
      </c>
      <c r="M2024" s="17">
        <v>44865</v>
      </c>
      <c r="N2024" t="s">
        <v>17</v>
      </c>
      <c r="O2024" t="s">
        <v>670</v>
      </c>
      <c r="P2024" t="s">
        <v>678</v>
      </c>
      <c r="R2024">
        <v>0</v>
      </c>
      <c r="S2024" t="s">
        <v>672</v>
      </c>
      <c r="U2024">
        <v>1</v>
      </c>
    </row>
    <row r="2025" spans="1:24" x14ac:dyDescent="0.25">
      <c r="A2025" t="s">
        <v>64</v>
      </c>
      <c r="B2025" t="s">
        <v>176</v>
      </c>
      <c r="C2025">
        <v>22</v>
      </c>
      <c r="D2025" t="s">
        <v>150</v>
      </c>
      <c r="E2025" t="s">
        <v>151</v>
      </c>
      <c r="F2025" t="s">
        <v>152</v>
      </c>
      <c r="G2025" t="s">
        <v>153</v>
      </c>
      <c r="I2025" t="s">
        <v>800</v>
      </c>
      <c r="J2025" t="s">
        <v>16</v>
      </c>
      <c r="K2025" s="16">
        <v>44846</v>
      </c>
      <c r="L2025" s="17">
        <v>44847.628472222219</v>
      </c>
      <c r="M2025" s="17">
        <v>44853</v>
      </c>
      <c r="N2025" t="s">
        <v>17</v>
      </c>
      <c r="O2025" t="s">
        <v>18</v>
      </c>
      <c r="P2025" t="s">
        <v>19</v>
      </c>
      <c r="Q2025" t="s">
        <v>86</v>
      </c>
      <c r="R2025">
        <v>0</v>
      </c>
      <c r="S2025" t="s">
        <v>20</v>
      </c>
      <c r="T2025">
        <v>6.1999999999999998E-3</v>
      </c>
      <c r="U2025">
        <v>0.01</v>
      </c>
    </row>
    <row r="2026" spans="1:24" x14ac:dyDescent="0.25">
      <c r="A2026" t="s">
        <v>404</v>
      </c>
      <c r="B2026" t="s">
        <v>166</v>
      </c>
      <c r="C2026">
        <v>11</v>
      </c>
      <c r="D2026" t="s">
        <v>150</v>
      </c>
      <c r="E2026" t="s">
        <v>151</v>
      </c>
      <c r="F2026" t="s">
        <v>152</v>
      </c>
      <c r="G2026" t="s">
        <v>153</v>
      </c>
      <c r="I2026" t="s">
        <v>405</v>
      </c>
      <c r="J2026" t="s">
        <v>16</v>
      </c>
      <c r="K2026" s="16">
        <v>44860</v>
      </c>
      <c r="L2026" s="17">
        <v>44860.684027777781</v>
      </c>
      <c r="M2026" s="17">
        <v>44870</v>
      </c>
      <c r="N2026" t="s">
        <v>17</v>
      </c>
      <c r="O2026" t="s">
        <v>24</v>
      </c>
      <c r="P2026" t="s">
        <v>25</v>
      </c>
      <c r="R2026">
        <v>1.363</v>
      </c>
      <c r="S2026" t="s">
        <v>20</v>
      </c>
      <c r="T2026">
        <v>0.11</v>
      </c>
      <c r="U2026">
        <v>0.2</v>
      </c>
    </row>
    <row r="2027" spans="1:24" x14ac:dyDescent="0.25">
      <c r="A2027" t="s">
        <v>723</v>
      </c>
      <c r="B2027" t="s">
        <v>166</v>
      </c>
      <c r="C2027">
        <v>18</v>
      </c>
      <c r="D2027" t="s">
        <v>157</v>
      </c>
      <c r="E2027" t="s">
        <v>151</v>
      </c>
      <c r="F2027" t="s">
        <v>152</v>
      </c>
      <c r="G2027" t="s">
        <v>153</v>
      </c>
      <c r="H2027" t="s">
        <v>158</v>
      </c>
      <c r="I2027" t="s">
        <v>724</v>
      </c>
      <c r="J2027" t="s">
        <v>16</v>
      </c>
      <c r="K2027" s="16">
        <v>44783</v>
      </c>
      <c r="L2027" s="17">
        <v>44783.668749999997</v>
      </c>
      <c r="M2027" s="17">
        <v>44792</v>
      </c>
      <c r="N2027" t="s">
        <v>17</v>
      </c>
      <c r="O2027" t="s">
        <v>24</v>
      </c>
      <c r="P2027" t="s">
        <v>25</v>
      </c>
      <c r="R2027">
        <v>0.41435</v>
      </c>
      <c r="S2027" t="s">
        <v>20</v>
      </c>
      <c r="T2027">
        <v>5.3499999999999999E-2</v>
      </c>
      <c r="U2027">
        <v>0.2</v>
      </c>
      <c r="X2027" t="s">
        <v>189</v>
      </c>
    </row>
    <row r="2028" spans="1:24" x14ac:dyDescent="0.25">
      <c r="A2028" t="s">
        <v>309</v>
      </c>
      <c r="B2028" t="s">
        <v>176</v>
      </c>
      <c r="C2028">
        <v>3</v>
      </c>
      <c r="D2028" t="s">
        <v>150</v>
      </c>
      <c r="E2028" t="s">
        <v>152</v>
      </c>
      <c r="F2028" t="s">
        <v>151</v>
      </c>
      <c r="G2028" t="s">
        <v>171</v>
      </c>
      <c r="H2028" t="s">
        <v>172</v>
      </c>
      <c r="I2028" t="s">
        <v>310</v>
      </c>
      <c r="J2028" t="s">
        <v>16</v>
      </c>
      <c r="K2028" s="16">
        <v>44791</v>
      </c>
      <c r="L2028" s="17">
        <v>44791.715277777781</v>
      </c>
      <c r="M2028" s="17">
        <v>44795</v>
      </c>
      <c r="N2028" t="s">
        <v>17</v>
      </c>
      <c r="O2028" t="s">
        <v>670</v>
      </c>
      <c r="P2028" t="s">
        <v>671</v>
      </c>
      <c r="R2028">
        <v>88.7</v>
      </c>
      <c r="S2028" t="s">
        <v>672</v>
      </c>
      <c r="T2028">
        <v>0</v>
      </c>
      <c r="U2028">
        <v>1</v>
      </c>
    </row>
    <row r="2029" spans="1:24" x14ac:dyDescent="0.25">
      <c r="A2029" t="s">
        <v>763</v>
      </c>
      <c r="B2029" t="s">
        <v>176</v>
      </c>
      <c r="C2029">
        <v>18</v>
      </c>
      <c r="D2029" t="s">
        <v>157</v>
      </c>
      <c r="E2029" t="s">
        <v>151</v>
      </c>
      <c r="F2029" t="s">
        <v>152</v>
      </c>
      <c r="G2029" t="s">
        <v>153</v>
      </c>
      <c r="H2029" t="s">
        <v>158</v>
      </c>
      <c r="I2029" t="s">
        <v>764</v>
      </c>
      <c r="J2029" t="s">
        <v>16</v>
      </c>
      <c r="K2029" s="16">
        <v>44788</v>
      </c>
      <c r="L2029" s="17">
        <v>44788.684027777781</v>
      </c>
      <c r="M2029" s="17">
        <v>44796</v>
      </c>
      <c r="N2029" t="s">
        <v>17</v>
      </c>
      <c r="O2029" t="s">
        <v>24</v>
      </c>
      <c r="P2029" t="s">
        <v>25</v>
      </c>
      <c r="R2029">
        <v>1.6152</v>
      </c>
      <c r="S2029" t="s">
        <v>20</v>
      </c>
      <c r="T2029">
        <v>5.3499999999999999E-2</v>
      </c>
      <c r="U2029">
        <v>0.2</v>
      </c>
      <c r="X2029" t="s">
        <v>189</v>
      </c>
    </row>
    <row r="2030" spans="1:24" x14ac:dyDescent="0.25">
      <c r="A2030" t="s">
        <v>66</v>
      </c>
      <c r="B2030" t="s">
        <v>176</v>
      </c>
      <c r="C2030">
        <v>26</v>
      </c>
      <c r="D2030" t="s">
        <v>150</v>
      </c>
      <c r="E2030" t="s">
        <v>151</v>
      </c>
      <c r="F2030" t="s">
        <v>152</v>
      </c>
      <c r="G2030" t="s">
        <v>153</v>
      </c>
      <c r="I2030" t="s">
        <v>919</v>
      </c>
      <c r="J2030" t="s">
        <v>16</v>
      </c>
      <c r="K2030" s="16">
        <v>44867</v>
      </c>
      <c r="L2030" s="17">
        <v>44868.579861111109</v>
      </c>
      <c r="M2030" s="17">
        <v>44869</v>
      </c>
      <c r="N2030" t="s">
        <v>17</v>
      </c>
      <c r="O2030" t="s">
        <v>21</v>
      </c>
      <c r="P2030" t="s">
        <v>22</v>
      </c>
      <c r="Q2030" t="s">
        <v>86</v>
      </c>
      <c r="R2030">
        <v>4.8999999999999998E-3</v>
      </c>
      <c r="S2030" t="s">
        <v>20</v>
      </c>
      <c r="T2030">
        <v>4.1999999999999997E-3</v>
      </c>
      <c r="U2030">
        <v>5.0000000000000001E-3</v>
      </c>
    </row>
    <row r="2031" spans="1:24" x14ac:dyDescent="0.25">
      <c r="A2031" t="s">
        <v>642</v>
      </c>
      <c r="B2031" t="s">
        <v>176</v>
      </c>
      <c r="C2031">
        <v>22</v>
      </c>
      <c r="D2031" t="s">
        <v>157</v>
      </c>
      <c r="E2031" t="s">
        <v>151</v>
      </c>
      <c r="F2031" t="s">
        <v>152</v>
      </c>
      <c r="G2031" t="s">
        <v>153</v>
      </c>
      <c r="H2031" t="s">
        <v>158</v>
      </c>
      <c r="I2031" t="s">
        <v>790</v>
      </c>
      <c r="J2031" t="s">
        <v>16</v>
      </c>
      <c r="K2031" s="16">
        <v>44795</v>
      </c>
      <c r="L2031" s="17">
        <v>44796.543055555558</v>
      </c>
      <c r="M2031" s="17">
        <v>44802</v>
      </c>
      <c r="N2031" t="s">
        <v>17</v>
      </c>
      <c r="O2031" t="s">
        <v>24</v>
      </c>
      <c r="P2031" t="s">
        <v>25</v>
      </c>
      <c r="R2031">
        <v>0.38179999999999997</v>
      </c>
      <c r="S2031" t="s">
        <v>20</v>
      </c>
      <c r="T2031">
        <v>5.3499999999999999E-2</v>
      </c>
      <c r="U2031">
        <v>0.2</v>
      </c>
    </row>
    <row r="2032" spans="1:24" x14ac:dyDescent="0.25">
      <c r="A2032" t="s">
        <v>803</v>
      </c>
      <c r="B2032" t="s">
        <v>166</v>
      </c>
      <c r="C2032">
        <v>16</v>
      </c>
      <c r="D2032" t="s">
        <v>157</v>
      </c>
      <c r="E2032" t="s">
        <v>151</v>
      </c>
      <c r="F2032" t="s">
        <v>151</v>
      </c>
      <c r="G2032" t="s">
        <v>757</v>
      </c>
      <c r="H2032" t="s">
        <v>804</v>
      </c>
      <c r="I2032" t="s">
        <v>805</v>
      </c>
      <c r="J2032" t="s">
        <v>16</v>
      </c>
      <c r="K2032" s="16">
        <v>44804</v>
      </c>
      <c r="L2032" s="17">
        <v>44804.684027777781</v>
      </c>
      <c r="M2032" s="17">
        <v>44826</v>
      </c>
      <c r="N2032" t="s">
        <v>17</v>
      </c>
      <c r="O2032" t="s">
        <v>24</v>
      </c>
      <c r="P2032" t="s">
        <v>25</v>
      </c>
      <c r="R2032">
        <v>0.5454</v>
      </c>
      <c r="S2032" t="s">
        <v>20</v>
      </c>
      <c r="T2032">
        <v>5.3499999999999999E-2</v>
      </c>
      <c r="U2032">
        <v>0.2</v>
      </c>
      <c r="X2032" t="s">
        <v>155</v>
      </c>
    </row>
    <row r="2033" spans="1:24" x14ac:dyDescent="0.25">
      <c r="A2033" t="s">
        <v>798</v>
      </c>
      <c r="B2033" t="s">
        <v>166</v>
      </c>
      <c r="C2033">
        <v>15</v>
      </c>
      <c r="D2033" t="s">
        <v>150</v>
      </c>
      <c r="E2033" t="s">
        <v>151</v>
      </c>
      <c r="F2033" t="s">
        <v>152</v>
      </c>
      <c r="G2033" t="s">
        <v>153</v>
      </c>
      <c r="I2033" t="s">
        <v>799</v>
      </c>
      <c r="J2033" t="s">
        <v>16</v>
      </c>
      <c r="K2033" s="16">
        <v>44851</v>
      </c>
      <c r="L2033" s="17">
        <v>44852.64166666667</v>
      </c>
      <c r="M2033" s="17">
        <v>44855</v>
      </c>
      <c r="N2033" t="s">
        <v>17</v>
      </c>
      <c r="O2033" t="s">
        <v>18</v>
      </c>
      <c r="P2033" t="s">
        <v>19</v>
      </c>
      <c r="Q2033" t="s">
        <v>86</v>
      </c>
      <c r="R2033">
        <v>0</v>
      </c>
      <c r="S2033" t="s">
        <v>20</v>
      </c>
      <c r="T2033">
        <v>6.1999999999999998E-3</v>
      </c>
      <c r="U2033">
        <v>0.01</v>
      </c>
    </row>
    <row r="2034" spans="1:24" x14ac:dyDescent="0.25">
      <c r="A2034" t="s">
        <v>831</v>
      </c>
      <c r="B2034" t="s">
        <v>166</v>
      </c>
      <c r="C2034">
        <v>22</v>
      </c>
      <c r="D2034" t="s">
        <v>157</v>
      </c>
      <c r="E2034" t="s">
        <v>151</v>
      </c>
      <c r="F2034" t="s">
        <v>152</v>
      </c>
      <c r="G2034" t="s">
        <v>153</v>
      </c>
      <c r="H2034" t="s">
        <v>158</v>
      </c>
      <c r="I2034" t="s">
        <v>832</v>
      </c>
      <c r="J2034" t="s">
        <v>16</v>
      </c>
      <c r="K2034" s="16">
        <v>44811</v>
      </c>
      <c r="L2034" s="17">
        <v>44811.634722222225</v>
      </c>
      <c r="M2034" s="17">
        <v>44826</v>
      </c>
      <c r="N2034" t="s">
        <v>17</v>
      </c>
      <c r="O2034" t="s">
        <v>24</v>
      </c>
      <c r="P2034" t="s">
        <v>25</v>
      </c>
      <c r="R2034">
        <v>0.41210000000000002</v>
      </c>
      <c r="S2034" t="s">
        <v>20</v>
      </c>
      <c r="T2034">
        <v>5.3499999999999999E-2</v>
      </c>
      <c r="U2034">
        <v>0.2</v>
      </c>
      <c r="X2034" t="s">
        <v>155</v>
      </c>
    </row>
    <row r="2035" spans="1:24" x14ac:dyDescent="0.25">
      <c r="A2035" t="s">
        <v>404</v>
      </c>
      <c r="B2035" t="s">
        <v>166</v>
      </c>
      <c r="C2035">
        <v>11</v>
      </c>
      <c r="D2035" t="s">
        <v>150</v>
      </c>
      <c r="E2035" t="s">
        <v>151</v>
      </c>
      <c r="F2035" t="s">
        <v>152</v>
      </c>
      <c r="G2035" t="s">
        <v>153</v>
      </c>
      <c r="I2035" t="s">
        <v>405</v>
      </c>
      <c r="J2035" t="s">
        <v>16</v>
      </c>
      <c r="K2035" s="16">
        <v>44860</v>
      </c>
      <c r="L2035" s="17">
        <v>44860.684027777781</v>
      </c>
      <c r="M2035" s="17">
        <v>44869</v>
      </c>
      <c r="N2035" t="s">
        <v>17</v>
      </c>
      <c r="O2035" t="s">
        <v>21</v>
      </c>
      <c r="P2035" t="s">
        <v>23</v>
      </c>
      <c r="R2035">
        <v>7.4399999999999994E-2</v>
      </c>
      <c r="S2035" t="s">
        <v>20</v>
      </c>
      <c r="T2035">
        <v>5.8999999999999999E-3</v>
      </c>
      <c r="U2035">
        <v>0.02</v>
      </c>
    </row>
    <row r="2036" spans="1:24" x14ac:dyDescent="0.25">
      <c r="A2036" t="s">
        <v>642</v>
      </c>
      <c r="B2036" t="s">
        <v>176</v>
      </c>
      <c r="C2036">
        <v>22</v>
      </c>
      <c r="D2036" t="s">
        <v>157</v>
      </c>
      <c r="E2036" t="s">
        <v>151</v>
      </c>
      <c r="F2036" t="s">
        <v>152</v>
      </c>
      <c r="G2036" t="s">
        <v>153</v>
      </c>
      <c r="H2036" t="s">
        <v>158</v>
      </c>
      <c r="I2036" t="s">
        <v>860</v>
      </c>
      <c r="J2036" t="s">
        <v>16</v>
      </c>
      <c r="K2036" s="16">
        <v>44825</v>
      </c>
      <c r="L2036" s="17">
        <v>44825.675000000003</v>
      </c>
      <c r="M2036" s="17">
        <v>44831</v>
      </c>
      <c r="N2036" t="s">
        <v>17</v>
      </c>
      <c r="O2036" t="s">
        <v>24</v>
      </c>
      <c r="P2036" t="s">
        <v>25</v>
      </c>
      <c r="R2036">
        <v>0.33229999999999998</v>
      </c>
      <c r="S2036" t="s">
        <v>20</v>
      </c>
      <c r="T2036">
        <v>5.3499999999999999E-2</v>
      </c>
      <c r="U2036">
        <v>0.2</v>
      </c>
    </row>
    <row r="2037" spans="1:24" x14ac:dyDescent="0.25">
      <c r="A2037" t="s">
        <v>906</v>
      </c>
      <c r="B2037" t="s">
        <v>166</v>
      </c>
      <c r="C2037">
        <v>11</v>
      </c>
      <c r="D2037" t="s">
        <v>157</v>
      </c>
      <c r="E2037" t="s">
        <v>151</v>
      </c>
      <c r="F2037" t="s">
        <v>152</v>
      </c>
      <c r="G2037" t="s">
        <v>153</v>
      </c>
      <c r="H2037" t="s">
        <v>158</v>
      </c>
      <c r="I2037" t="s">
        <v>907</v>
      </c>
      <c r="J2037" t="s">
        <v>16</v>
      </c>
      <c r="K2037" s="16">
        <v>44852</v>
      </c>
      <c r="L2037" s="17">
        <v>44852.64166666667</v>
      </c>
      <c r="M2037" s="17">
        <v>44859</v>
      </c>
      <c r="N2037" t="s">
        <v>17</v>
      </c>
      <c r="O2037" t="s">
        <v>24</v>
      </c>
      <c r="P2037" t="s">
        <v>25</v>
      </c>
      <c r="R2037">
        <v>1.2302</v>
      </c>
      <c r="S2037" t="s">
        <v>20</v>
      </c>
      <c r="T2037">
        <v>5.3499999999999999E-2</v>
      </c>
      <c r="U2037">
        <v>0.2</v>
      </c>
      <c r="X2037" t="s">
        <v>155</v>
      </c>
    </row>
    <row r="2038" spans="1:24" x14ac:dyDescent="0.25">
      <c r="A2038" t="s">
        <v>909</v>
      </c>
      <c r="B2038" t="s">
        <v>166</v>
      </c>
      <c r="C2038">
        <v>22</v>
      </c>
      <c r="D2038" t="s">
        <v>157</v>
      </c>
      <c r="E2038" t="s">
        <v>151</v>
      </c>
      <c r="F2038" t="s">
        <v>152</v>
      </c>
      <c r="G2038" t="s">
        <v>153</v>
      </c>
      <c r="H2038" t="s">
        <v>158</v>
      </c>
      <c r="I2038" t="s">
        <v>910</v>
      </c>
      <c r="J2038" t="s">
        <v>16</v>
      </c>
      <c r="K2038" s="16">
        <v>44853</v>
      </c>
      <c r="L2038" s="17">
        <v>44853.666666666664</v>
      </c>
      <c r="M2038" s="17">
        <v>44859</v>
      </c>
      <c r="N2038" t="s">
        <v>17</v>
      </c>
      <c r="O2038" t="s">
        <v>24</v>
      </c>
      <c r="P2038" t="s">
        <v>25</v>
      </c>
      <c r="R2038">
        <v>0.60099999999999998</v>
      </c>
      <c r="S2038" t="s">
        <v>20</v>
      </c>
      <c r="T2038">
        <v>5.3499999999999999E-2</v>
      </c>
      <c r="U2038">
        <v>0.2</v>
      </c>
    </row>
    <row r="2039" spans="1:24" x14ac:dyDescent="0.25">
      <c r="A2039" t="s">
        <v>404</v>
      </c>
      <c r="B2039" t="s">
        <v>166</v>
      </c>
      <c r="C2039">
        <v>11</v>
      </c>
      <c r="D2039" t="s">
        <v>150</v>
      </c>
      <c r="E2039" t="s">
        <v>151</v>
      </c>
      <c r="F2039" t="s">
        <v>152</v>
      </c>
      <c r="G2039" t="s">
        <v>153</v>
      </c>
      <c r="I2039" t="s">
        <v>405</v>
      </c>
      <c r="J2039" t="s">
        <v>16</v>
      </c>
      <c r="K2039" s="16">
        <v>44860</v>
      </c>
      <c r="L2039" s="17">
        <v>44860.684027777781</v>
      </c>
      <c r="M2039" s="17">
        <v>44865</v>
      </c>
      <c r="N2039" t="s">
        <v>17</v>
      </c>
      <c r="O2039" t="s">
        <v>670</v>
      </c>
      <c r="P2039" t="s">
        <v>676</v>
      </c>
      <c r="R2039">
        <v>102.79</v>
      </c>
      <c r="S2039" t="s">
        <v>672</v>
      </c>
      <c r="U2039">
        <v>1</v>
      </c>
    </row>
    <row r="2040" spans="1:24" x14ac:dyDescent="0.25">
      <c r="A2040" t="s">
        <v>404</v>
      </c>
      <c r="B2040" t="s">
        <v>166</v>
      </c>
      <c r="C2040">
        <v>11</v>
      </c>
      <c r="D2040" t="s">
        <v>150</v>
      </c>
      <c r="E2040" t="s">
        <v>151</v>
      </c>
      <c r="F2040" t="s">
        <v>152</v>
      </c>
      <c r="G2040" t="s">
        <v>153</v>
      </c>
      <c r="I2040" t="s">
        <v>405</v>
      </c>
      <c r="J2040" t="s">
        <v>16</v>
      </c>
      <c r="K2040" s="16">
        <v>44860</v>
      </c>
      <c r="L2040" s="17">
        <v>44860.684027777781</v>
      </c>
      <c r="M2040" s="17">
        <v>44865</v>
      </c>
      <c r="N2040" t="s">
        <v>17</v>
      </c>
      <c r="O2040" t="s">
        <v>670</v>
      </c>
      <c r="P2040" t="s">
        <v>677</v>
      </c>
      <c r="R2040">
        <v>0</v>
      </c>
      <c r="S2040" t="s">
        <v>672</v>
      </c>
      <c r="U2040">
        <v>1</v>
      </c>
    </row>
    <row r="2041" spans="1:24" x14ac:dyDescent="0.25">
      <c r="A2041" t="s">
        <v>404</v>
      </c>
      <c r="B2041" t="s">
        <v>166</v>
      </c>
      <c r="C2041">
        <v>11</v>
      </c>
      <c r="D2041" t="s">
        <v>150</v>
      </c>
      <c r="E2041" t="s">
        <v>151</v>
      </c>
      <c r="F2041" t="s">
        <v>152</v>
      </c>
      <c r="G2041" t="s">
        <v>153</v>
      </c>
      <c r="I2041" t="s">
        <v>405</v>
      </c>
      <c r="J2041" t="s">
        <v>16</v>
      </c>
      <c r="K2041" s="16">
        <v>44860</v>
      </c>
      <c r="L2041" s="17">
        <v>44860.684027777781</v>
      </c>
      <c r="M2041" s="17">
        <v>44865</v>
      </c>
      <c r="N2041" t="s">
        <v>17</v>
      </c>
      <c r="O2041" t="s">
        <v>670</v>
      </c>
      <c r="P2041" t="s">
        <v>678</v>
      </c>
      <c r="R2041">
        <v>0</v>
      </c>
      <c r="S2041" t="s">
        <v>672</v>
      </c>
      <c r="U2041">
        <v>1</v>
      </c>
    </row>
    <row r="2042" spans="1:24" x14ac:dyDescent="0.25">
      <c r="A2042" t="s">
        <v>294</v>
      </c>
      <c r="B2042" t="s">
        <v>176</v>
      </c>
      <c r="C2042">
        <v>9</v>
      </c>
      <c r="D2042" t="s">
        <v>150</v>
      </c>
      <c r="E2042" t="s">
        <v>151</v>
      </c>
      <c r="F2042" t="s">
        <v>152</v>
      </c>
      <c r="G2042" t="s">
        <v>153</v>
      </c>
      <c r="I2042" t="s">
        <v>295</v>
      </c>
      <c r="J2042" t="s">
        <v>16</v>
      </c>
      <c r="K2042" s="16">
        <v>44713</v>
      </c>
      <c r="L2042" s="17">
        <v>44714.704861111109</v>
      </c>
      <c r="M2042" s="17">
        <v>44714</v>
      </c>
      <c r="N2042" t="s">
        <v>17</v>
      </c>
      <c r="O2042" t="s">
        <v>21</v>
      </c>
      <c r="P2042" t="s">
        <v>22</v>
      </c>
      <c r="R2042">
        <v>4.7999999999999996E-3</v>
      </c>
      <c r="S2042" t="s">
        <v>20</v>
      </c>
      <c r="T2042">
        <v>4.1099999999999998E-2</v>
      </c>
      <c r="U2042">
        <v>0.02</v>
      </c>
    </row>
    <row r="2043" spans="1:24" x14ac:dyDescent="0.25">
      <c r="A2043" t="s">
        <v>351</v>
      </c>
      <c r="B2043" t="s">
        <v>166</v>
      </c>
      <c r="C2043">
        <v>18</v>
      </c>
      <c r="D2043" t="s">
        <v>150</v>
      </c>
      <c r="E2043" t="s">
        <v>151</v>
      </c>
      <c r="F2043" t="s">
        <v>152</v>
      </c>
      <c r="G2043" t="s">
        <v>153</v>
      </c>
      <c r="I2043" t="s">
        <v>661</v>
      </c>
      <c r="J2043" t="s">
        <v>16</v>
      </c>
      <c r="K2043" s="16">
        <v>44860</v>
      </c>
      <c r="L2043" s="17">
        <v>44860.684027777781</v>
      </c>
      <c r="M2043" s="17">
        <v>44870</v>
      </c>
      <c r="N2043" t="s">
        <v>17</v>
      </c>
      <c r="O2043" t="s">
        <v>24</v>
      </c>
      <c r="P2043" t="s">
        <v>25</v>
      </c>
      <c r="R2043">
        <v>0.49719999999999998</v>
      </c>
      <c r="S2043" t="s">
        <v>20</v>
      </c>
      <c r="T2043">
        <v>0.11</v>
      </c>
      <c r="U2043">
        <v>0.2</v>
      </c>
    </row>
    <row r="2044" spans="1:24" x14ac:dyDescent="0.25">
      <c r="A2044" t="s">
        <v>457</v>
      </c>
      <c r="B2044" t="s">
        <v>176</v>
      </c>
      <c r="C2044">
        <v>13</v>
      </c>
      <c r="D2044" t="s">
        <v>150</v>
      </c>
      <c r="E2044" t="s">
        <v>151</v>
      </c>
      <c r="F2044" t="s">
        <v>152</v>
      </c>
      <c r="G2044" t="s">
        <v>153</v>
      </c>
      <c r="I2044" t="s">
        <v>458</v>
      </c>
      <c r="J2044" t="s">
        <v>16</v>
      </c>
      <c r="K2044" s="16">
        <v>44781</v>
      </c>
      <c r="L2044" s="17">
        <v>44781.618750000001</v>
      </c>
      <c r="M2044" s="17">
        <v>44783</v>
      </c>
      <c r="N2044" t="s">
        <v>17</v>
      </c>
      <c r="O2044" t="s">
        <v>670</v>
      </c>
      <c r="P2044" t="s">
        <v>671</v>
      </c>
      <c r="R2044">
        <v>88.75</v>
      </c>
      <c r="S2044" t="s">
        <v>672</v>
      </c>
      <c r="U2044">
        <v>1</v>
      </c>
    </row>
    <row r="2045" spans="1:24" x14ac:dyDescent="0.25">
      <c r="A2045" t="s">
        <v>351</v>
      </c>
      <c r="B2045" t="s">
        <v>166</v>
      </c>
      <c r="C2045">
        <v>18</v>
      </c>
      <c r="D2045" t="s">
        <v>150</v>
      </c>
      <c r="E2045" t="s">
        <v>151</v>
      </c>
      <c r="F2045" t="s">
        <v>152</v>
      </c>
      <c r="G2045" t="s">
        <v>153</v>
      </c>
      <c r="I2045" t="s">
        <v>661</v>
      </c>
      <c r="J2045" t="s">
        <v>16</v>
      </c>
      <c r="K2045" s="16">
        <v>44860</v>
      </c>
      <c r="L2045" s="17">
        <v>44860.684027777781</v>
      </c>
      <c r="M2045" s="17">
        <v>44869</v>
      </c>
      <c r="N2045" t="s">
        <v>17</v>
      </c>
      <c r="O2045" t="s">
        <v>21</v>
      </c>
      <c r="P2045" t="s">
        <v>23</v>
      </c>
      <c r="R2045">
        <v>2.5600000000000001E-2</v>
      </c>
      <c r="S2045" t="s">
        <v>20</v>
      </c>
      <c r="T2045">
        <v>5.8999999999999999E-3</v>
      </c>
      <c r="U2045">
        <v>0.02</v>
      </c>
    </row>
    <row r="2046" spans="1:24" x14ac:dyDescent="0.25">
      <c r="A2046" t="s">
        <v>351</v>
      </c>
      <c r="B2046" t="s">
        <v>166</v>
      </c>
      <c r="C2046">
        <v>18</v>
      </c>
      <c r="D2046" t="s">
        <v>150</v>
      </c>
      <c r="E2046" t="s">
        <v>151</v>
      </c>
      <c r="F2046" t="s">
        <v>152</v>
      </c>
      <c r="G2046" t="s">
        <v>153</v>
      </c>
      <c r="I2046" t="s">
        <v>661</v>
      </c>
      <c r="J2046" t="s">
        <v>16</v>
      </c>
      <c r="K2046" s="16">
        <v>44860</v>
      </c>
      <c r="L2046" s="17">
        <v>44860.684027777781</v>
      </c>
      <c r="M2046" s="17">
        <v>44865</v>
      </c>
      <c r="N2046" t="s">
        <v>17</v>
      </c>
      <c r="O2046" t="s">
        <v>670</v>
      </c>
      <c r="P2046" t="s">
        <v>676</v>
      </c>
      <c r="R2046">
        <v>67.25</v>
      </c>
      <c r="S2046" t="s">
        <v>672</v>
      </c>
      <c r="U2046">
        <v>1</v>
      </c>
    </row>
    <row r="2047" spans="1:24" x14ac:dyDescent="0.25">
      <c r="A2047" t="s">
        <v>351</v>
      </c>
      <c r="B2047" t="s">
        <v>166</v>
      </c>
      <c r="C2047">
        <v>18</v>
      </c>
      <c r="D2047" t="s">
        <v>150</v>
      </c>
      <c r="E2047" t="s">
        <v>151</v>
      </c>
      <c r="F2047" t="s">
        <v>152</v>
      </c>
      <c r="G2047" t="s">
        <v>153</v>
      </c>
      <c r="I2047" t="s">
        <v>661</v>
      </c>
      <c r="J2047" t="s">
        <v>16</v>
      </c>
      <c r="K2047" s="16">
        <v>44860</v>
      </c>
      <c r="L2047" s="17">
        <v>44860.684027777781</v>
      </c>
      <c r="M2047" s="17">
        <v>44865</v>
      </c>
      <c r="N2047" t="s">
        <v>17</v>
      </c>
      <c r="O2047" t="s">
        <v>670</v>
      </c>
      <c r="P2047" t="s">
        <v>677</v>
      </c>
      <c r="R2047">
        <v>6</v>
      </c>
      <c r="S2047" t="s">
        <v>672</v>
      </c>
      <c r="U2047">
        <v>1</v>
      </c>
    </row>
    <row r="2048" spans="1:24" x14ac:dyDescent="0.25">
      <c r="A2048" t="s">
        <v>351</v>
      </c>
      <c r="B2048" t="s">
        <v>166</v>
      </c>
      <c r="C2048">
        <v>18</v>
      </c>
      <c r="D2048" t="s">
        <v>150</v>
      </c>
      <c r="E2048" t="s">
        <v>151</v>
      </c>
      <c r="F2048" t="s">
        <v>152</v>
      </c>
      <c r="G2048" t="s">
        <v>153</v>
      </c>
      <c r="I2048" t="s">
        <v>661</v>
      </c>
      <c r="J2048" t="s">
        <v>16</v>
      </c>
      <c r="K2048" s="16">
        <v>44860</v>
      </c>
      <c r="L2048" s="17">
        <v>44860.684027777781</v>
      </c>
      <c r="M2048" s="17">
        <v>44865</v>
      </c>
      <c r="N2048" t="s">
        <v>17</v>
      </c>
      <c r="O2048" t="s">
        <v>670</v>
      </c>
      <c r="P2048" t="s">
        <v>678</v>
      </c>
      <c r="R2048">
        <v>0</v>
      </c>
      <c r="S2048" t="s">
        <v>672</v>
      </c>
      <c r="U2048">
        <v>1</v>
      </c>
    </row>
    <row r="2049" spans="1:24" x14ac:dyDescent="0.25">
      <c r="A2049" t="s">
        <v>486</v>
      </c>
      <c r="B2049" t="s">
        <v>166</v>
      </c>
      <c r="C2049">
        <v>11</v>
      </c>
      <c r="D2049" t="s">
        <v>150</v>
      </c>
      <c r="E2049" t="s">
        <v>151</v>
      </c>
      <c r="F2049" t="s">
        <v>152</v>
      </c>
      <c r="G2049" t="s">
        <v>153</v>
      </c>
      <c r="I2049" t="s">
        <v>487</v>
      </c>
      <c r="J2049" t="s">
        <v>16</v>
      </c>
      <c r="K2049" s="16">
        <v>44852</v>
      </c>
      <c r="L2049" s="17">
        <v>44852.64166666667</v>
      </c>
      <c r="M2049" s="17">
        <v>44855</v>
      </c>
      <c r="N2049" t="s">
        <v>17</v>
      </c>
      <c r="O2049" t="s">
        <v>18</v>
      </c>
      <c r="P2049" t="s">
        <v>19</v>
      </c>
      <c r="Q2049" t="s">
        <v>86</v>
      </c>
      <c r="R2049">
        <v>0</v>
      </c>
      <c r="S2049" t="s">
        <v>20</v>
      </c>
      <c r="T2049">
        <v>6.1999999999999998E-3</v>
      </c>
      <c r="U2049">
        <v>0.01</v>
      </c>
    </row>
    <row r="2050" spans="1:24" x14ac:dyDescent="0.25">
      <c r="A2050" t="s">
        <v>888</v>
      </c>
      <c r="B2050" t="s">
        <v>166</v>
      </c>
      <c r="C2050">
        <v>18</v>
      </c>
      <c r="D2050" t="s">
        <v>150</v>
      </c>
      <c r="E2050" t="s">
        <v>151</v>
      </c>
      <c r="F2050" t="s">
        <v>152</v>
      </c>
      <c r="G2050" t="s">
        <v>153</v>
      </c>
      <c r="I2050" t="s">
        <v>889</v>
      </c>
      <c r="J2050" t="s">
        <v>16</v>
      </c>
      <c r="K2050" s="16">
        <v>44838</v>
      </c>
      <c r="L2050" s="17">
        <v>44838.676388888889</v>
      </c>
      <c r="M2050" s="17">
        <v>44838</v>
      </c>
      <c r="N2050" t="s">
        <v>17</v>
      </c>
      <c r="O2050" t="s">
        <v>21</v>
      </c>
      <c r="P2050" t="s">
        <v>22</v>
      </c>
      <c r="Q2050" t="s">
        <v>86</v>
      </c>
      <c r="R2050">
        <v>4.7999999999999996E-3</v>
      </c>
      <c r="S2050" t="s">
        <v>20</v>
      </c>
      <c r="T2050">
        <v>4.1099999999999998E-2</v>
      </c>
      <c r="U2050">
        <v>5.0000000000000001E-3</v>
      </c>
    </row>
    <row r="2051" spans="1:24" x14ac:dyDescent="0.25">
      <c r="A2051" t="s">
        <v>839</v>
      </c>
      <c r="B2051" t="s">
        <v>176</v>
      </c>
      <c r="C2051">
        <v>20</v>
      </c>
      <c r="D2051" t="s">
        <v>150</v>
      </c>
      <c r="E2051" t="s">
        <v>152</v>
      </c>
      <c r="F2051" t="s">
        <v>151</v>
      </c>
      <c r="G2051" t="s">
        <v>171</v>
      </c>
      <c r="H2051" t="s">
        <v>172</v>
      </c>
      <c r="I2051" t="s">
        <v>840</v>
      </c>
      <c r="J2051" t="s">
        <v>16</v>
      </c>
      <c r="K2051" s="16">
        <v>44860</v>
      </c>
      <c r="L2051" s="17">
        <v>44860.684027777781</v>
      </c>
      <c r="M2051" s="17">
        <v>44869</v>
      </c>
      <c r="N2051" t="s">
        <v>17</v>
      </c>
      <c r="O2051" t="s">
        <v>21</v>
      </c>
      <c r="P2051" t="s">
        <v>23</v>
      </c>
      <c r="R2051">
        <v>3.4700000000000002E-2</v>
      </c>
      <c r="S2051" t="s">
        <v>20</v>
      </c>
      <c r="T2051">
        <v>5.8999999999999999E-3</v>
      </c>
      <c r="U2051">
        <v>0.02</v>
      </c>
    </row>
    <row r="2052" spans="1:24" x14ac:dyDescent="0.25">
      <c r="A2052" t="s">
        <v>879</v>
      </c>
      <c r="B2052" t="s">
        <v>176</v>
      </c>
      <c r="C2052">
        <v>20</v>
      </c>
      <c r="D2052" t="s">
        <v>150</v>
      </c>
      <c r="E2052" t="s">
        <v>151</v>
      </c>
      <c r="F2052" t="s">
        <v>152</v>
      </c>
      <c r="G2052" t="s">
        <v>153</v>
      </c>
      <c r="I2052" t="s">
        <v>880</v>
      </c>
      <c r="J2052" t="s">
        <v>16</v>
      </c>
      <c r="K2052" s="16">
        <v>44846</v>
      </c>
      <c r="L2052" s="17">
        <v>44847.628472222219</v>
      </c>
      <c r="M2052" s="17">
        <v>44847</v>
      </c>
      <c r="N2052" t="s">
        <v>17</v>
      </c>
      <c r="O2052" t="s">
        <v>21</v>
      </c>
      <c r="P2052" t="s">
        <v>22</v>
      </c>
      <c r="Q2052" t="s">
        <v>86</v>
      </c>
      <c r="R2052">
        <v>4.7999999999999996E-3</v>
      </c>
      <c r="S2052" t="s">
        <v>20</v>
      </c>
      <c r="T2052">
        <v>4.1999999999999997E-3</v>
      </c>
      <c r="U2052">
        <v>5.0000000000000001E-3</v>
      </c>
    </row>
    <row r="2053" spans="1:24" x14ac:dyDescent="0.25">
      <c r="A2053" t="s">
        <v>894</v>
      </c>
      <c r="B2053" t="s">
        <v>176</v>
      </c>
      <c r="C2053">
        <v>21</v>
      </c>
      <c r="D2053" t="s">
        <v>150</v>
      </c>
      <c r="E2053" t="s">
        <v>152</v>
      </c>
      <c r="F2053" t="s">
        <v>151</v>
      </c>
      <c r="G2053" t="s">
        <v>171</v>
      </c>
      <c r="H2053" t="s">
        <v>172</v>
      </c>
      <c r="I2053" t="s">
        <v>895</v>
      </c>
      <c r="J2053" t="s">
        <v>16</v>
      </c>
      <c r="K2053" s="16">
        <v>44860</v>
      </c>
      <c r="L2053" s="17">
        <v>44860.684027777781</v>
      </c>
      <c r="M2053" s="17">
        <v>44869</v>
      </c>
      <c r="N2053" t="s">
        <v>17</v>
      </c>
      <c r="O2053" t="s">
        <v>21</v>
      </c>
      <c r="P2053" t="s">
        <v>23</v>
      </c>
      <c r="R2053">
        <v>3.4700000000000002E-2</v>
      </c>
      <c r="S2053" t="s">
        <v>20</v>
      </c>
      <c r="T2053">
        <v>5.8999999999999999E-3</v>
      </c>
      <c r="U2053">
        <v>0.02</v>
      </c>
    </row>
    <row r="2054" spans="1:24" x14ac:dyDescent="0.25">
      <c r="A2054" t="s">
        <v>42</v>
      </c>
      <c r="B2054" t="s">
        <v>190</v>
      </c>
      <c r="C2054">
        <v>9</v>
      </c>
      <c r="D2054" t="s">
        <v>150</v>
      </c>
      <c r="E2054" t="s">
        <v>151</v>
      </c>
      <c r="F2054" t="s">
        <v>152</v>
      </c>
      <c r="G2054" t="s">
        <v>153</v>
      </c>
      <c r="I2054" t="s">
        <v>204</v>
      </c>
      <c r="J2054" t="s">
        <v>16</v>
      </c>
      <c r="K2054" s="16">
        <v>44699</v>
      </c>
      <c r="L2054" s="17">
        <v>44699.734027777777</v>
      </c>
      <c r="M2054" s="17">
        <v>44700</v>
      </c>
      <c r="N2054" t="s">
        <v>17</v>
      </c>
      <c r="O2054" t="s">
        <v>21</v>
      </c>
      <c r="P2054" t="s">
        <v>22</v>
      </c>
      <c r="Q2054" t="s">
        <v>86</v>
      </c>
      <c r="R2054">
        <v>4.7000000000000002E-3</v>
      </c>
      <c r="S2054" t="s">
        <v>20</v>
      </c>
      <c r="T2054">
        <v>4.1099999999999998E-2</v>
      </c>
      <c r="U2054">
        <v>0.01</v>
      </c>
    </row>
    <row r="2055" spans="1:24" x14ac:dyDescent="0.25">
      <c r="A2055" t="s">
        <v>693</v>
      </c>
      <c r="B2055" t="s">
        <v>166</v>
      </c>
      <c r="C2055">
        <v>22</v>
      </c>
      <c r="D2055" t="s">
        <v>150</v>
      </c>
      <c r="E2055" t="s">
        <v>151</v>
      </c>
      <c r="F2055" t="s">
        <v>152</v>
      </c>
      <c r="G2055" t="s">
        <v>153</v>
      </c>
      <c r="I2055" t="s">
        <v>694</v>
      </c>
      <c r="J2055" t="s">
        <v>16</v>
      </c>
      <c r="K2055" s="16">
        <v>44860</v>
      </c>
      <c r="L2055" s="17">
        <v>44860.684027777781</v>
      </c>
      <c r="M2055" s="17">
        <v>44870</v>
      </c>
      <c r="N2055" t="s">
        <v>17</v>
      </c>
      <c r="O2055" t="s">
        <v>24</v>
      </c>
      <c r="P2055" t="s">
        <v>25</v>
      </c>
      <c r="R2055">
        <v>0.44469999999999998</v>
      </c>
      <c r="S2055" t="s">
        <v>20</v>
      </c>
      <c r="T2055">
        <v>0.11</v>
      </c>
      <c r="U2055">
        <v>0.2</v>
      </c>
    </row>
    <row r="2056" spans="1:24" x14ac:dyDescent="0.25">
      <c r="A2056" t="s">
        <v>292</v>
      </c>
      <c r="B2056" t="s">
        <v>166</v>
      </c>
      <c r="C2056">
        <v>2</v>
      </c>
      <c r="D2056" t="s">
        <v>150</v>
      </c>
      <c r="E2056" t="s">
        <v>152</v>
      </c>
      <c r="F2056" t="s">
        <v>151</v>
      </c>
      <c r="G2056" t="s">
        <v>171</v>
      </c>
      <c r="H2056" t="s">
        <v>172</v>
      </c>
      <c r="I2056" t="s">
        <v>293</v>
      </c>
      <c r="J2056" t="s">
        <v>16</v>
      </c>
      <c r="K2056" s="16">
        <v>44788</v>
      </c>
      <c r="L2056" s="17">
        <v>44788.684027777781</v>
      </c>
      <c r="M2056" s="17">
        <v>44790</v>
      </c>
      <c r="N2056" t="s">
        <v>17</v>
      </c>
      <c r="O2056" t="s">
        <v>670</v>
      </c>
      <c r="P2056" t="s">
        <v>671</v>
      </c>
      <c r="R2056">
        <v>88.8</v>
      </c>
      <c r="S2056" t="s">
        <v>672</v>
      </c>
      <c r="T2056">
        <v>0</v>
      </c>
      <c r="U2056">
        <v>1</v>
      </c>
    </row>
    <row r="2057" spans="1:24" x14ac:dyDescent="0.25">
      <c r="A2057" t="s">
        <v>693</v>
      </c>
      <c r="B2057" t="s">
        <v>166</v>
      </c>
      <c r="C2057">
        <v>22</v>
      </c>
      <c r="D2057" t="s">
        <v>150</v>
      </c>
      <c r="E2057" t="s">
        <v>151</v>
      </c>
      <c r="F2057" t="s">
        <v>152</v>
      </c>
      <c r="G2057" t="s">
        <v>153</v>
      </c>
      <c r="I2057" t="s">
        <v>694</v>
      </c>
      <c r="J2057" t="s">
        <v>16</v>
      </c>
      <c r="K2057" s="16">
        <v>44860</v>
      </c>
      <c r="L2057" s="17">
        <v>44860.684027777781</v>
      </c>
      <c r="M2057" s="17">
        <v>44874</v>
      </c>
      <c r="N2057" t="s">
        <v>17</v>
      </c>
      <c r="O2057" t="s">
        <v>21</v>
      </c>
      <c r="P2057" t="s">
        <v>23</v>
      </c>
      <c r="R2057">
        <v>2.1499999999999998E-2</v>
      </c>
      <c r="S2057" t="s">
        <v>20</v>
      </c>
      <c r="T2057">
        <v>5.8999999999999999E-3</v>
      </c>
      <c r="U2057">
        <v>0.02</v>
      </c>
    </row>
    <row r="2058" spans="1:24" x14ac:dyDescent="0.25">
      <c r="A2058" t="s">
        <v>693</v>
      </c>
      <c r="B2058" t="s">
        <v>166</v>
      </c>
      <c r="C2058">
        <v>22</v>
      </c>
      <c r="D2058" t="s">
        <v>150</v>
      </c>
      <c r="E2058" t="s">
        <v>151</v>
      </c>
      <c r="F2058" t="s">
        <v>152</v>
      </c>
      <c r="G2058" t="s">
        <v>153</v>
      </c>
      <c r="I2058" t="s">
        <v>694</v>
      </c>
      <c r="J2058" t="s">
        <v>16</v>
      </c>
      <c r="K2058" s="16">
        <v>44860</v>
      </c>
      <c r="L2058" s="17">
        <v>44860.684027777781</v>
      </c>
      <c r="M2058" s="17">
        <v>44865</v>
      </c>
      <c r="N2058" t="s">
        <v>17</v>
      </c>
      <c r="O2058" t="s">
        <v>670</v>
      </c>
      <c r="P2058" t="s">
        <v>676</v>
      </c>
      <c r="R2058">
        <v>59.75</v>
      </c>
      <c r="S2058" t="s">
        <v>672</v>
      </c>
      <c r="U2058">
        <v>1</v>
      </c>
    </row>
    <row r="2059" spans="1:24" x14ac:dyDescent="0.25">
      <c r="A2059" t="s">
        <v>693</v>
      </c>
      <c r="B2059" t="s">
        <v>166</v>
      </c>
      <c r="C2059">
        <v>22</v>
      </c>
      <c r="D2059" t="s">
        <v>150</v>
      </c>
      <c r="E2059" t="s">
        <v>151</v>
      </c>
      <c r="F2059" t="s">
        <v>152</v>
      </c>
      <c r="G2059" t="s">
        <v>153</v>
      </c>
      <c r="I2059" t="s">
        <v>694</v>
      </c>
      <c r="J2059" t="s">
        <v>16</v>
      </c>
      <c r="K2059" s="16">
        <v>44860</v>
      </c>
      <c r="L2059" s="17">
        <v>44860.684027777781</v>
      </c>
      <c r="M2059" s="17">
        <v>44865</v>
      </c>
      <c r="N2059" t="s">
        <v>17</v>
      </c>
      <c r="O2059" t="s">
        <v>670</v>
      </c>
      <c r="P2059" t="s">
        <v>677</v>
      </c>
      <c r="R2059">
        <v>0</v>
      </c>
      <c r="S2059" t="s">
        <v>672</v>
      </c>
      <c r="U2059">
        <v>1</v>
      </c>
    </row>
    <row r="2060" spans="1:24" x14ac:dyDescent="0.25">
      <c r="A2060" t="s">
        <v>693</v>
      </c>
      <c r="B2060" t="s">
        <v>166</v>
      </c>
      <c r="C2060">
        <v>22</v>
      </c>
      <c r="D2060" t="s">
        <v>150</v>
      </c>
      <c r="E2060" t="s">
        <v>151</v>
      </c>
      <c r="F2060" t="s">
        <v>152</v>
      </c>
      <c r="G2060" t="s">
        <v>153</v>
      </c>
      <c r="I2060" t="s">
        <v>694</v>
      </c>
      <c r="J2060" t="s">
        <v>16</v>
      </c>
      <c r="K2060" s="16">
        <v>44860</v>
      </c>
      <c r="L2060" s="17">
        <v>44860.684027777781</v>
      </c>
      <c r="M2060" s="17">
        <v>44865</v>
      </c>
      <c r="N2060" t="s">
        <v>17</v>
      </c>
      <c r="O2060" t="s">
        <v>670</v>
      </c>
      <c r="P2060" t="s">
        <v>678</v>
      </c>
      <c r="R2060">
        <v>0</v>
      </c>
      <c r="S2060" t="s">
        <v>672</v>
      </c>
      <c r="U2060">
        <v>1</v>
      </c>
    </row>
    <row r="2061" spans="1:24" x14ac:dyDescent="0.25">
      <c r="A2061" t="s">
        <v>58</v>
      </c>
      <c r="B2061" t="s">
        <v>166</v>
      </c>
      <c r="C2061">
        <v>16</v>
      </c>
      <c r="D2061" t="s">
        <v>150</v>
      </c>
      <c r="E2061" t="s">
        <v>151</v>
      </c>
      <c r="F2061" t="s">
        <v>152</v>
      </c>
      <c r="G2061" t="s">
        <v>153</v>
      </c>
      <c r="I2061" t="s">
        <v>702</v>
      </c>
      <c r="J2061" t="s">
        <v>16</v>
      </c>
      <c r="K2061" s="16">
        <v>44852</v>
      </c>
      <c r="L2061" s="17">
        <v>44852.64166666667</v>
      </c>
      <c r="M2061" s="17">
        <v>44855</v>
      </c>
      <c r="N2061" t="s">
        <v>17</v>
      </c>
      <c r="O2061" t="s">
        <v>18</v>
      </c>
      <c r="P2061" t="s">
        <v>19</v>
      </c>
      <c r="Q2061" t="s">
        <v>86</v>
      </c>
      <c r="R2061">
        <v>0</v>
      </c>
      <c r="S2061" t="s">
        <v>20</v>
      </c>
      <c r="T2061">
        <v>6.1999999999999998E-3</v>
      </c>
      <c r="U2061">
        <v>0.01</v>
      </c>
    </row>
    <row r="2062" spans="1:24" x14ac:dyDescent="0.25">
      <c r="A2062" t="s">
        <v>867</v>
      </c>
      <c r="B2062" t="s">
        <v>176</v>
      </c>
      <c r="C2062">
        <v>25</v>
      </c>
      <c r="D2062" t="s">
        <v>150</v>
      </c>
      <c r="E2062" t="s">
        <v>152</v>
      </c>
      <c r="F2062" t="s">
        <v>151</v>
      </c>
      <c r="G2062" t="s">
        <v>171</v>
      </c>
      <c r="H2062" t="s">
        <v>172</v>
      </c>
      <c r="I2062" t="s">
        <v>868</v>
      </c>
      <c r="J2062" t="s">
        <v>16</v>
      </c>
      <c r="K2062" s="16">
        <v>44831</v>
      </c>
      <c r="L2062" s="17">
        <v>44831.638888888891</v>
      </c>
      <c r="M2062" s="17">
        <v>44832</v>
      </c>
      <c r="N2062" t="s">
        <v>17</v>
      </c>
      <c r="O2062" t="s">
        <v>21</v>
      </c>
      <c r="P2062" t="s">
        <v>22</v>
      </c>
      <c r="Q2062" t="s">
        <v>86</v>
      </c>
      <c r="R2062">
        <v>4.7000000000000002E-3</v>
      </c>
      <c r="S2062" t="s">
        <v>20</v>
      </c>
      <c r="T2062">
        <v>4.1099999999999998E-2</v>
      </c>
      <c r="U2062">
        <v>5.0000000000000001E-3</v>
      </c>
      <c r="X2062" t="s">
        <v>160</v>
      </c>
    </row>
    <row r="2063" spans="1:24" x14ac:dyDescent="0.25">
      <c r="A2063" t="s">
        <v>258</v>
      </c>
      <c r="B2063" t="s">
        <v>166</v>
      </c>
      <c r="C2063">
        <v>17</v>
      </c>
      <c r="D2063" t="s">
        <v>150</v>
      </c>
      <c r="E2063" t="s">
        <v>151</v>
      </c>
      <c r="F2063" t="s">
        <v>152</v>
      </c>
      <c r="G2063" t="s">
        <v>153</v>
      </c>
      <c r="I2063" t="s">
        <v>710</v>
      </c>
      <c r="J2063" t="s">
        <v>16</v>
      </c>
      <c r="K2063" s="16">
        <v>44852</v>
      </c>
      <c r="L2063" s="17">
        <v>44852.64166666667</v>
      </c>
      <c r="M2063" s="17">
        <v>44855</v>
      </c>
      <c r="N2063" t="s">
        <v>17</v>
      </c>
      <c r="O2063" t="s">
        <v>18</v>
      </c>
      <c r="P2063" t="s">
        <v>19</v>
      </c>
      <c r="Q2063" t="s">
        <v>86</v>
      </c>
      <c r="R2063">
        <v>0</v>
      </c>
      <c r="S2063" t="s">
        <v>20</v>
      </c>
      <c r="T2063">
        <v>6.1999999999999998E-3</v>
      </c>
      <c r="U2063">
        <v>0.01</v>
      </c>
    </row>
    <row r="2064" spans="1:24" x14ac:dyDescent="0.25">
      <c r="A2064" t="s">
        <v>368</v>
      </c>
      <c r="B2064" t="s">
        <v>166</v>
      </c>
      <c r="C2064">
        <v>23</v>
      </c>
      <c r="D2064" t="s">
        <v>150</v>
      </c>
      <c r="E2064" t="s">
        <v>151</v>
      </c>
      <c r="F2064" t="s">
        <v>152</v>
      </c>
      <c r="G2064" t="s">
        <v>153</v>
      </c>
      <c r="I2064" t="s">
        <v>506</v>
      </c>
      <c r="J2064" t="s">
        <v>16</v>
      </c>
      <c r="K2064" s="16">
        <v>44860</v>
      </c>
      <c r="L2064" s="17">
        <v>44860.684027777781</v>
      </c>
      <c r="M2064" s="17">
        <v>44870</v>
      </c>
      <c r="N2064" t="s">
        <v>17</v>
      </c>
      <c r="O2064" t="s">
        <v>24</v>
      </c>
      <c r="P2064" t="s">
        <v>25</v>
      </c>
      <c r="R2064">
        <v>0.53295000000000003</v>
      </c>
      <c r="S2064" t="s">
        <v>20</v>
      </c>
      <c r="T2064">
        <v>0.11</v>
      </c>
      <c r="U2064">
        <v>0.2</v>
      </c>
    </row>
    <row r="2065" spans="1:24" x14ac:dyDescent="0.25">
      <c r="A2065" t="s">
        <v>233</v>
      </c>
      <c r="B2065" t="s">
        <v>176</v>
      </c>
      <c r="C2065">
        <v>1</v>
      </c>
      <c r="D2065" t="s">
        <v>150</v>
      </c>
      <c r="E2065" t="s">
        <v>152</v>
      </c>
      <c r="F2065" t="s">
        <v>151</v>
      </c>
      <c r="G2065" t="s">
        <v>171</v>
      </c>
      <c r="H2065" t="s">
        <v>172</v>
      </c>
      <c r="I2065" t="s">
        <v>188</v>
      </c>
      <c r="J2065" t="s">
        <v>16</v>
      </c>
      <c r="K2065" s="16">
        <v>44783</v>
      </c>
      <c r="L2065" s="17">
        <v>44783.668749999997</v>
      </c>
      <c r="M2065" s="17">
        <v>44784</v>
      </c>
      <c r="N2065" t="s">
        <v>17</v>
      </c>
      <c r="O2065" t="s">
        <v>670</v>
      </c>
      <c r="P2065" t="s">
        <v>671</v>
      </c>
      <c r="R2065">
        <v>89.05</v>
      </c>
      <c r="S2065" t="s">
        <v>672</v>
      </c>
      <c r="T2065">
        <v>0</v>
      </c>
      <c r="U2065">
        <v>1</v>
      </c>
      <c r="X2065" t="s">
        <v>160</v>
      </c>
    </row>
    <row r="2066" spans="1:24" x14ac:dyDescent="0.25">
      <c r="A2066" t="s">
        <v>368</v>
      </c>
      <c r="B2066" t="s">
        <v>166</v>
      </c>
      <c r="C2066">
        <v>23</v>
      </c>
      <c r="D2066" t="s">
        <v>150</v>
      </c>
      <c r="E2066" t="s">
        <v>151</v>
      </c>
      <c r="F2066" t="s">
        <v>152</v>
      </c>
      <c r="G2066" t="s">
        <v>153</v>
      </c>
      <c r="I2066" t="s">
        <v>506</v>
      </c>
      <c r="J2066" t="s">
        <v>16</v>
      </c>
      <c r="K2066" s="16">
        <v>44860</v>
      </c>
      <c r="L2066" s="17">
        <v>44860.684027777781</v>
      </c>
      <c r="M2066" s="17">
        <v>44874</v>
      </c>
      <c r="N2066" t="s">
        <v>17</v>
      </c>
      <c r="O2066" t="s">
        <v>21</v>
      </c>
      <c r="P2066" t="s">
        <v>23</v>
      </c>
      <c r="R2066">
        <v>3.6999999999999998E-2</v>
      </c>
      <c r="S2066" t="s">
        <v>20</v>
      </c>
      <c r="T2066">
        <v>5.8999999999999999E-3</v>
      </c>
      <c r="U2066">
        <v>0.02</v>
      </c>
    </row>
    <row r="2067" spans="1:24" x14ac:dyDescent="0.25">
      <c r="A2067" t="s">
        <v>368</v>
      </c>
      <c r="B2067" t="s">
        <v>166</v>
      </c>
      <c r="C2067">
        <v>23</v>
      </c>
      <c r="D2067" t="s">
        <v>150</v>
      </c>
      <c r="E2067" t="s">
        <v>151</v>
      </c>
      <c r="F2067" t="s">
        <v>152</v>
      </c>
      <c r="G2067" t="s">
        <v>153</v>
      </c>
      <c r="I2067" t="s">
        <v>506</v>
      </c>
      <c r="J2067" t="s">
        <v>16</v>
      </c>
      <c r="K2067" s="16">
        <v>44860</v>
      </c>
      <c r="L2067" s="17">
        <v>44860.684027777781</v>
      </c>
      <c r="M2067" s="17">
        <v>44865</v>
      </c>
      <c r="N2067" t="s">
        <v>17</v>
      </c>
      <c r="O2067" t="s">
        <v>670</v>
      </c>
      <c r="P2067" t="s">
        <v>676</v>
      </c>
      <c r="R2067">
        <v>66.39</v>
      </c>
      <c r="S2067" t="s">
        <v>672</v>
      </c>
      <c r="U2067">
        <v>1</v>
      </c>
    </row>
    <row r="2068" spans="1:24" x14ac:dyDescent="0.25">
      <c r="A2068" t="s">
        <v>368</v>
      </c>
      <c r="B2068" t="s">
        <v>166</v>
      </c>
      <c r="C2068">
        <v>23</v>
      </c>
      <c r="D2068" t="s">
        <v>150</v>
      </c>
      <c r="E2068" t="s">
        <v>151</v>
      </c>
      <c r="F2068" t="s">
        <v>152</v>
      </c>
      <c r="G2068" t="s">
        <v>153</v>
      </c>
      <c r="I2068" t="s">
        <v>506</v>
      </c>
      <c r="J2068" t="s">
        <v>16</v>
      </c>
      <c r="K2068" s="16">
        <v>44860</v>
      </c>
      <c r="L2068" s="17">
        <v>44860.684027777781</v>
      </c>
      <c r="M2068" s="17">
        <v>44865</v>
      </c>
      <c r="N2068" t="s">
        <v>17</v>
      </c>
      <c r="O2068" t="s">
        <v>670</v>
      </c>
      <c r="P2068" t="s">
        <v>677</v>
      </c>
      <c r="R2068">
        <v>0</v>
      </c>
      <c r="S2068" t="s">
        <v>672</v>
      </c>
      <c r="U2068">
        <v>1</v>
      </c>
    </row>
    <row r="2069" spans="1:24" x14ac:dyDescent="0.25">
      <c r="A2069" t="s">
        <v>368</v>
      </c>
      <c r="B2069" t="s">
        <v>166</v>
      </c>
      <c r="C2069">
        <v>23</v>
      </c>
      <c r="D2069" t="s">
        <v>150</v>
      </c>
      <c r="E2069" t="s">
        <v>151</v>
      </c>
      <c r="F2069" t="s">
        <v>152</v>
      </c>
      <c r="G2069" t="s">
        <v>153</v>
      </c>
      <c r="I2069" t="s">
        <v>506</v>
      </c>
      <c r="J2069" t="s">
        <v>16</v>
      </c>
      <c r="K2069" s="16">
        <v>44860</v>
      </c>
      <c r="L2069" s="17">
        <v>44860.684027777781</v>
      </c>
      <c r="M2069" s="17">
        <v>44865</v>
      </c>
      <c r="N2069" t="s">
        <v>17</v>
      </c>
      <c r="O2069" t="s">
        <v>670</v>
      </c>
      <c r="P2069" t="s">
        <v>678</v>
      </c>
      <c r="R2069">
        <v>0</v>
      </c>
      <c r="S2069" t="s">
        <v>672</v>
      </c>
      <c r="U2069">
        <v>1</v>
      </c>
    </row>
    <row r="2070" spans="1:24" x14ac:dyDescent="0.25">
      <c r="A2070" t="s">
        <v>44</v>
      </c>
      <c r="B2070" t="s">
        <v>166</v>
      </c>
      <c r="C2070">
        <v>8</v>
      </c>
      <c r="D2070" t="s">
        <v>150</v>
      </c>
      <c r="E2070" t="s">
        <v>151</v>
      </c>
      <c r="F2070" t="s">
        <v>152</v>
      </c>
      <c r="G2070" t="s">
        <v>153</v>
      </c>
      <c r="I2070" t="s">
        <v>452</v>
      </c>
      <c r="J2070" t="s">
        <v>16</v>
      </c>
      <c r="K2070" s="16">
        <v>44726</v>
      </c>
      <c r="L2070" s="17">
        <v>44726.713194444441</v>
      </c>
      <c r="M2070" s="17">
        <v>44726</v>
      </c>
      <c r="N2070" t="s">
        <v>17</v>
      </c>
      <c r="O2070" t="s">
        <v>21</v>
      </c>
      <c r="P2070" t="s">
        <v>22</v>
      </c>
      <c r="R2070">
        <v>4.5999999999999999E-3</v>
      </c>
      <c r="S2070" t="s">
        <v>20</v>
      </c>
      <c r="T2070">
        <v>4.1099999999999998E-2</v>
      </c>
      <c r="U2070">
        <v>0.02</v>
      </c>
    </row>
    <row r="2071" spans="1:24" x14ac:dyDescent="0.25">
      <c r="A2071" t="s">
        <v>714</v>
      </c>
      <c r="B2071" t="s">
        <v>176</v>
      </c>
      <c r="C2071">
        <v>25</v>
      </c>
      <c r="D2071" t="s">
        <v>150</v>
      </c>
      <c r="E2071" t="s">
        <v>152</v>
      </c>
      <c r="F2071" t="s">
        <v>151</v>
      </c>
      <c r="G2071" t="s">
        <v>171</v>
      </c>
      <c r="H2071" t="s">
        <v>172</v>
      </c>
      <c r="I2071" t="s">
        <v>715</v>
      </c>
      <c r="J2071" t="s">
        <v>16</v>
      </c>
      <c r="K2071" s="16">
        <v>44860</v>
      </c>
      <c r="L2071" s="17">
        <v>44860.684027777781</v>
      </c>
      <c r="M2071" s="17">
        <v>44869</v>
      </c>
      <c r="N2071" t="s">
        <v>17</v>
      </c>
      <c r="O2071" t="s">
        <v>21</v>
      </c>
      <c r="P2071" t="s">
        <v>23</v>
      </c>
      <c r="R2071">
        <v>2.4799999999999999E-2</v>
      </c>
      <c r="S2071" t="s">
        <v>20</v>
      </c>
      <c r="T2071">
        <v>5.8999999999999999E-3</v>
      </c>
      <c r="U2071">
        <v>0.02</v>
      </c>
    </row>
    <row r="2072" spans="1:24" x14ac:dyDescent="0.25">
      <c r="A2072" t="s">
        <v>768</v>
      </c>
      <c r="B2072" t="s">
        <v>176</v>
      </c>
      <c r="C2072">
        <v>7</v>
      </c>
      <c r="D2072" t="s">
        <v>150</v>
      </c>
      <c r="E2072" t="s">
        <v>151</v>
      </c>
      <c r="F2072" t="s">
        <v>152</v>
      </c>
      <c r="G2072" t="s">
        <v>153</v>
      </c>
      <c r="I2072" t="s">
        <v>769</v>
      </c>
      <c r="J2072" t="s">
        <v>16</v>
      </c>
      <c r="K2072" s="16">
        <v>44865</v>
      </c>
      <c r="L2072" s="17">
        <v>44865.693055555559</v>
      </c>
      <c r="M2072" s="17">
        <v>44874</v>
      </c>
      <c r="N2072" t="s">
        <v>17</v>
      </c>
      <c r="O2072" t="s">
        <v>24</v>
      </c>
      <c r="P2072" t="s">
        <v>25</v>
      </c>
      <c r="Q2072" t="s">
        <v>68</v>
      </c>
      <c r="R2072">
        <v>0.41565000000000002</v>
      </c>
      <c r="S2072" t="s">
        <v>20</v>
      </c>
      <c r="T2072">
        <v>0.11</v>
      </c>
      <c r="U2072">
        <v>0.2</v>
      </c>
    </row>
    <row r="2073" spans="1:24" x14ac:dyDescent="0.25">
      <c r="A2073" t="s">
        <v>768</v>
      </c>
      <c r="B2073" t="s">
        <v>176</v>
      </c>
      <c r="C2073">
        <v>7</v>
      </c>
      <c r="D2073" t="s">
        <v>150</v>
      </c>
      <c r="E2073" t="s">
        <v>151</v>
      </c>
      <c r="F2073" t="s">
        <v>152</v>
      </c>
      <c r="G2073" t="s">
        <v>153</v>
      </c>
      <c r="I2073" t="s">
        <v>769</v>
      </c>
      <c r="J2073" t="s">
        <v>16</v>
      </c>
      <c r="K2073" s="16">
        <v>44865</v>
      </c>
      <c r="L2073" s="17">
        <v>44865.693055555559</v>
      </c>
      <c r="M2073" s="17">
        <v>44874</v>
      </c>
      <c r="N2073" t="s">
        <v>17</v>
      </c>
      <c r="O2073" t="s">
        <v>24</v>
      </c>
      <c r="P2073" t="s">
        <v>25</v>
      </c>
      <c r="Q2073" t="s">
        <v>68</v>
      </c>
      <c r="R2073">
        <v>0.41565000000000002</v>
      </c>
      <c r="S2073" t="s">
        <v>20</v>
      </c>
      <c r="T2073">
        <v>0.11</v>
      </c>
      <c r="U2073">
        <v>0.2</v>
      </c>
    </row>
    <row r="2074" spans="1:24" x14ac:dyDescent="0.25">
      <c r="A2074" t="s">
        <v>96</v>
      </c>
      <c r="B2074" t="s">
        <v>166</v>
      </c>
      <c r="C2074">
        <v>20</v>
      </c>
      <c r="D2074" t="s">
        <v>150</v>
      </c>
      <c r="E2074" t="s">
        <v>151</v>
      </c>
      <c r="F2074" t="s">
        <v>152</v>
      </c>
      <c r="G2074" t="s">
        <v>153</v>
      </c>
      <c r="I2074" t="s">
        <v>232</v>
      </c>
      <c r="J2074" t="s">
        <v>16</v>
      </c>
      <c r="K2074" s="16">
        <v>44740</v>
      </c>
      <c r="L2074" s="17">
        <v>44740.696527777778</v>
      </c>
      <c r="M2074" s="17">
        <v>44741</v>
      </c>
      <c r="N2074" t="s">
        <v>17</v>
      </c>
      <c r="O2074" t="s">
        <v>21</v>
      </c>
      <c r="P2074" t="s">
        <v>22</v>
      </c>
      <c r="R2074">
        <v>4.5999999999999999E-3</v>
      </c>
      <c r="S2074" t="s">
        <v>20</v>
      </c>
      <c r="T2074">
        <v>4.1099999999999998E-2</v>
      </c>
      <c r="U2074">
        <v>0.02</v>
      </c>
    </row>
    <row r="2075" spans="1:24" x14ac:dyDescent="0.25">
      <c r="A2075" t="s">
        <v>427</v>
      </c>
      <c r="B2075" t="s">
        <v>176</v>
      </c>
      <c r="C2075">
        <v>24</v>
      </c>
      <c r="D2075" t="s">
        <v>150</v>
      </c>
      <c r="E2075" t="s">
        <v>151</v>
      </c>
      <c r="F2075" t="s">
        <v>152</v>
      </c>
      <c r="G2075" t="s">
        <v>153</v>
      </c>
      <c r="I2075" t="s">
        <v>428</v>
      </c>
      <c r="J2075" t="s">
        <v>16</v>
      </c>
      <c r="K2075" s="16">
        <v>44825</v>
      </c>
      <c r="L2075" s="17">
        <v>44825.675000000003</v>
      </c>
      <c r="M2075" s="17">
        <v>44825</v>
      </c>
      <c r="N2075" t="s">
        <v>17</v>
      </c>
      <c r="O2075" t="s">
        <v>21</v>
      </c>
      <c r="P2075" t="s">
        <v>22</v>
      </c>
      <c r="R2075">
        <v>4.5999999999999999E-3</v>
      </c>
      <c r="S2075" t="s">
        <v>20</v>
      </c>
      <c r="T2075">
        <v>4.1099999999999998E-2</v>
      </c>
      <c r="U2075">
        <v>0.02</v>
      </c>
    </row>
    <row r="2076" spans="1:24" x14ac:dyDescent="0.25">
      <c r="A2076" t="s">
        <v>225</v>
      </c>
      <c r="B2076" t="s">
        <v>166</v>
      </c>
      <c r="C2076">
        <v>10</v>
      </c>
      <c r="D2076" t="s">
        <v>150</v>
      </c>
      <c r="E2076" t="s">
        <v>152</v>
      </c>
      <c r="F2076" t="s">
        <v>151</v>
      </c>
      <c r="G2076" t="s">
        <v>171</v>
      </c>
      <c r="H2076" t="s">
        <v>172</v>
      </c>
      <c r="I2076" t="s">
        <v>226</v>
      </c>
      <c r="J2076" t="s">
        <v>16</v>
      </c>
      <c r="K2076" s="16">
        <v>44788</v>
      </c>
      <c r="L2076" s="17">
        <v>44788.684027777781</v>
      </c>
      <c r="M2076" s="17">
        <v>44790</v>
      </c>
      <c r="N2076" t="s">
        <v>17</v>
      </c>
      <c r="O2076" t="s">
        <v>670</v>
      </c>
      <c r="P2076" t="s">
        <v>671</v>
      </c>
      <c r="R2076">
        <v>89.39</v>
      </c>
      <c r="S2076" t="s">
        <v>672</v>
      </c>
      <c r="T2076">
        <v>0</v>
      </c>
      <c r="U2076">
        <v>1</v>
      </c>
    </row>
    <row r="2077" spans="1:24" x14ac:dyDescent="0.25">
      <c r="A2077" t="s">
        <v>798</v>
      </c>
      <c r="B2077" t="s">
        <v>166</v>
      </c>
      <c r="C2077">
        <v>15</v>
      </c>
      <c r="D2077" t="s">
        <v>150</v>
      </c>
      <c r="E2077" t="s">
        <v>151</v>
      </c>
      <c r="F2077" t="s">
        <v>152</v>
      </c>
      <c r="G2077" t="s">
        <v>153</v>
      </c>
      <c r="I2077" t="s">
        <v>799</v>
      </c>
      <c r="J2077" t="s">
        <v>16</v>
      </c>
      <c r="K2077" s="16">
        <v>44851</v>
      </c>
      <c r="L2077" s="17">
        <v>44852.64166666667</v>
      </c>
      <c r="M2077" s="17">
        <v>44853</v>
      </c>
      <c r="N2077" t="s">
        <v>17</v>
      </c>
      <c r="O2077" t="s">
        <v>670</v>
      </c>
      <c r="P2077" t="s">
        <v>671</v>
      </c>
      <c r="R2077">
        <v>89.5</v>
      </c>
      <c r="S2077" t="s">
        <v>672</v>
      </c>
      <c r="U2077">
        <v>1</v>
      </c>
    </row>
    <row r="2078" spans="1:24" x14ac:dyDescent="0.25">
      <c r="A2078" t="s">
        <v>768</v>
      </c>
      <c r="B2078" t="s">
        <v>176</v>
      </c>
      <c r="C2078">
        <v>7</v>
      </c>
      <c r="D2078" t="s">
        <v>150</v>
      </c>
      <c r="E2078" t="s">
        <v>151</v>
      </c>
      <c r="F2078" t="s">
        <v>152</v>
      </c>
      <c r="G2078" t="s">
        <v>153</v>
      </c>
      <c r="I2078" t="s">
        <v>769</v>
      </c>
      <c r="J2078" t="s">
        <v>16</v>
      </c>
      <c r="K2078" s="16">
        <v>44865</v>
      </c>
      <c r="L2078" s="17">
        <v>44865.693055555559</v>
      </c>
      <c r="M2078" s="17">
        <v>44874</v>
      </c>
      <c r="N2078" t="s">
        <v>17</v>
      </c>
      <c r="O2078" t="s">
        <v>21</v>
      </c>
      <c r="P2078" t="s">
        <v>23</v>
      </c>
      <c r="Q2078" t="s">
        <v>81</v>
      </c>
      <c r="R2078">
        <v>1.7500000000000002E-2</v>
      </c>
      <c r="S2078" t="s">
        <v>20</v>
      </c>
      <c r="T2078">
        <v>5.8999999999999999E-3</v>
      </c>
      <c r="U2078">
        <v>0.01</v>
      </c>
    </row>
    <row r="2079" spans="1:24" x14ac:dyDescent="0.25">
      <c r="A2079" t="s">
        <v>768</v>
      </c>
      <c r="B2079" t="s">
        <v>176</v>
      </c>
      <c r="C2079">
        <v>7</v>
      </c>
      <c r="D2079" t="s">
        <v>150</v>
      </c>
      <c r="E2079" t="s">
        <v>151</v>
      </c>
      <c r="F2079" t="s">
        <v>152</v>
      </c>
      <c r="G2079" t="s">
        <v>153</v>
      </c>
      <c r="I2079" t="s">
        <v>769</v>
      </c>
      <c r="J2079" t="s">
        <v>16</v>
      </c>
      <c r="K2079" s="16">
        <v>44865</v>
      </c>
      <c r="L2079" s="17">
        <v>44865.693055555559</v>
      </c>
      <c r="M2079" s="17">
        <v>44874</v>
      </c>
      <c r="N2079" t="s">
        <v>17</v>
      </c>
      <c r="O2079" t="s">
        <v>21</v>
      </c>
      <c r="P2079" t="s">
        <v>23</v>
      </c>
      <c r="Q2079" t="s">
        <v>81</v>
      </c>
      <c r="R2079">
        <v>1.7500000000000002E-2</v>
      </c>
      <c r="S2079" t="s">
        <v>20</v>
      </c>
      <c r="T2079">
        <v>5.8999999999999999E-3</v>
      </c>
      <c r="U2079">
        <v>0.01</v>
      </c>
    </row>
    <row r="2080" spans="1:24" x14ac:dyDescent="0.25">
      <c r="A2080" t="s">
        <v>768</v>
      </c>
      <c r="B2080" t="s">
        <v>176</v>
      </c>
      <c r="C2080">
        <v>7</v>
      </c>
      <c r="D2080" t="s">
        <v>150</v>
      </c>
      <c r="E2080" t="s">
        <v>151</v>
      </c>
      <c r="F2080" t="s">
        <v>152</v>
      </c>
      <c r="G2080" t="s">
        <v>153</v>
      </c>
      <c r="I2080" t="s">
        <v>769</v>
      </c>
      <c r="J2080" t="s">
        <v>16</v>
      </c>
      <c r="K2080" s="16">
        <v>44865</v>
      </c>
      <c r="L2080" s="17">
        <v>44865.693055555559</v>
      </c>
      <c r="M2080" s="17">
        <v>44870</v>
      </c>
      <c r="N2080" t="s">
        <v>17</v>
      </c>
      <c r="O2080" t="s">
        <v>670</v>
      </c>
      <c r="P2080" t="s">
        <v>676</v>
      </c>
      <c r="R2080">
        <v>55.27</v>
      </c>
      <c r="S2080" t="s">
        <v>672</v>
      </c>
      <c r="U2080">
        <v>1</v>
      </c>
    </row>
    <row r="2081" spans="1:21" x14ac:dyDescent="0.25">
      <c r="A2081" t="s">
        <v>768</v>
      </c>
      <c r="B2081" t="s">
        <v>176</v>
      </c>
      <c r="C2081">
        <v>7</v>
      </c>
      <c r="D2081" t="s">
        <v>150</v>
      </c>
      <c r="E2081" t="s">
        <v>151</v>
      </c>
      <c r="F2081" t="s">
        <v>152</v>
      </c>
      <c r="G2081" t="s">
        <v>153</v>
      </c>
      <c r="I2081" t="s">
        <v>769</v>
      </c>
      <c r="J2081" t="s">
        <v>16</v>
      </c>
      <c r="K2081" s="16">
        <v>44865</v>
      </c>
      <c r="L2081" s="17">
        <v>44865.693055555559</v>
      </c>
      <c r="M2081" s="17">
        <v>44870</v>
      </c>
      <c r="N2081" t="s">
        <v>17</v>
      </c>
      <c r="O2081" t="s">
        <v>670</v>
      </c>
      <c r="P2081" t="s">
        <v>676</v>
      </c>
      <c r="R2081">
        <v>55.27</v>
      </c>
      <c r="S2081" t="s">
        <v>672</v>
      </c>
      <c r="U2081">
        <v>1</v>
      </c>
    </row>
    <row r="2082" spans="1:21" x14ac:dyDescent="0.25">
      <c r="A2082" t="s">
        <v>768</v>
      </c>
      <c r="B2082" t="s">
        <v>176</v>
      </c>
      <c r="C2082">
        <v>7</v>
      </c>
      <c r="D2082" t="s">
        <v>150</v>
      </c>
      <c r="E2082" t="s">
        <v>151</v>
      </c>
      <c r="F2082" t="s">
        <v>152</v>
      </c>
      <c r="G2082" t="s">
        <v>153</v>
      </c>
      <c r="I2082" t="s">
        <v>769</v>
      </c>
      <c r="J2082" t="s">
        <v>16</v>
      </c>
      <c r="K2082" s="16">
        <v>44865</v>
      </c>
      <c r="L2082" s="17">
        <v>44865.693055555559</v>
      </c>
      <c r="M2082" s="17">
        <v>44870</v>
      </c>
      <c r="N2082" t="s">
        <v>17</v>
      </c>
      <c r="O2082" t="s">
        <v>670</v>
      </c>
      <c r="P2082" t="s">
        <v>677</v>
      </c>
      <c r="R2082">
        <v>0</v>
      </c>
      <c r="S2082" t="s">
        <v>672</v>
      </c>
      <c r="U2082">
        <v>1</v>
      </c>
    </row>
    <row r="2083" spans="1:21" x14ac:dyDescent="0.25">
      <c r="A2083" t="s">
        <v>768</v>
      </c>
      <c r="B2083" t="s">
        <v>176</v>
      </c>
      <c r="C2083">
        <v>7</v>
      </c>
      <c r="D2083" t="s">
        <v>150</v>
      </c>
      <c r="E2083" t="s">
        <v>151</v>
      </c>
      <c r="F2083" t="s">
        <v>152</v>
      </c>
      <c r="G2083" t="s">
        <v>153</v>
      </c>
      <c r="I2083" t="s">
        <v>769</v>
      </c>
      <c r="J2083" t="s">
        <v>16</v>
      </c>
      <c r="K2083" s="16">
        <v>44865</v>
      </c>
      <c r="L2083" s="17">
        <v>44865.693055555559</v>
      </c>
      <c r="M2083" s="17">
        <v>44870</v>
      </c>
      <c r="N2083" t="s">
        <v>17</v>
      </c>
      <c r="O2083" t="s">
        <v>670</v>
      </c>
      <c r="P2083" t="s">
        <v>677</v>
      </c>
      <c r="R2083">
        <v>0</v>
      </c>
      <c r="S2083" t="s">
        <v>672</v>
      </c>
      <c r="U2083">
        <v>1</v>
      </c>
    </row>
    <row r="2084" spans="1:21" x14ac:dyDescent="0.25">
      <c r="A2084" t="s">
        <v>768</v>
      </c>
      <c r="B2084" t="s">
        <v>176</v>
      </c>
      <c r="C2084">
        <v>7</v>
      </c>
      <c r="D2084" t="s">
        <v>150</v>
      </c>
      <c r="E2084" t="s">
        <v>151</v>
      </c>
      <c r="F2084" t="s">
        <v>152</v>
      </c>
      <c r="G2084" t="s">
        <v>153</v>
      </c>
      <c r="I2084" t="s">
        <v>769</v>
      </c>
      <c r="J2084" t="s">
        <v>16</v>
      </c>
      <c r="K2084" s="16">
        <v>44865</v>
      </c>
      <c r="L2084" s="17">
        <v>44865.693055555559</v>
      </c>
      <c r="M2084" s="17">
        <v>44870</v>
      </c>
      <c r="N2084" t="s">
        <v>17</v>
      </c>
      <c r="O2084" t="s">
        <v>670</v>
      </c>
      <c r="P2084" t="s">
        <v>678</v>
      </c>
      <c r="R2084">
        <v>0</v>
      </c>
      <c r="S2084" t="s">
        <v>672</v>
      </c>
      <c r="U2084">
        <v>1</v>
      </c>
    </row>
    <row r="2085" spans="1:21" x14ac:dyDescent="0.25">
      <c r="A2085" t="s">
        <v>768</v>
      </c>
      <c r="B2085" t="s">
        <v>176</v>
      </c>
      <c r="C2085">
        <v>7</v>
      </c>
      <c r="D2085" t="s">
        <v>150</v>
      </c>
      <c r="E2085" t="s">
        <v>151</v>
      </c>
      <c r="F2085" t="s">
        <v>152</v>
      </c>
      <c r="G2085" t="s">
        <v>153</v>
      </c>
      <c r="I2085" t="s">
        <v>769</v>
      </c>
      <c r="J2085" t="s">
        <v>16</v>
      </c>
      <c r="K2085" s="16">
        <v>44865</v>
      </c>
      <c r="L2085" s="17">
        <v>44865.693055555559</v>
      </c>
      <c r="M2085" s="17">
        <v>44870</v>
      </c>
      <c r="N2085" t="s">
        <v>17</v>
      </c>
      <c r="O2085" t="s">
        <v>670</v>
      </c>
      <c r="P2085" t="s">
        <v>678</v>
      </c>
      <c r="R2085">
        <v>0</v>
      </c>
      <c r="S2085" t="s">
        <v>672</v>
      </c>
      <c r="U2085">
        <v>1</v>
      </c>
    </row>
    <row r="2086" spans="1:21" x14ac:dyDescent="0.25">
      <c r="A2086" t="s">
        <v>607</v>
      </c>
      <c r="B2086" t="s">
        <v>166</v>
      </c>
      <c r="C2086">
        <v>18</v>
      </c>
      <c r="D2086" t="s">
        <v>150</v>
      </c>
      <c r="E2086" t="s">
        <v>151</v>
      </c>
      <c r="F2086" t="s">
        <v>152</v>
      </c>
      <c r="G2086" t="s">
        <v>153</v>
      </c>
      <c r="I2086" t="s">
        <v>701</v>
      </c>
      <c r="J2086" t="s">
        <v>16</v>
      </c>
      <c r="K2086" s="16">
        <v>44852</v>
      </c>
      <c r="L2086" s="17">
        <v>44852.64166666667</v>
      </c>
      <c r="M2086" s="17">
        <v>44855</v>
      </c>
      <c r="N2086" t="s">
        <v>17</v>
      </c>
      <c r="O2086" t="s">
        <v>18</v>
      </c>
      <c r="P2086" t="s">
        <v>19</v>
      </c>
      <c r="Q2086" t="s">
        <v>86</v>
      </c>
      <c r="R2086">
        <v>0</v>
      </c>
      <c r="S2086" t="s">
        <v>20</v>
      </c>
      <c r="T2086">
        <v>6.1999999999999998E-3</v>
      </c>
      <c r="U2086">
        <v>0.01</v>
      </c>
    </row>
    <row r="2087" spans="1:21" x14ac:dyDescent="0.25">
      <c r="A2087" t="s">
        <v>555</v>
      </c>
      <c r="B2087" t="s">
        <v>166</v>
      </c>
      <c r="C2087">
        <v>20</v>
      </c>
      <c r="D2087" t="s">
        <v>150</v>
      </c>
      <c r="E2087" t="s">
        <v>151</v>
      </c>
      <c r="F2087" t="s">
        <v>152</v>
      </c>
      <c r="G2087" t="s">
        <v>153</v>
      </c>
      <c r="I2087" t="s">
        <v>851</v>
      </c>
      <c r="J2087" t="s">
        <v>16</v>
      </c>
      <c r="K2087" s="16">
        <v>44852</v>
      </c>
      <c r="L2087" s="17">
        <v>44852.64166666667</v>
      </c>
      <c r="M2087" s="17">
        <v>44855</v>
      </c>
      <c r="N2087" t="s">
        <v>17</v>
      </c>
      <c r="O2087" t="s">
        <v>18</v>
      </c>
      <c r="P2087" t="s">
        <v>19</v>
      </c>
      <c r="Q2087" t="s">
        <v>86</v>
      </c>
      <c r="R2087">
        <v>0</v>
      </c>
      <c r="S2087" t="s">
        <v>20</v>
      </c>
      <c r="T2087">
        <v>6.1999999999999998E-3</v>
      </c>
      <c r="U2087">
        <v>0.01</v>
      </c>
    </row>
    <row r="2088" spans="1:21" x14ac:dyDescent="0.25">
      <c r="A2088" t="s">
        <v>260</v>
      </c>
      <c r="B2088" t="s">
        <v>176</v>
      </c>
      <c r="C2088">
        <v>10</v>
      </c>
      <c r="D2088" t="s">
        <v>150</v>
      </c>
      <c r="E2088" t="s">
        <v>152</v>
      </c>
      <c r="F2088" t="s">
        <v>151</v>
      </c>
      <c r="G2088" t="s">
        <v>171</v>
      </c>
      <c r="H2088" t="s">
        <v>172</v>
      </c>
      <c r="I2088" t="s">
        <v>261</v>
      </c>
      <c r="J2088" t="s">
        <v>16</v>
      </c>
      <c r="K2088" s="16">
        <v>44791</v>
      </c>
      <c r="L2088" s="17">
        <v>44791.715277777781</v>
      </c>
      <c r="M2088" s="17">
        <v>44795</v>
      </c>
      <c r="N2088" t="s">
        <v>17</v>
      </c>
      <c r="O2088" t="s">
        <v>670</v>
      </c>
      <c r="P2088" t="s">
        <v>671</v>
      </c>
      <c r="R2088">
        <v>89.55</v>
      </c>
      <c r="S2088" t="s">
        <v>672</v>
      </c>
      <c r="T2088">
        <v>0</v>
      </c>
      <c r="U2088">
        <v>1</v>
      </c>
    </row>
    <row r="2089" spans="1:21" x14ac:dyDescent="0.25">
      <c r="A2089" t="s">
        <v>300</v>
      </c>
      <c r="B2089" t="s">
        <v>176</v>
      </c>
      <c r="C2089">
        <v>15</v>
      </c>
      <c r="D2089" t="s">
        <v>150</v>
      </c>
      <c r="E2089" t="s">
        <v>151</v>
      </c>
      <c r="F2089" t="s">
        <v>152</v>
      </c>
      <c r="G2089" t="s">
        <v>153</v>
      </c>
      <c r="I2089" t="s">
        <v>856</v>
      </c>
      <c r="J2089" t="s">
        <v>16</v>
      </c>
      <c r="K2089" s="16">
        <v>44865</v>
      </c>
      <c r="L2089" s="17">
        <v>44865.693055555559</v>
      </c>
      <c r="M2089" s="17">
        <v>44874</v>
      </c>
      <c r="N2089" t="s">
        <v>17</v>
      </c>
      <c r="O2089" t="s">
        <v>24</v>
      </c>
      <c r="P2089" t="s">
        <v>25</v>
      </c>
      <c r="Q2089" t="s">
        <v>68</v>
      </c>
      <c r="R2089">
        <v>0.60109999999999997</v>
      </c>
      <c r="S2089" t="s">
        <v>20</v>
      </c>
      <c r="T2089">
        <v>0.11</v>
      </c>
      <c r="U2089">
        <v>0.2</v>
      </c>
    </row>
    <row r="2090" spans="1:21" x14ac:dyDescent="0.25">
      <c r="A2090" t="s">
        <v>300</v>
      </c>
      <c r="B2090" t="s">
        <v>176</v>
      </c>
      <c r="C2090">
        <v>15</v>
      </c>
      <c r="D2090" t="s">
        <v>150</v>
      </c>
      <c r="E2090" t="s">
        <v>151</v>
      </c>
      <c r="F2090" t="s">
        <v>152</v>
      </c>
      <c r="G2090" t="s">
        <v>153</v>
      </c>
      <c r="I2090" t="s">
        <v>856</v>
      </c>
      <c r="J2090" t="s">
        <v>16</v>
      </c>
      <c r="K2090" s="16">
        <v>44865</v>
      </c>
      <c r="L2090" s="17">
        <v>44865.693055555559</v>
      </c>
      <c r="M2090" s="17">
        <v>44874</v>
      </c>
      <c r="N2090" t="s">
        <v>17</v>
      </c>
      <c r="O2090" t="s">
        <v>24</v>
      </c>
      <c r="P2090" t="s">
        <v>25</v>
      </c>
      <c r="Q2090" t="s">
        <v>68</v>
      </c>
      <c r="R2090">
        <v>0.60109999999999997</v>
      </c>
      <c r="S2090" t="s">
        <v>20</v>
      </c>
      <c r="T2090">
        <v>0.11</v>
      </c>
      <c r="U2090">
        <v>0.2</v>
      </c>
    </row>
    <row r="2091" spans="1:21" x14ac:dyDescent="0.25">
      <c r="A2091" t="s">
        <v>300</v>
      </c>
      <c r="B2091" t="s">
        <v>176</v>
      </c>
      <c r="C2091">
        <v>15</v>
      </c>
      <c r="D2091" t="s">
        <v>150</v>
      </c>
      <c r="E2091" t="s">
        <v>151</v>
      </c>
      <c r="F2091" t="s">
        <v>152</v>
      </c>
      <c r="G2091" t="s">
        <v>153</v>
      </c>
      <c r="I2091" t="s">
        <v>725</v>
      </c>
      <c r="J2091" t="s">
        <v>16</v>
      </c>
      <c r="K2091" s="16">
        <v>44865</v>
      </c>
      <c r="L2091" s="17">
        <v>44865.693055555559</v>
      </c>
      <c r="M2091" s="17">
        <v>44874</v>
      </c>
      <c r="N2091" t="s">
        <v>17</v>
      </c>
      <c r="O2091" t="s">
        <v>24</v>
      </c>
      <c r="P2091" t="s">
        <v>25</v>
      </c>
      <c r="Q2091" t="s">
        <v>68</v>
      </c>
      <c r="R2091">
        <v>0.58689999999999998</v>
      </c>
      <c r="S2091" t="s">
        <v>20</v>
      </c>
      <c r="T2091">
        <v>0.11</v>
      </c>
      <c r="U2091">
        <v>0.2</v>
      </c>
    </row>
    <row r="2092" spans="1:21" x14ac:dyDescent="0.25">
      <c r="A2092" t="s">
        <v>300</v>
      </c>
      <c r="B2092" t="s">
        <v>176</v>
      </c>
      <c r="C2092">
        <v>15</v>
      </c>
      <c r="D2092" t="s">
        <v>150</v>
      </c>
      <c r="E2092" t="s">
        <v>151</v>
      </c>
      <c r="F2092" t="s">
        <v>152</v>
      </c>
      <c r="G2092" t="s">
        <v>153</v>
      </c>
      <c r="I2092" t="s">
        <v>725</v>
      </c>
      <c r="J2092" t="s">
        <v>16</v>
      </c>
      <c r="K2092" s="16">
        <v>44865</v>
      </c>
      <c r="L2092" s="17">
        <v>44865.693055555559</v>
      </c>
      <c r="M2092" s="17">
        <v>44874</v>
      </c>
      <c r="N2092" t="s">
        <v>17</v>
      </c>
      <c r="O2092" t="s">
        <v>24</v>
      </c>
      <c r="P2092" t="s">
        <v>25</v>
      </c>
      <c r="Q2092" t="s">
        <v>68</v>
      </c>
      <c r="R2092">
        <v>0.58689999999999998</v>
      </c>
      <c r="S2092" t="s">
        <v>20</v>
      </c>
      <c r="T2092">
        <v>0.11</v>
      </c>
      <c r="U2092">
        <v>0.2</v>
      </c>
    </row>
    <row r="2093" spans="1:21" x14ac:dyDescent="0.25">
      <c r="A2093" t="s">
        <v>300</v>
      </c>
      <c r="B2093" t="s">
        <v>176</v>
      </c>
      <c r="C2093">
        <v>15</v>
      </c>
      <c r="D2093" t="s">
        <v>150</v>
      </c>
      <c r="E2093" t="s">
        <v>151</v>
      </c>
      <c r="F2093" t="s">
        <v>152</v>
      </c>
      <c r="G2093" t="s">
        <v>153</v>
      </c>
      <c r="I2093" t="s">
        <v>301</v>
      </c>
      <c r="J2093" t="s">
        <v>16</v>
      </c>
      <c r="K2093" s="16">
        <v>44713</v>
      </c>
      <c r="L2093" s="17">
        <v>44714.704861111109</v>
      </c>
      <c r="M2093" s="17">
        <v>44714</v>
      </c>
      <c r="N2093" t="s">
        <v>17</v>
      </c>
      <c r="O2093" t="s">
        <v>21</v>
      </c>
      <c r="P2093" t="s">
        <v>22</v>
      </c>
      <c r="R2093">
        <v>4.4999999999999997E-3</v>
      </c>
      <c r="S2093" t="s">
        <v>20</v>
      </c>
      <c r="T2093">
        <v>4.1099999999999998E-2</v>
      </c>
      <c r="U2093">
        <v>0.02</v>
      </c>
    </row>
    <row r="2094" spans="1:21" x14ac:dyDescent="0.25">
      <c r="A2094" t="s">
        <v>258</v>
      </c>
      <c r="B2094" t="s">
        <v>166</v>
      </c>
      <c r="C2094">
        <v>17</v>
      </c>
      <c r="D2094" t="s">
        <v>150</v>
      </c>
      <c r="E2094" t="s">
        <v>151</v>
      </c>
      <c r="F2094" t="s">
        <v>152</v>
      </c>
      <c r="G2094" t="s">
        <v>153</v>
      </c>
      <c r="I2094" t="s">
        <v>259</v>
      </c>
      <c r="J2094" t="s">
        <v>16</v>
      </c>
      <c r="K2094" s="16">
        <v>44747</v>
      </c>
      <c r="L2094" s="17">
        <v>44747.70416666667</v>
      </c>
      <c r="M2094" s="17">
        <v>44748</v>
      </c>
      <c r="N2094" t="s">
        <v>17</v>
      </c>
      <c r="O2094" t="s">
        <v>21</v>
      </c>
      <c r="P2094" t="s">
        <v>22</v>
      </c>
      <c r="R2094">
        <v>4.4999999999999997E-3</v>
      </c>
      <c r="S2094" t="s">
        <v>20</v>
      </c>
      <c r="T2094">
        <v>4.1099999999999998E-2</v>
      </c>
      <c r="U2094">
        <v>0.02</v>
      </c>
    </row>
    <row r="2095" spans="1:21" x14ac:dyDescent="0.25">
      <c r="A2095" t="s">
        <v>212</v>
      </c>
      <c r="B2095" t="s">
        <v>176</v>
      </c>
      <c r="C2095">
        <v>2</v>
      </c>
      <c r="D2095" t="s">
        <v>150</v>
      </c>
      <c r="E2095" t="s">
        <v>151</v>
      </c>
      <c r="F2095" t="s">
        <v>152</v>
      </c>
      <c r="G2095" t="s">
        <v>153</v>
      </c>
      <c r="I2095" t="s">
        <v>213</v>
      </c>
      <c r="J2095" t="s">
        <v>16</v>
      </c>
      <c r="K2095" s="16">
        <v>44781</v>
      </c>
      <c r="L2095" s="17">
        <v>44781.618750000001</v>
      </c>
      <c r="M2095" s="17">
        <v>44783</v>
      </c>
      <c r="N2095" t="s">
        <v>17</v>
      </c>
      <c r="O2095" t="s">
        <v>670</v>
      </c>
      <c r="P2095" t="s">
        <v>671</v>
      </c>
      <c r="R2095">
        <v>89.95</v>
      </c>
      <c r="S2095" t="s">
        <v>672</v>
      </c>
      <c r="U2095">
        <v>1</v>
      </c>
    </row>
    <row r="2096" spans="1:21" x14ac:dyDescent="0.25">
      <c r="A2096" t="s">
        <v>273</v>
      </c>
      <c r="B2096" t="s">
        <v>176</v>
      </c>
      <c r="C2096">
        <v>13</v>
      </c>
      <c r="D2096" t="s">
        <v>150</v>
      </c>
      <c r="E2096" t="s">
        <v>152</v>
      </c>
      <c r="F2096" t="s">
        <v>151</v>
      </c>
      <c r="G2096" t="s">
        <v>171</v>
      </c>
      <c r="H2096" t="s">
        <v>172</v>
      </c>
      <c r="I2096" t="s">
        <v>274</v>
      </c>
      <c r="J2096" t="s">
        <v>16</v>
      </c>
      <c r="K2096" s="16">
        <v>44788</v>
      </c>
      <c r="L2096" s="17">
        <v>44788.684027777781</v>
      </c>
      <c r="M2096" s="17">
        <v>44790</v>
      </c>
      <c r="N2096" t="s">
        <v>17</v>
      </c>
      <c r="O2096" t="s">
        <v>670</v>
      </c>
      <c r="P2096" t="s">
        <v>671</v>
      </c>
      <c r="R2096">
        <v>90.35</v>
      </c>
      <c r="S2096" t="s">
        <v>672</v>
      </c>
      <c r="T2096">
        <v>0</v>
      </c>
      <c r="U2096">
        <v>1</v>
      </c>
    </row>
    <row r="2097" spans="1:21" x14ac:dyDescent="0.25">
      <c r="A2097" t="s">
        <v>547</v>
      </c>
      <c r="B2097" t="s">
        <v>176</v>
      </c>
      <c r="C2097">
        <v>14</v>
      </c>
      <c r="D2097" t="s">
        <v>150</v>
      </c>
      <c r="E2097" t="s">
        <v>152</v>
      </c>
      <c r="F2097" t="s">
        <v>151</v>
      </c>
      <c r="G2097" t="s">
        <v>171</v>
      </c>
      <c r="H2097" t="s">
        <v>172</v>
      </c>
      <c r="I2097" t="s">
        <v>548</v>
      </c>
      <c r="J2097" t="s">
        <v>16</v>
      </c>
      <c r="K2097" s="16">
        <v>44791</v>
      </c>
      <c r="L2097" s="17">
        <v>44791.715277777781</v>
      </c>
      <c r="M2097" s="17">
        <v>44793</v>
      </c>
      <c r="N2097" t="s">
        <v>17</v>
      </c>
      <c r="O2097" t="s">
        <v>670</v>
      </c>
      <c r="P2097" t="s">
        <v>671</v>
      </c>
      <c r="R2097">
        <v>90.83</v>
      </c>
      <c r="S2097" t="s">
        <v>672</v>
      </c>
      <c r="T2097">
        <v>0</v>
      </c>
      <c r="U2097">
        <v>1</v>
      </c>
    </row>
    <row r="2098" spans="1:21" x14ac:dyDescent="0.25">
      <c r="A2098" t="s">
        <v>98</v>
      </c>
      <c r="B2098" t="s">
        <v>176</v>
      </c>
      <c r="C2098">
        <v>21</v>
      </c>
      <c r="D2098" t="s">
        <v>150</v>
      </c>
      <c r="E2098" t="s">
        <v>151</v>
      </c>
      <c r="F2098" t="s">
        <v>152</v>
      </c>
      <c r="G2098" t="s">
        <v>153</v>
      </c>
      <c r="I2098" t="s">
        <v>884</v>
      </c>
      <c r="J2098" t="s">
        <v>16</v>
      </c>
      <c r="K2098" s="16">
        <v>44874</v>
      </c>
      <c r="L2098" s="17">
        <v>44875.551388888889</v>
      </c>
      <c r="M2098" s="17">
        <v>44875</v>
      </c>
      <c r="N2098" t="s">
        <v>17</v>
      </c>
      <c r="O2098" t="s">
        <v>21</v>
      </c>
      <c r="P2098" t="s">
        <v>22</v>
      </c>
      <c r="R2098">
        <v>4.4999999999999997E-3</v>
      </c>
      <c r="S2098" t="s">
        <v>20</v>
      </c>
      <c r="T2098">
        <v>4.1999999999999997E-3</v>
      </c>
      <c r="U2098">
        <v>0.02</v>
      </c>
    </row>
    <row r="2099" spans="1:21" x14ac:dyDescent="0.25">
      <c r="A2099" t="s">
        <v>109</v>
      </c>
      <c r="B2099" t="s">
        <v>223</v>
      </c>
      <c r="C2099">
        <v>14</v>
      </c>
      <c r="D2099" t="s">
        <v>150</v>
      </c>
      <c r="E2099" t="s">
        <v>151</v>
      </c>
      <c r="F2099" t="s">
        <v>152</v>
      </c>
      <c r="G2099" t="s">
        <v>153</v>
      </c>
      <c r="I2099" t="s">
        <v>239</v>
      </c>
      <c r="J2099" t="s">
        <v>16</v>
      </c>
      <c r="K2099" s="16">
        <v>44700</v>
      </c>
      <c r="L2099" s="17">
        <v>44700.738194444442</v>
      </c>
      <c r="M2099" s="17">
        <v>44701</v>
      </c>
      <c r="N2099" t="s">
        <v>17</v>
      </c>
      <c r="O2099" t="s">
        <v>21</v>
      </c>
      <c r="P2099" t="s">
        <v>22</v>
      </c>
      <c r="Q2099" t="s">
        <v>86</v>
      </c>
      <c r="R2099">
        <v>4.4000000000000003E-3</v>
      </c>
      <c r="S2099" t="s">
        <v>20</v>
      </c>
      <c r="T2099">
        <v>4.1999999999999997E-3</v>
      </c>
      <c r="U2099">
        <v>0.01</v>
      </c>
    </row>
    <row r="2100" spans="1:21" x14ac:dyDescent="0.25">
      <c r="A2100" t="s">
        <v>300</v>
      </c>
      <c r="B2100" t="s">
        <v>176</v>
      </c>
      <c r="C2100">
        <v>15</v>
      </c>
      <c r="D2100" t="s">
        <v>150</v>
      </c>
      <c r="E2100" t="s">
        <v>151</v>
      </c>
      <c r="F2100" t="s">
        <v>152</v>
      </c>
      <c r="G2100" t="s">
        <v>153</v>
      </c>
      <c r="I2100" t="s">
        <v>856</v>
      </c>
      <c r="J2100" t="s">
        <v>16</v>
      </c>
      <c r="K2100" s="16">
        <v>44865</v>
      </c>
      <c r="L2100" s="17">
        <v>44865.693055555559</v>
      </c>
      <c r="M2100" s="17">
        <v>44874</v>
      </c>
      <c r="N2100" t="s">
        <v>17</v>
      </c>
      <c r="O2100" t="s">
        <v>21</v>
      </c>
      <c r="P2100" t="s">
        <v>23</v>
      </c>
      <c r="R2100">
        <v>2.6200000000000001E-2</v>
      </c>
      <c r="S2100" t="s">
        <v>20</v>
      </c>
      <c r="T2100">
        <v>5.8999999999999999E-3</v>
      </c>
      <c r="U2100">
        <v>0.02</v>
      </c>
    </row>
    <row r="2101" spans="1:21" x14ac:dyDescent="0.25">
      <c r="A2101" t="s">
        <v>300</v>
      </c>
      <c r="B2101" t="s">
        <v>176</v>
      </c>
      <c r="C2101">
        <v>15</v>
      </c>
      <c r="D2101" t="s">
        <v>150</v>
      </c>
      <c r="E2101" t="s">
        <v>151</v>
      </c>
      <c r="F2101" t="s">
        <v>152</v>
      </c>
      <c r="G2101" t="s">
        <v>153</v>
      </c>
      <c r="I2101" t="s">
        <v>856</v>
      </c>
      <c r="J2101" t="s">
        <v>16</v>
      </c>
      <c r="K2101" s="16">
        <v>44865</v>
      </c>
      <c r="L2101" s="17">
        <v>44865.693055555559</v>
      </c>
      <c r="M2101" s="17">
        <v>44874</v>
      </c>
      <c r="N2101" t="s">
        <v>17</v>
      </c>
      <c r="O2101" t="s">
        <v>21</v>
      </c>
      <c r="P2101" t="s">
        <v>23</v>
      </c>
      <c r="R2101">
        <v>2.6200000000000001E-2</v>
      </c>
      <c r="S2101" t="s">
        <v>20</v>
      </c>
      <c r="T2101">
        <v>5.8999999999999999E-3</v>
      </c>
      <c r="U2101">
        <v>0.02</v>
      </c>
    </row>
    <row r="2102" spans="1:21" x14ac:dyDescent="0.25">
      <c r="A2102" t="s">
        <v>300</v>
      </c>
      <c r="B2102" t="s">
        <v>176</v>
      </c>
      <c r="C2102">
        <v>15</v>
      </c>
      <c r="D2102" t="s">
        <v>150</v>
      </c>
      <c r="E2102" t="s">
        <v>151</v>
      </c>
      <c r="F2102" t="s">
        <v>152</v>
      </c>
      <c r="G2102" t="s">
        <v>153</v>
      </c>
      <c r="I2102" t="s">
        <v>725</v>
      </c>
      <c r="J2102" t="s">
        <v>16</v>
      </c>
      <c r="K2102" s="16">
        <v>44865</v>
      </c>
      <c r="L2102" s="17">
        <v>44865.693055555559</v>
      </c>
      <c r="M2102" s="17">
        <v>44874</v>
      </c>
      <c r="N2102" t="s">
        <v>17</v>
      </c>
      <c r="O2102" t="s">
        <v>21</v>
      </c>
      <c r="P2102" t="s">
        <v>23</v>
      </c>
      <c r="R2102">
        <v>2.69E-2</v>
      </c>
      <c r="S2102" t="s">
        <v>20</v>
      </c>
      <c r="T2102">
        <v>5.8999999999999999E-3</v>
      </c>
      <c r="U2102">
        <v>0.02</v>
      </c>
    </row>
    <row r="2103" spans="1:21" x14ac:dyDescent="0.25">
      <c r="A2103" t="s">
        <v>300</v>
      </c>
      <c r="B2103" t="s">
        <v>176</v>
      </c>
      <c r="C2103">
        <v>15</v>
      </c>
      <c r="D2103" t="s">
        <v>150</v>
      </c>
      <c r="E2103" t="s">
        <v>151</v>
      </c>
      <c r="F2103" t="s">
        <v>152</v>
      </c>
      <c r="G2103" t="s">
        <v>153</v>
      </c>
      <c r="I2103" t="s">
        <v>725</v>
      </c>
      <c r="J2103" t="s">
        <v>16</v>
      </c>
      <c r="K2103" s="16">
        <v>44865</v>
      </c>
      <c r="L2103" s="17">
        <v>44865.693055555559</v>
      </c>
      <c r="M2103" s="17">
        <v>44874</v>
      </c>
      <c r="N2103" t="s">
        <v>17</v>
      </c>
      <c r="O2103" t="s">
        <v>21</v>
      </c>
      <c r="P2103" t="s">
        <v>23</v>
      </c>
      <c r="R2103">
        <v>2.69E-2</v>
      </c>
      <c r="S2103" t="s">
        <v>20</v>
      </c>
      <c r="T2103">
        <v>5.8999999999999999E-3</v>
      </c>
      <c r="U2103">
        <v>0.02</v>
      </c>
    </row>
    <row r="2104" spans="1:21" x14ac:dyDescent="0.25">
      <c r="A2104" t="s">
        <v>300</v>
      </c>
      <c r="B2104" t="s">
        <v>176</v>
      </c>
      <c r="C2104">
        <v>15</v>
      </c>
      <c r="D2104" t="s">
        <v>150</v>
      </c>
      <c r="E2104" t="s">
        <v>151</v>
      </c>
      <c r="F2104" t="s">
        <v>152</v>
      </c>
      <c r="G2104" t="s">
        <v>153</v>
      </c>
      <c r="I2104" t="s">
        <v>725</v>
      </c>
      <c r="J2104" t="s">
        <v>16</v>
      </c>
      <c r="K2104" s="16">
        <v>44865</v>
      </c>
      <c r="L2104" s="17">
        <v>44865.693055555559</v>
      </c>
      <c r="M2104" s="17">
        <v>44870</v>
      </c>
      <c r="N2104" t="s">
        <v>17</v>
      </c>
      <c r="O2104" t="s">
        <v>670</v>
      </c>
      <c r="P2104" t="s">
        <v>676</v>
      </c>
      <c r="R2104">
        <v>88.16</v>
      </c>
      <c r="S2104" t="s">
        <v>672</v>
      </c>
      <c r="U2104">
        <v>1</v>
      </c>
    </row>
    <row r="2105" spans="1:21" x14ac:dyDescent="0.25">
      <c r="A2105" t="s">
        <v>300</v>
      </c>
      <c r="B2105" t="s">
        <v>176</v>
      </c>
      <c r="C2105">
        <v>15</v>
      </c>
      <c r="D2105" t="s">
        <v>150</v>
      </c>
      <c r="E2105" t="s">
        <v>151</v>
      </c>
      <c r="F2105" t="s">
        <v>152</v>
      </c>
      <c r="G2105" t="s">
        <v>153</v>
      </c>
      <c r="I2105" t="s">
        <v>725</v>
      </c>
      <c r="J2105" t="s">
        <v>16</v>
      </c>
      <c r="K2105" s="16">
        <v>44865</v>
      </c>
      <c r="L2105" s="17">
        <v>44865.693055555559</v>
      </c>
      <c r="M2105" s="17">
        <v>44870</v>
      </c>
      <c r="N2105" t="s">
        <v>17</v>
      </c>
      <c r="O2105" t="s">
        <v>670</v>
      </c>
      <c r="P2105" t="s">
        <v>676</v>
      </c>
      <c r="R2105">
        <v>88.16</v>
      </c>
      <c r="S2105" t="s">
        <v>672</v>
      </c>
      <c r="U2105">
        <v>1</v>
      </c>
    </row>
    <row r="2106" spans="1:21" x14ac:dyDescent="0.25">
      <c r="A2106" t="s">
        <v>300</v>
      </c>
      <c r="B2106" t="s">
        <v>176</v>
      </c>
      <c r="C2106">
        <v>15</v>
      </c>
      <c r="D2106" t="s">
        <v>150</v>
      </c>
      <c r="E2106" t="s">
        <v>151</v>
      </c>
      <c r="F2106" t="s">
        <v>152</v>
      </c>
      <c r="G2106" t="s">
        <v>153</v>
      </c>
      <c r="I2106" t="s">
        <v>856</v>
      </c>
      <c r="J2106" t="s">
        <v>16</v>
      </c>
      <c r="K2106" s="16">
        <v>44865</v>
      </c>
      <c r="L2106" s="17">
        <v>44865.693055555559</v>
      </c>
      <c r="M2106" s="17">
        <v>44870</v>
      </c>
      <c r="N2106" t="s">
        <v>17</v>
      </c>
      <c r="O2106" t="s">
        <v>670</v>
      </c>
      <c r="P2106" t="s">
        <v>676</v>
      </c>
      <c r="R2106">
        <v>72.89</v>
      </c>
      <c r="S2106" t="s">
        <v>672</v>
      </c>
      <c r="U2106">
        <v>1</v>
      </c>
    </row>
    <row r="2107" spans="1:21" x14ac:dyDescent="0.25">
      <c r="A2107" t="s">
        <v>300</v>
      </c>
      <c r="B2107" t="s">
        <v>176</v>
      </c>
      <c r="C2107">
        <v>15</v>
      </c>
      <c r="D2107" t="s">
        <v>150</v>
      </c>
      <c r="E2107" t="s">
        <v>151</v>
      </c>
      <c r="F2107" t="s">
        <v>152</v>
      </c>
      <c r="G2107" t="s">
        <v>153</v>
      </c>
      <c r="I2107" t="s">
        <v>856</v>
      </c>
      <c r="J2107" t="s">
        <v>16</v>
      </c>
      <c r="K2107" s="16">
        <v>44865</v>
      </c>
      <c r="L2107" s="17">
        <v>44865.693055555559</v>
      </c>
      <c r="M2107" s="17">
        <v>44870</v>
      </c>
      <c r="N2107" t="s">
        <v>17</v>
      </c>
      <c r="O2107" t="s">
        <v>670</v>
      </c>
      <c r="P2107" t="s">
        <v>676</v>
      </c>
      <c r="R2107">
        <v>72.89</v>
      </c>
      <c r="S2107" t="s">
        <v>672</v>
      </c>
      <c r="U2107">
        <v>1</v>
      </c>
    </row>
    <row r="2108" spans="1:21" x14ac:dyDescent="0.25">
      <c r="A2108" t="s">
        <v>300</v>
      </c>
      <c r="B2108" t="s">
        <v>176</v>
      </c>
      <c r="C2108">
        <v>15</v>
      </c>
      <c r="D2108" t="s">
        <v>150</v>
      </c>
      <c r="E2108" t="s">
        <v>151</v>
      </c>
      <c r="F2108" t="s">
        <v>152</v>
      </c>
      <c r="G2108" t="s">
        <v>153</v>
      </c>
      <c r="I2108" t="s">
        <v>725</v>
      </c>
      <c r="J2108" t="s">
        <v>16</v>
      </c>
      <c r="K2108" s="16">
        <v>44865</v>
      </c>
      <c r="L2108" s="17">
        <v>44865.693055555559</v>
      </c>
      <c r="M2108" s="17">
        <v>44870</v>
      </c>
      <c r="N2108" t="s">
        <v>17</v>
      </c>
      <c r="O2108" t="s">
        <v>670</v>
      </c>
      <c r="P2108" t="s">
        <v>677</v>
      </c>
      <c r="R2108">
        <v>0</v>
      </c>
      <c r="S2108" t="s">
        <v>672</v>
      </c>
      <c r="U2108">
        <v>1</v>
      </c>
    </row>
    <row r="2109" spans="1:21" x14ac:dyDescent="0.25">
      <c r="A2109" t="s">
        <v>300</v>
      </c>
      <c r="B2109" t="s">
        <v>176</v>
      </c>
      <c r="C2109">
        <v>15</v>
      </c>
      <c r="D2109" t="s">
        <v>150</v>
      </c>
      <c r="E2109" t="s">
        <v>151</v>
      </c>
      <c r="F2109" t="s">
        <v>152</v>
      </c>
      <c r="G2109" t="s">
        <v>153</v>
      </c>
      <c r="I2109" t="s">
        <v>725</v>
      </c>
      <c r="J2109" t="s">
        <v>16</v>
      </c>
      <c r="K2109" s="16">
        <v>44865</v>
      </c>
      <c r="L2109" s="17">
        <v>44865.693055555559</v>
      </c>
      <c r="M2109" s="17">
        <v>44870</v>
      </c>
      <c r="N2109" t="s">
        <v>17</v>
      </c>
      <c r="O2109" t="s">
        <v>670</v>
      </c>
      <c r="P2109" t="s">
        <v>677</v>
      </c>
      <c r="R2109">
        <v>0</v>
      </c>
      <c r="S2109" t="s">
        <v>672</v>
      </c>
      <c r="U2109">
        <v>1</v>
      </c>
    </row>
    <row r="2110" spans="1:21" x14ac:dyDescent="0.25">
      <c r="A2110" t="s">
        <v>300</v>
      </c>
      <c r="B2110" t="s">
        <v>176</v>
      </c>
      <c r="C2110">
        <v>15</v>
      </c>
      <c r="D2110" t="s">
        <v>150</v>
      </c>
      <c r="E2110" t="s">
        <v>151</v>
      </c>
      <c r="F2110" t="s">
        <v>152</v>
      </c>
      <c r="G2110" t="s">
        <v>153</v>
      </c>
      <c r="I2110" t="s">
        <v>725</v>
      </c>
      <c r="J2110" t="s">
        <v>16</v>
      </c>
      <c r="K2110" s="16">
        <v>44865</v>
      </c>
      <c r="L2110" s="17">
        <v>44865.693055555559</v>
      </c>
      <c r="M2110" s="17">
        <v>44870</v>
      </c>
      <c r="N2110" t="s">
        <v>17</v>
      </c>
      <c r="O2110" t="s">
        <v>670</v>
      </c>
      <c r="P2110" t="s">
        <v>678</v>
      </c>
      <c r="R2110">
        <v>0</v>
      </c>
      <c r="S2110" t="s">
        <v>672</v>
      </c>
      <c r="U2110">
        <v>1</v>
      </c>
    </row>
    <row r="2111" spans="1:21" x14ac:dyDescent="0.25">
      <c r="A2111" t="s">
        <v>300</v>
      </c>
      <c r="B2111" t="s">
        <v>176</v>
      </c>
      <c r="C2111">
        <v>15</v>
      </c>
      <c r="D2111" t="s">
        <v>150</v>
      </c>
      <c r="E2111" t="s">
        <v>151</v>
      </c>
      <c r="F2111" t="s">
        <v>152</v>
      </c>
      <c r="G2111" t="s">
        <v>153</v>
      </c>
      <c r="I2111" t="s">
        <v>725</v>
      </c>
      <c r="J2111" t="s">
        <v>16</v>
      </c>
      <c r="K2111" s="16">
        <v>44865</v>
      </c>
      <c r="L2111" s="17">
        <v>44865.693055555559</v>
      </c>
      <c r="M2111" s="17">
        <v>44870</v>
      </c>
      <c r="N2111" t="s">
        <v>17</v>
      </c>
      <c r="O2111" t="s">
        <v>670</v>
      </c>
      <c r="P2111" t="s">
        <v>678</v>
      </c>
      <c r="R2111">
        <v>0</v>
      </c>
      <c r="S2111" t="s">
        <v>672</v>
      </c>
      <c r="U2111">
        <v>1</v>
      </c>
    </row>
    <row r="2112" spans="1:21" x14ac:dyDescent="0.25">
      <c r="A2112" t="s">
        <v>300</v>
      </c>
      <c r="B2112" t="s">
        <v>176</v>
      </c>
      <c r="C2112">
        <v>15</v>
      </c>
      <c r="D2112" t="s">
        <v>150</v>
      </c>
      <c r="E2112" t="s">
        <v>151</v>
      </c>
      <c r="F2112" t="s">
        <v>152</v>
      </c>
      <c r="G2112" t="s">
        <v>153</v>
      </c>
      <c r="I2112" t="s">
        <v>856</v>
      </c>
      <c r="J2112" t="s">
        <v>16</v>
      </c>
      <c r="K2112" s="16">
        <v>44865</v>
      </c>
      <c r="L2112" s="17">
        <v>44865.693055555559</v>
      </c>
      <c r="M2112" s="17">
        <v>44870</v>
      </c>
      <c r="N2112" t="s">
        <v>17</v>
      </c>
      <c r="O2112" t="s">
        <v>670</v>
      </c>
      <c r="P2112" t="s">
        <v>677</v>
      </c>
      <c r="R2112">
        <v>0</v>
      </c>
      <c r="S2112" t="s">
        <v>672</v>
      </c>
      <c r="U2112">
        <v>1</v>
      </c>
    </row>
    <row r="2113" spans="1:24" x14ac:dyDescent="0.25">
      <c r="A2113" t="s">
        <v>300</v>
      </c>
      <c r="B2113" t="s">
        <v>176</v>
      </c>
      <c r="C2113">
        <v>15</v>
      </c>
      <c r="D2113" t="s">
        <v>150</v>
      </c>
      <c r="E2113" t="s">
        <v>151</v>
      </c>
      <c r="F2113" t="s">
        <v>152</v>
      </c>
      <c r="G2113" t="s">
        <v>153</v>
      </c>
      <c r="I2113" t="s">
        <v>856</v>
      </c>
      <c r="J2113" t="s">
        <v>16</v>
      </c>
      <c r="K2113" s="16">
        <v>44865</v>
      </c>
      <c r="L2113" s="17">
        <v>44865.693055555559</v>
      </c>
      <c r="M2113" s="17">
        <v>44870</v>
      </c>
      <c r="N2113" t="s">
        <v>17</v>
      </c>
      <c r="O2113" t="s">
        <v>670</v>
      </c>
      <c r="P2113" t="s">
        <v>677</v>
      </c>
      <c r="R2113">
        <v>0</v>
      </c>
      <c r="S2113" t="s">
        <v>672</v>
      </c>
      <c r="U2113">
        <v>1</v>
      </c>
    </row>
    <row r="2114" spans="1:24" x14ac:dyDescent="0.25">
      <c r="A2114" t="s">
        <v>300</v>
      </c>
      <c r="B2114" t="s">
        <v>176</v>
      </c>
      <c r="C2114">
        <v>15</v>
      </c>
      <c r="D2114" t="s">
        <v>150</v>
      </c>
      <c r="E2114" t="s">
        <v>151</v>
      </c>
      <c r="F2114" t="s">
        <v>152</v>
      </c>
      <c r="G2114" t="s">
        <v>153</v>
      </c>
      <c r="I2114" t="s">
        <v>856</v>
      </c>
      <c r="J2114" t="s">
        <v>16</v>
      </c>
      <c r="K2114" s="16">
        <v>44865</v>
      </c>
      <c r="L2114" s="17">
        <v>44865.693055555559</v>
      </c>
      <c r="M2114" s="17">
        <v>44870</v>
      </c>
      <c r="N2114" t="s">
        <v>17</v>
      </c>
      <c r="O2114" t="s">
        <v>670</v>
      </c>
      <c r="P2114" t="s">
        <v>678</v>
      </c>
      <c r="R2114">
        <v>0</v>
      </c>
      <c r="S2114" t="s">
        <v>672</v>
      </c>
      <c r="U2114">
        <v>1</v>
      </c>
    </row>
    <row r="2115" spans="1:24" x14ac:dyDescent="0.25">
      <c r="A2115" t="s">
        <v>300</v>
      </c>
      <c r="B2115" t="s">
        <v>176</v>
      </c>
      <c r="C2115">
        <v>15</v>
      </c>
      <c r="D2115" t="s">
        <v>150</v>
      </c>
      <c r="E2115" t="s">
        <v>151</v>
      </c>
      <c r="F2115" t="s">
        <v>152</v>
      </c>
      <c r="G2115" t="s">
        <v>153</v>
      </c>
      <c r="I2115" t="s">
        <v>856</v>
      </c>
      <c r="J2115" t="s">
        <v>16</v>
      </c>
      <c r="K2115" s="16">
        <v>44865</v>
      </c>
      <c r="L2115" s="17">
        <v>44865.693055555559</v>
      </c>
      <c r="M2115" s="17">
        <v>44870</v>
      </c>
      <c r="N2115" t="s">
        <v>17</v>
      </c>
      <c r="O2115" t="s">
        <v>670</v>
      </c>
      <c r="P2115" t="s">
        <v>678</v>
      </c>
      <c r="R2115">
        <v>0</v>
      </c>
      <c r="S2115" t="s">
        <v>672</v>
      </c>
      <c r="U2115">
        <v>1</v>
      </c>
    </row>
    <row r="2116" spans="1:24" x14ac:dyDescent="0.25">
      <c r="A2116" t="s">
        <v>472</v>
      </c>
      <c r="B2116" t="s">
        <v>166</v>
      </c>
      <c r="C2116">
        <v>21</v>
      </c>
      <c r="D2116" t="s">
        <v>150</v>
      </c>
      <c r="E2116" t="s">
        <v>151</v>
      </c>
      <c r="F2116" t="s">
        <v>152</v>
      </c>
      <c r="G2116" t="s">
        <v>153</v>
      </c>
      <c r="I2116" t="s">
        <v>669</v>
      </c>
      <c r="J2116" t="s">
        <v>16</v>
      </c>
      <c r="K2116" s="16">
        <v>44852</v>
      </c>
      <c r="L2116" s="17">
        <v>44852.64166666667</v>
      </c>
      <c r="M2116" s="17">
        <v>44855</v>
      </c>
      <c r="N2116" t="s">
        <v>17</v>
      </c>
      <c r="O2116" t="s">
        <v>18</v>
      </c>
      <c r="P2116" t="s">
        <v>19</v>
      </c>
      <c r="Q2116" t="s">
        <v>86</v>
      </c>
      <c r="R2116">
        <v>0</v>
      </c>
      <c r="S2116" t="s">
        <v>20</v>
      </c>
      <c r="T2116">
        <v>6.1999999999999998E-3</v>
      </c>
      <c r="U2116">
        <v>0.01</v>
      </c>
    </row>
    <row r="2117" spans="1:24" x14ac:dyDescent="0.25">
      <c r="A2117" t="s">
        <v>638</v>
      </c>
      <c r="B2117" t="s">
        <v>166</v>
      </c>
      <c r="C2117">
        <v>10</v>
      </c>
      <c r="D2117" t="s">
        <v>150</v>
      </c>
      <c r="E2117" t="s">
        <v>151</v>
      </c>
      <c r="F2117" t="s">
        <v>152</v>
      </c>
      <c r="G2117" t="s">
        <v>153</v>
      </c>
      <c r="I2117" t="s">
        <v>639</v>
      </c>
      <c r="J2117" t="s">
        <v>16</v>
      </c>
      <c r="K2117" s="16">
        <v>44853</v>
      </c>
      <c r="L2117" s="17">
        <v>44853.666666666664</v>
      </c>
      <c r="M2117" s="17">
        <v>44859</v>
      </c>
      <c r="N2117" t="s">
        <v>17</v>
      </c>
      <c r="O2117" t="s">
        <v>18</v>
      </c>
      <c r="P2117" t="s">
        <v>19</v>
      </c>
      <c r="Q2117" t="s">
        <v>86</v>
      </c>
      <c r="R2117">
        <v>0</v>
      </c>
      <c r="S2117" t="s">
        <v>20</v>
      </c>
      <c r="T2117">
        <v>6.1999999999999998E-3</v>
      </c>
      <c r="U2117">
        <v>0.01</v>
      </c>
    </row>
    <row r="2118" spans="1:24" x14ac:dyDescent="0.25">
      <c r="A2118" t="s">
        <v>900</v>
      </c>
      <c r="B2118" t="s">
        <v>176</v>
      </c>
      <c r="C2118">
        <v>15</v>
      </c>
      <c r="D2118" t="s">
        <v>150</v>
      </c>
      <c r="E2118" t="s">
        <v>151</v>
      </c>
      <c r="F2118" t="s">
        <v>152</v>
      </c>
      <c r="G2118" t="s">
        <v>153</v>
      </c>
      <c r="I2118" t="s">
        <v>901</v>
      </c>
      <c r="J2118" t="s">
        <v>16</v>
      </c>
      <c r="K2118" s="16">
        <v>44858</v>
      </c>
      <c r="L2118" s="17">
        <v>44858.739583333336</v>
      </c>
      <c r="M2118" s="17">
        <v>44867</v>
      </c>
      <c r="N2118" t="s">
        <v>17</v>
      </c>
      <c r="O2118" t="s">
        <v>18</v>
      </c>
      <c r="P2118" t="s">
        <v>19</v>
      </c>
      <c r="Q2118" t="s">
        <v>86</v>
      </c>
      <c r="R2118">
        <v>0</v>
      </c>
      <c r="S2118" t="s">
        <v>20</v>
      </c>
      <c r="T2118">
        <v>6.1999999999999998E-3</v>
      </c>
      <c r="U2118">
        <v>0.01</v>
      </c>
    </row>
    <row r="2119" spans="1:24" x14ac:dyDescent="0.25">
      <c r="A2119" t="s">
        <v>370</v>
      </c>
      <c r="B2119" t="s">
        <v>166</v>
      </c>
      <c r="C2119">
        <v>10</v>
      </c>
      <c r="D2119" t="s">
        <v>150</v>
      </c>
      <c r="E2119" t="s">
        <v>151</v>
      </c>
      <c r="F2119" t="s">
        <v>152</v>
      </c>
      <c r="G2119" t="s">
        <v>153</v>
      </c>
      <c r="I2119" t="s">
        <v>371</v>
      </c>
      <c r="J2119" t="s">
        <v>16</v>
      </c>
      <c r="K2119" s="16">
        <v>44860</v>
      </c>
      <c r="L2119" s="17">
        <v>44860.684027777781</v>
      </c>
      <c r="M2119" s="17">
        <v>44867</v>
      </c>
      <c r="N2119" t="s">
        <v>17</v>
      </c>
      <c r="O2119" t="s">
        <v>18</v>
      </c>
      <c r="P2119" t="s">
        <v>19</v>
      </c>
      <c r="Q2119" t="s">
        <v>86</v>
      </c>
      <c r="R2119">
        <v>0</v>
      </c>
      <c r="S2119" t="s">
        <v>20</v>
      </c>
      <c r="T2119">
        <v>6.1999999999999998E-3</v>
      </c>
      <c r="U2119">
        <v>0.01</v>
      </c>
    </row>
    <row r="2120" spans="1:24" x14ac:dyDescent="0.25">
      <c r="A2120" t="s">
        <v>835</v>
      </c>
      <c r="B2120" t="s">
        <v>176</v>
      </c>
      <c r="C2120">
        <v>27</v>
      </c>
      <c r="D2120" t="s">
        <v>150</v>
      </c>
      <c r="E2120" t="s">
        <v>151</v>
      </c>
      <c r="F2120" t="s">
        <v>152</v>
      </c>
      <c r="G2120" t="s">
        <v>153</v>
      </c>
      <c r="I2120" t="s">
        <v>836</v>
      </c>
      <c r="J2120" t="s">
        <v>16</v>
      </c>
      <c r="K2120" s="16">
        <v>44865</v>
      </c>
      <c r="L2120" s="17">
        <v>44865.693055555559</v>
      </c>
      <c r="M2120" s="17">
        <v>44874</v>
      </c>
      <c r="N2120" t="s">
        <v>17</v>
      </c>
      <c r="O2120" t="s">
        <v>24</v>
      </c>
      <c r="P2120" t="s">
        <v>25</v>
      </c>
      <c r="Q2120" t="s">
        <v>68</v>
      </c>
      <c r="R2120">
        <v>0.58750000000000002</v>
      </c>
      <c r="S2120" t="s">
        <v>20</v>
      </c>
      <c r="T2120">
        <v>0.11</v>
      </c>
      <c r="U2120">
        <v>0.2</v>
      </c>
    </row>
    <row r="2121" spans="1:24" x14ac:dyDescent="0.25">
      <c r="A2121" t="s">
        <v>835</v>
      </c>
      <c r="B2121" t="s">
        <v>176</v>
      </c>
      <c r="C2121">
        <v>27</v>
      </c>
      <c r="D2121" t="s">
        <v>150</v>
      </c>
      <c r="E2121" t="s">
        <v>151</v>
      </c>
      <c r="F2121" t="s">
        <v>152</v>
      </c>
      <c r="G2121" t="s">
        <v>153</v>
      </c>
      <c r="I2121" t="s">
        <v>836</v>
      </c>
      <c r="J2121" t="s">
        <v>16</v>
      </c>
      <c r="K2121" s="16">
        <v>44865</v>
      </c>
      <c r="L2121" s="17">
        <v>44865.693055555559</v>
      </c>
      <c r="M2121" s="17">
        <v>44874</v>
      </c>
      <c r="N2121" t="s">
        <v>17</v>
      </c>
      <c r="O2121" t="s">
        <v>24</v>
      </c>
      <c r="P2121" t="s">
        <v>25</v>
      </c>
      <c r="Q2121" t="s">
        <v>68</v>
      </c>
      <c r="R2121">
        <v>0.58750000000000002</v>
      </c>
      <c r="S2121" t="s">
        <v>20</v>
      </c>
      <c r="T2121">
        <v>0.11</v>
      </c>
      <c r="U2121">
        <v>0.2</v>
      </c>
    </row>
    <row r="2122" spans="1:24" x14ac:dyDescent="0.25">
      <c r="A2122" t="s">
        <v>44</v>
      </c>
      <c r="B2122" t="s">
        <v>176</v>
      </c>
      <c r="C2122">
        <v>8</v>
      </c>
      <c r="D2122" t="s">
        <v>150</v>
      </c>
      <c r="E2122" t="s">
        <v>151</v>
      </c>
      <c r="F2122" t="s">
        <v>152</v>
      </c>
      <c r="G2122" t="s">
        <v>153</v>
      </c>
      <c r="I2122" t="s">
        <v>544</v>
      </c>
      <c r="J2122" t="s">
        <v>16</v>
      </c>
      <c r="K2122" s="16">
        <v>44783</v>
      </c>
      <c r="L2122" s="17">
        <v>44783.668749999997</v>
      </c>
      <c r="M2122" s="17">
        <v>44784</v>
      </c>
      <c r="N2122" t="s">
        <v>17</v>
      </c>
      <c r="O2122" t="s">
        <v>670</v>
      </c>
      <c r="P2122" t="s">
        <v>671</v>
      </c>
      <c r="R2122">
        <v>90.99</v>
      </c>
      <c r="S2122" t="s">
        <v>672</v>
      </c>
      <c r="T2122">
        <v>0</v>
      </c>
      <c r="U2122">
        <v>1</v>
      </c>
      <c r="X2122" t="s">
        <v>160</v>
      </c>
    </row>
    <row r="2123" spans="1:24" x14ac:dyDescent="0.25">
      <c r="A2123" t="s">
        <v>170</v>
      </c>
      <c r="B2123" t="s">
        <v>166</v>
      </c>
      <c r="C2123">
        <v>11</v>
      </c>
      <c r="D2123" t="s">
        <v>150</v>
      </c>
      <c r="E2123" t="s">
        <v>152</v>
      </c>
      <c r="F2123" t="s">
        <v>151</v>
      </c>
      <c r="G2123" t="s">
        <v>171</v>
      </c>
      <c r="H2123" t="s">
        <v>172</v>
      </c>
      <c r="I2123" t="s">
        <v>173</v>
      </c>
      <c r="J2123" t="s">
        <v>16</v>
      </c>
      <c r="K2123" s="16">
        <v>44788</v>
      </c>
      <c r="L2123" s="17">
        <v>44788.684027777781</v>
      </c>
      <c r="M2123" s="17">
        <v>44790</v>
      </c>
      <c r="N2123" t="s">
        <v>17</v>
      </c>
      <c r="O2123" t="s">
        <v>670</v>
      </c>
      <c r="P2123" t="s">
        <v>671</v>
      </c>
      <c r="R2123">
        <v>91</v>
      </c>
      <c r="S2123" t="s">
        <v>672</v>
      </c>
      <c r="T2123">
        <v>0</v>
      </c>
      <c r="U2123">
        <v>1</v>
      </c>
    </row>
    <row r="2124" spans="1:24" x14ac:dyDescent="0.25">
      <c r="A2124" t="s">
        <v>835</v>
      </c>
      <c r="B2124" t="s">
        <v>176</v>
      </c>
      <c r="C2124">
        <v>27</v>
      </c>
      <c r="D2124" t="s">
        <v>150</v>
      </c>
      <c r="E2124" t="s">
        <v>151</v>
      </c>
      <c r="F2124" t="s">
        <v>152</v>
      </c>
      <c r="G2124" t="s">
        <v>153</v>
      </c>
      <c r="I2124" t="s">
        <v>836</v>
      </c>
      <c r="J2124" t="s">
        <v>16</v>
      </c>
      <c r="K2124" s="16">
        <v>44865</v>
      </c>
      <c r="L2124" s="17">
        <v>44865.693055555559</v>
      </c>
      <c r="M2124" s="17">
        <v>44874</v>
      </c>
      <c r="N2124" t="s">
        <v>17</v>
      </c>
      <c r="O2124" t="s">
        <v>21</v>
      </c>
      <c r="P2124" t="s">
        <v>23</v>
      </c>
      <c r="R2124">
        <v>6.3899999999999998E-2</v>
      </c>
      <c r="S2124" t="s">
        <v>20</v>
      </c>
      <c r="T2124">
        <v>5.8999999999999999E-3</v>
      </c>
      <c r="U2124">
        <v>0.02</v>
      </c>
    </row>
    <row r="2125" spans="1:24" x14ac:dyDescent="0.25">
      <c r="A2125" t="s">
        <v>835</v>
      </c>
      <c r="B2125" t="s">
        <v>176</v>
      </c>
      <c r="C2125">
        <v>27</v>
      </c>
      <c r="D2125" t="s">
        <v>150</v>
      </c>
      <c r="E2125" t="s">
        <v>151</v>
      </c>
      <c r="F2125" t="s">
        <v>152</v>
      </c>
      <c r="G2125" t="s">
        <v>153</v>
      </c>
      <c r="I2125" t="s">
        <v>836</v>
      </c>
      <c r="J2125" t="s">
        <v>16</v>
      </c>
      <c r="K2125" s="16">
        <v>44865</v>
      </c>
      <c r="L2125" s="17">
        <v>44865.693055555559</v>
      </c>
      <c r="M2125" s="17">
        <v>44874</v>
      </c>
      <c r="N2125" t="s">
        <v>17</v>
      </c>
      <c r="O2125" t="s">
        <v>21</v>
      </c>
      <c r="P2125" t="s">
        <v>23</v>
      </c>
      <c r="R2125">
        <v>6.3899999999999998E-2</v>
      </c>
      <c r="S2125" t="s">
        <v>20</v>
      </c>
      <c r="T2125">
        <v>5.8999999999999999E-3</v>
      </c>
      <c r="U2125">
        <v>0.02</v>
      </c>
    </row>
    <row r="2126" spans="1:24" x14ac:dyDescent="0.25">
      <c r="A2126" t="s">
        <v>48</v>
      </c>
      <c r="B2126" t="s">
        <v>166</v>
      </c>
      <c r="C2126">
        <v>15</v>
      </c>
      <c r="D2126" t="s">
        <v>150</v>
      </c>
      <c r="E2126" t="s">
        <v>151</v>
      </c>
      <c r="F2126" t="s">
        <v>152</v>
      </c>
      <c r="G2126" t="s">
        <v>153</v>
      </c>
      <c r="I2126" t="s">
        <v>465</v>
      </c>
      <c r="J2126" t="s">
        <v>16</v>
      </c>
      <c r="K2126" s="16">
        <v>44726</v>
      </c>
      <c r="L2126" s="17">
        <v>44726.713194444441</v>
      </c>
      <c r="M2126" s="17">
        <v>44726</v>
      </c>
      <c r="N2126" t="s">
        <v>17</v>
      </c>
      <c r="O2126" t="s">
        <v>21</v>
      </c>
      <c r="P2126" t="s">
        <v>22</v>
      </c>
      <c r="R2126">
        <v>4.4000000000000003E-3</v>
      </c>
      <c r="S2126" t="s">
        <v>20</v>
      </c>
      <c r="T2126">
        <v>4.1099999999999998E-2</v>
      </c>
      <c r="U2126">
        <v>0.02</v>
      </c>
    </row>
    <row r="2127" spans="1:24" x14ac:dyDescent="0.25">
      <c r="A2127" t="s">
        <v>35</v>
      </c>
      <c r="B2127" t="s">
        <v>176</v>
      </c>
      <c r="C2127">
        <v>5</v>
      </c>
      <c r="D2127" t="s">
        <v>150</v>
      </c>
      <c r="E2127" t="s">
        <v>151</v>
      </c>
      <c r="F2127" t="s">
        <v>152</v>
      </c>
      <c r="G2127" t="s">
        <v>153</v>
      </c>
      <c r="I2127" t="s">
        <v>500</v>
      </c>
      <c r="J2127" t="s">
        <v>16</v>
      </c>
      <c r="K2127" s="16">
        <v>44732</v>
      </c>
      <c r="L2127" s="17">
        <v>44732.662499999999</v>
      </c>
      <c r="M2127" s="17">
        <v>44732</v>
      </c>
      <c r="N2127" t="s">
        <v>17</v>
      </c>
      <c r="O2127" t="s">
        <v>21</v>
      </c>
      <c r="P2127" t="s">
        <v>22</v>
      </c>
      <c r="R2127">
        <v>4.4000000000000003E-3</v>
      </c>
      <c r="S2127" t="s">
        <v>20</v>
      </c>
      <c r="T2127">
        <v>4.1099999999999998E-2</v>
      </c>
      <c r="U2127">
        <v>0.02</v>
      </c>
    </row>
    <row r="2128" spans="1:24" x14ac:dyDescent="0.25">
      <c r="A2128" t="s">
        <v>835</v>
      </c>
      <c r="B2128" t="s">
        <v>176</v>
      </c>
      <c r="C2128">
        <v>27</v>
      </c>
      <c r="D2128" t="s">
        <v>150</v>
      </c>
      <c r="E2128" t="s">
        <v>151</v>
      </c>
      <c r="F2128" t="s">
        <v>152</v>
      </c>
      <c r="G2128" t="s">
        <v>153</v>
      </c>
      <c r="I2128" t="s">
        <v>836</v>
      </c>
      <c r="J2128" t="s">
        <v>16</v>
      </c>
      <c r="K2128" s="16">
        <v>44865</v>
      </c>
      <c r="L2128" s="17">
        <v>44865.693055555559</v>
      </c>
      <c r="M2128" s="17">
        <v>44870</v>
      </c>
      <c r="N2128" t="s">
        <v>17</v>
      </c>
      <c r="O2128" t="s">
        <v>670</v>
      </c>
      <c r="P2128" t="s">
        <v>676</v>
      </c>
      <c r="R2128">
        <v>69.14</v>
      </c>
      <c r="S2128" t="s">
        <v>672</v>
      </c>
      <c r="U2128">
        <v>1</v>
      </c>
    </row>
    <row r="2129" spans="1:24" x14ac:dyDescent="0.25">
      <c r="A2129" t="s">
        <v>835</v>
      </c>
      <c r="B2129" t="s">
        <v>176</v>
      </c>
      <c r="C2129">
        <v>27</v>
      </c>
      <c r="D2129" t="s">
        <v>150</v>
      </c>
      <c r="E2129" t="s">
        <v>151</v>
      </c>
      <c r="F2129" t="s">
        <v>152</v>
      </c>
      <c r="G2129" t="s">
        <v>153</v>
      </c>
      <c r="I2129" t="s">
        <v>836</v>
      </c>
      <c r="J2129" t="s">
        <v>16</v>
      </c>
      <c r="K2129" s="16">
        <v>44865</v>
      </c>
      <c r="L2129" s="17">
        <v>44865.693055555559</v>
      </c>
      <c r="M2129" s="17">
        <v>44870</v>
      </c>
      <c r="N2129" t="s">
        <v>17</v>
      </c>
      <c r="O2129" t="s">
        <v>670</v>
      </c>
      <c r="P2129" t="s">
        <v>676</v>
      </c>
      <c r="R2129">
        <v>69.14</v>
      </c>
      <c r="S2129" t="s">
        <v>672</v>
      </c>
      <c r="U2129">
        <v>1</v>
      </c>
    </row>
    <row r="2130" spans="1:24" x14ac:dyDescent="0.25">
      <c r="A2130" t="s">
        <v>835</v>
      </c>
      <c r="B2130" t="s">
        <v>176</v>
      </c>
      <c r="C2130">
        <v>27</v>
      </c>
      <c r="D2130" t="s">
        <v>150</v>
      </c>
      <c r="E2130" t="s">
        <v>151</v>
      </c>
      <c r="F2130" t="s">
        <v>152</v>
      </c>
      <c r="G2130" t="s">
        <v>153</v>
      </c>
      <c r="I2130" t="s">
        <v>836</v>
      </c>
      <c r="J2130" t="s">
        <v>16</v>
      </c>
      <c r="K2130" s="16">
        <v>44865</v>
      </c>
      <c r="L2130" s="17">
        <v>44865.693055555559</v>
      </c>
      <c r="M2130" s="17">
        <v>44870</v>
      </c>
      <c r="N2130" t="s">
        <v>17</v>
      </c>
      <c r="O2130" t="s">
        <v>670</v>
      </c>
      <c r="P2130" t="s">
        <v>677</v>
      </c>
      <c r="R2130">
        <v>0</v>
      </c>
      <c r="S2130" t="s">
        <v>672</v>
      </c>
      <c r="U2130">
        <v>1</v>
      </c>
    </row>
    <row r="2131" spans="1:24" x14ac:dyDescent="0.25">
      <c r="A2131" t="s">
        <v>835</v>
      </c>
      <c r="B2131" t="s">
        <v>176</v>
      </c>
      <c r="C2131">
        <v>27</v>
      </c>
      <c r="D2131" t="s">
        <v>150</v>
      </c>
      <c r="E2131" t="s">
        <v>151</v>
      </c>
      <c r="F2131" t="s">
        <v>152</v>
      </c>
      <c r="G2131" t="s">
        <v>153</v>
      </c>
      <c r="I2131" t="s">
        <v>836</v>
      </c>
      <c r="J2131" t="s">
        <v>16</v>
      </c>
      <c r="K2131" s="16">
        <v>44865</v>
      </c>
      <c r="L2131" s="17">
        <v>44865.693055555559</v>
      </c>
      <c r="M2131" s="17">
        <v>44870</v>
      </c>
      <c r="N2131" t="s">
        <v>17</v>
      </c>
      <c r="O2131" t="s">
        <v>670</v>
      </c>
      <c r="P2131" t="s">
        <v>677</v>
      </c>
      <c r="R2131">
        <v>0</v>
      </c>
      <c r="S2131" t="s">
        <v>672</v>
      </c>
      <c r="U2131">
        <v>1</v>
      </c>
    </row>
    <row r="2132" spans="1:24" x14ac:dyDescent="0.25">
      <c r="A2132" t="s">
        <v>835</v>
      </c>
      <c r="B2132" t="s">
        <v>176</v>
      </c>
      <c r="C2132">
        <v>27</v>
      </c>
      <c r="D2132" t="s">
        <v>150</v>
      </c>
      <c r="E2132" t="s">
        <v>151</v>
      </c>
      <c r="F2132" t="s">
        <v>152</v>
      </c>
      <c r="G2132" t="s">
        <v>153</v>
      </c>
      <c r="I2132" t="s">
        <v>836</v>
      </c>
      <c r="J2132" t="s">
        <v>16</v>
      </c>
      <c r="K2132" s="16">
        <v>44865</v>
      </c>
      <c r="L2132" s="17">
        <v>44865.693055555559</v>
      </c>
      <c r="M2132" s="17">
        <v>44870</v>
      </c>
      <c r="N2132" t="s">
        <v>17</v>
      </c>
      <c r="O2132" t="s">
        <v>670</v>
      </c>
      <c r="P2132" t="s">
        <v>678</v>
      </c>
      <c r="R2132">
        <v>0</v>
      </c>
      <c r="S2132" t="s">
        <v>672</v>
      </c>
      <c r="U2132">
        <v>1</v>
      </c>
    </row>
    <row r="2133" spans="1:24" x14ac:dyDescent="0.25">
      <c r="A2133" t="s">
        <v>835</v>
      </c>
      <c r="B2133" t="s">
        <v>176</v>
      </c>
      <c r="C2133">
        <v>27</v>
      </c>
      <c r="D2133" t="s">
        <v>150</v>
      </c>
      <c r="E2133" t="s">
        <v>151</v>
      </c>
      <c r="F2133" t="s">
        <v>152</v>
      </c>
      <c r="G2133" t="s">
        <v>153</v>
      </c>
      <c r="I2133" t="s">
        <v>836</v>
      </c>
      <c r="J2133" t="s">
        <v>16</v>
      </c>
      <c r="K2133" s="16">
        <v>44865</v>
      </c>
      <c r="L2133" s="17">
        <v>44865.693055555559</v>
      </c>
      <c r="M2133" s="17">
        <v>44870</v>
      </c>
      <c r="N2133" t="s">
        <v>17</v>
      </c>
      <c r="O2133" t="s">
        <v>670</v>
      </c>
      <c r="P2133" t="s">
        <v>678</v>
      </c>
      <c r="R2133">
        <v>0</v>
      </c>
      <c r="S2133" t="s">
        <v>672</v>
      </c>
      <c r="U2133">
        <v>1</v>
      </c>
    </row>
    <row r="2134" spans="1:24" x14ac:dyDescent="0.25">
      <c r="A2134" t="s">
        <v>351</v>
      </c>
      <c r="B2134" t="s">
        <v>166</v>
      </c>
      <c r="C2134">
        <v>18</v>
      </c>
      <c r="D2134" t="s">
        <v>150</v>
      </c>
      <c r="E2134" t="s">
        <v>151</v>
      </c>
      <c r="F2134" t="s">
        <v>152</v>
      </c>
      <c r="G2134" t="s">
        <v>153</v>
      </c>
      <c r="I2134" t="s">
        <v>661</v>
      </c>
      <c r="J2134" t="s">
        <v>16</v>
      </c>
      <c r="K2134" s="16">
        <v>44860</v>
      </c>
      <c r="L2134" s="17">
        <v>44860.684027777781</v>
      </c>
      <c r="M2134" s="17">
        <v>44867</v>
      </c>
      <c r="N2134" t="s">
        <v>17</v>
      </c>
      <c r="O2134" t="s">
        <v>18</v>
      </c>
      <c r="P2134" t="s">
        <v>19</v>
      </c>
      <c r="Q2134" t="s">
        <v>86</v>
      </c>
      <c r="R2134">
        <v>0</v>
      </c>
      <c r="S2134" t="s">
        <v>20</v>
      </c>
      <c r="T2134">
        <v>6.1999999999999998E-3</v>
      </c>
      <c r="U2134">
        <v>0.01</v>
      </c>
    </row>
    <row r="2135" spans="1:24" x14ac:dyDescent="0.25">
      <c r="A2135" t="s">
        <v>693</v>
      </c>
      <c r="B2135" t="s">
        <v>166</v>
      </c>
      <c r="C2135">
        <v>22</v>
      </c>
      <c r="D2135" t="s">
        <v>150</v>
      </c>
      <c r="E2135" t="s">
        <v>151</v>
      </c>
      <c r="F2135" t="s">
        <v>152</v>
      </c>
      <c r="G2135" t="s">
        <v>153</v>
      </c>
      <c r="I2135" t="s">
        <v>694</v>
      </c>
      <c r="J2135" t="s">
        <v>16</v>
      </c>
      <c r="K2135" s="16">
        <v>44860</v>
      </c>
      <c r="L2135" s="17">
        <v>44860.684027777781</v>
      </c>
      <c r="M2135" s="17">
        <v>44867</v>
      </c>
      <c r="N2135" t="s">
        <v>17</v>
      </c>
      <c r="O2135" t="s">
        <v>18</v>
      </c>
      <c r="P2135" t="s">
        <v>19</v>
      </c>
      <c r="Q2135" t="s">
        <v>86</v>
      </c>
      <c r="R2135">
        <v>0</v>
      </c>
      <c r="S2135" t="s">
        <v>20</v>
      </c>
      <c r="T2135">
        <v>6.1999999999999998E-3</v>
      </c>
      <c r="U2135">
        <v>0.01</v>
      </c>
    </row>
    <row r="2136" spans="1:24" x14ac:dyDescent="0.25">
      <c r="A2136" t="s">
        <v>917</v>
      </c>
      <c r="B2136" t="s">
        <v>166</v>
      </c>
      <c r="C2136">
        <v>11</v>
      </c>
      <c r="D2136" t="s">
        <v>157</v>
      </c>
      <c r="E2136" t="s">
        <v>151</v>
      </c>
      <c r="F2136" t="s">
        <v>152</v>
      </c>
      <c r="G2136" t="s">
        <v>153</v>
      </c>
      <c r="H2136" t="s">
        <v>158</v>
      </c>
      <c r="I2136" t="s">
        <v>918</v>
      </c>
      <c r="J2136" t="s">
        <v>16</v>
      </c>
      <c r="K2136" s="16">
        <v>44860</v>
      </c>
      <c r="L2136" s="17">
        <v>44860.684027777781</v>
      </c>
      <c r="M2136" s="17">
        <v>44870</v>
      </c>
      <c r="N2136" t="s">
        <v>17</v>
      </c>
      <c r="O2136" t="s">
        <v>24</v>
      </c>
      <c r="P2136" t="s">
        <v>25</v>
      </c>
      <c r="R2136">
        <v>1.2626500000000001</v>
      </c>
      <c r="S2136" t="s">
        <v>20</v>
      </c>
      <c r="T2136">
        <v>0.11</v>
      </c>
      <c r="U2136">
        <v>0.2</v>
      </c>
    </row>
    <row r="2137" spans="1:24" x14ac:dyDescent="0.25">
      <c r="A2137" t="s">
        <v>576</v>
      </c>
      <c r="B2137" t="s">
        <v>176</v>
      </c>
      <c r="C2137">
        <v>11</v>
      </c>
      <c r="D2137" t="s">
        <v>150</v>
      </c>
      <c r="E2137" t="s">
        <v>151</v>
      </c>
      <c r="F2137" t="s">
        <v>152</v>
      </c>
      <c r="G2137" t="s">
        <v>153</v>
      </c>
      <c r="I2137" t="s">
        <v>577</v>
      </c>
      <c r="J2137" t="s">
        <v>16</v>
      </c>
      <c r="K2137" s="16">
        <v>44866</v>
      </c>
      <c r="L2137" s="17">
        <v>44866.636111111111</v>
      </c>
      <c r="M2137" s="17">
        <v>44874</v>
      </c>
      <c r="N2137" t="s">
        <v>17</v>
      </c>
      <c r="O2137" t="s">
        <v>24</v>
      </c>
      <c r="P2137" t="s">
        <v>25</v>
      </c>
      <c r="Q2137" t="s">
        <v>71</v>
      </c>
      <c r="R2137">
        <v>1.45445</v>
      </c>
      <c r="S2137" t="s">
        <v>20</v>
      </c>
      <c r="T2137">
        <v>0.11</v>
      </c>
      <c r="U2137">
        <v>0.2</v>
      </c>
      <c r="X2137" t="s">
        <v>155</v>
      </c>
    </row>
    <row r="2138" spans="1:24" x14ac:dyDescent="0.25">
      <c r="A2138" t="s">
        <v>920</v>
      </c>
      <c r="B2138" t="s">
        <v>176</v>
      </c>
      <c r="C2138">
        <v>11</v>
      </c>
      <c r="D2138" t="s">
        <v>157</v>
      </c>
      <c r="E2138" t="s">
        <v>151</v>
      </c>
      <c r="F2138" t="s">
        <v>152</v>
      </c>
      <c r="G2138" t="s">
        <v>153</v>
      </c>
      <c r="H2138" t="s">
        <v>158</v>
      </c>
      <c r="I2138" t="s">
        <v>921</v>
      </c>
      <c r="J2138" t="s">
        <v>16</v>
      </c>
      <c r="K2138" s="16">
        <v>44866</v>
      </c>
      <c r="L2138" s="17">
        <v>44866.636111111111</v>
      </c>
      <c r="M2138" s="17">
        <v>44874</v>
      </c>
      <c r="N2138" t="s">
        <v>17</v>
      </c>
      <c r="O2138" t="s">
        <v>24</v>
      </c>
      <c r="P2138" t="s">
        <v>25</v>
      </c>
      <c r="Q2138" t="s">
        <v>68</v>
      </c>
      <c r="R2138">
        <v>1.20225</v>
      </c>
      <c r="S2138" t="s">
        <v>20</v>
      </c>
      <c r="T2138">
        <v>0.11</v>
      </c>
      <c r="U2138">
        <v>0.2</v>
      </c>
      <c r="X2138" t="s">
        <v>155</v>
      </c>
    </row>
    <row r="2139" spans="1:24" x14ac:dyDescent="0.25">
      <c r="A2139" t="s">
        <v>255</v>
      </c>
      <c r="B2139" t="s">
        <v>176</v>
      </c>
      <c r="C2139">
        <v>11</v>
      </c>
      <c r="D2139" t="s">
        <v>150</v>
      </c>
      <c r="E2139" t="s">
        <v>152</v>
      </c>
      <c r="F2139" t="s">
        <v>151</v>
      </c>
      <c r="G2139" t="s">
        <v>171</v>
      </c>
      <c r="H2139" t="s">
        <v>172</v>
      </c>
      <c r="I2139" t="s">
        <v>256</v>
      </c>
      <c r="J2139" t="s">
        <v>16</v>
      </c>
      <c r="K2139" s="16">
        <v>44791</v>
      </c>
      <c r="L2139" s="17">
        <v>44791.715277777781</v>
      </c>
      <c r="M2139" s="17">
        <v>44795</v>
      </c>
      <c r="N2139" t="s">
        <v>17</v>
      </c>
      <c r="O2139" t="s">
        <v>670</v>
      </c>
      <c r="P2139" t="s">
        <v>671</v>
      </c>
      <c r="R2139">
        <v>91.85</v>
      </c>
      <c r="S2139" t="s">
        <v>672</v>
      </c>
      <c r="T2139">
        <v>0</v>
      </c>
      <c r="U2139">
        <v>1</v>
      </c>
    </row>
    <row r="2140" spans="1:24" x14ac:dyDescent="0.25">
      <c r="A2140" t="s">
        <v>927</v>
      </c>
      <c r="B2140" t="s">
        <v>176</v>
      </c>
      <c r="C2140">
        <v>11</v>
      </c>
      <c r="D2140" t="s">
        <v>157</v>
      </c>
      <c r="E2140" t="s">
        <v>151</v>
      </c>
      <c r="F2140" t="s">
        <v>152</v>
      </c>
      <c r="G2140" t="s">
        <v>153</v>
      </c>
      <c r="H2140" t="s">
        <v>158</v>
      </c>
      <c r="I2140" t="s">
        <v>928</v>
      </c>
      <c r="J2140" t="s">
        <v>16</v>
      </c>
      <c r="K2140" s="16">
        <v>44874</v>
      </c>
      <c r="L2140" s="17">
        <v>44875.551388888889</v>
      </c>
      <c r="M2140" s="17">
        <v>44883</v>
      </c>
      <c r="N2140" t="s">
        <v>17</v>
      </c>
      <c r="O2140" t="s">
        <v>24</v>
      </c>
      <c r="P2140" t="s">
        <v>25</v>
      </c>
      <c r="R2140">
        <v>0.8367</v>
      </c>
      <c r="S2140" t="s">
        <v>20</v>
      </c>
      <c r="T2140">
        <v>0.11</v>
      </c>
      <c r="U2140">
        <v>0.2</v>
      </c>
    </row>
    <row r="2141" spans="1:24" x14ac:dyDescent="0.25">
      <c r="A2141" t="s">
        <v>930</v>
      </c>
      <c r="B2141" t="s">
        <v>176</v>
      </c>
      <c r="C2141">
        <v>11</v>
      </c>
      <c r="D2141" t="s">
        <v>157</v>
      </c>
      <c r="E2141" t="s">
        <v>151</v>
      </c>
      <c r="F2141" t="s">
        <v>152</v>
      </c>
      <c r="G2141" t="s">
        <v>153</v>
      </c>
      <c r="H2141" t="s">
        <v>158</v>
      </c>
      <c r="I2141" t="s">
        <v>931</v>
      </c>
      <c r="J2141" t="s">
        <v>16</v>
      </c>
      <c r="K2141" s="16">
        <v>44879</v>
      </c>
      <c r="L2141" s="17">
        <v>44880.715277777781</v>
      </c>
      <c r="M2141" s="17">
        <v>44888</v>
      </c>
      <c r="N2141" t="s">
        <v>17</v>
      </c>
      <c r="O2141" t="s">
        <v>24</v>
      </c>
      <c r="P2141" t="s">
        <v>25</v>
      </c>
      <c r="Q2141" t="s">
        <v>68</v>
      </c>
      <c r="R2141">
        <v>0.98165000000000002</v>
      </c>
      <c r="S2141" t="s">
        <v>20</v>
      </c>
      <c r="T2141">
        <v>0.11</v>
      </c>
      <c r="U2141">
        <v>0.2</v>
      </c>
    </row>
    <row r="2142" spans="1:24" x14ac:dyDescent="0.25">
      <c r="A2142" t="s">
        <v>33</v>
      </c>
      <c r="B2142" t="s">
        <v>149</v>
      </c>
      <c r="C2142">
        <v>3</v>
      </c>
      <c r="D2142" t="s">
        <v>150</v>
      </c>
      <c r="E2142" t="s">
        <v>151</v>
      </c>
      <c r="F2142" t="s">
        <v>152</v>
      </c>
      <c r="G2142" t="s">
        <v>153</v>
      </c>
      <c r="I2142" t="s">
        <v>185</v>
      </c>
      <c r="J2142" t="s">
        <v>16</v>
      </c>
      <c r="K2142" s="16">
        <v>44699</v>
      </c>
      <c r="L2142" s="17">
        <v>44699.734027777777</v>
      </c>
      <c r="M2142" s="17">
        <v>44700</v>
      </c>
      <c r="N2142" t="s">
        <v>17</v>
      </c>
      <c r="O2142" t="s">
        <v>21</v>
      </c>
      <c r="P2142" t="s">
        <v>22</v>
      </c>
      <c r="Q2142" t="s">
        <v>86</v>
      </c>
      <c r="R2142">
        <v>4.3E-3</v>
      </c>
      <c r="S2142" t="s">
        <v>20</v>
      </c>
      <c r="T2142">
        <v>4.1099999999999998E-2</v>
      </c>
      <c r="U2142">
        <v>0.01</v>
      </c>
    </row>
    <row r="2143" spans="1:24" x14ac:dyDescent="0.25">
      <c r="A2143" t="s">
        <v>932</v>
      </c>
      <c r="B2143" t="s">
        <v>176</v>
      </c>
      <c r="C2143">
        <v>22</v>
      </c>
      <c r="D2143" t="s">
        <v>157</v>
      </c>
      <c r="E2143" t="s">
        <v>151</v>
      </c>
      <c r="F2143" t="s">
        <v>152</v>
      </c>
      <c r="G2143" t="s">
        <v>153</v>
      </c>
      <c r="H2143" t="s">
        <v>158</v>
      </c>
      <c r="I2143" t="s">
        <v>933</v>
      </c>
      <c r="J2143" t="s">
        <v>16</v>
      </c>
      <c r="K2143" s="16">
        <v>44880</v>
      </c>
      <c r="L2143" s="17">
        <v>44881.635416666664</v>
      </c>
      <c r="M2143" s="17">
        <v>44888</v>
      </c>
      <c r="N2143" t="s">
        <v>17</v>
      </c>
      <c r="O2143" t="s">
        <v>24</v>
      </c>
      <c r="P2143" t="s">
        <v>25</v>
      </c>
      <c r="Q2143" t="s">
        <v>71</v>
      </c>
      <c r="R2143">
        <v>0.48954999999999999</v>
      </c>
      <c r="S2143" t="s">
        <v>20</v>
      </c>
      <c r="T2143">
        <v>0.11</v>
      </c>
      <c r="U2143">
        <v>0.2</v>
      </c>
    </row>
    <row r="2144" spans="1:24" x14ac:dyDescent="0.25">
      <c r="A2144" t="s">
        <v>576</v>
      </c>
      <c r="B2144" t="s">
        <v>176</v>
      </c>
      <c r="C2144">
        <v>11</v>
      </c>
      <c r="D2144" t="s">
        <v>150</v>
      </c>
      <c r="E2144" t="s">
        <v>151</v>
      </c>
      <c r="F2144" t="s">
        <v>152</v>
      </c>
      <c r="G2144" t="s">
        <v>153</v>
      </c>
      <c r="I2144" t="s">
        <v>577</v>
      </c>
      <c r="J2144" t="s">
        <v>16</v>
      </c>
      <c r="K2144" s="16">
        <v>44866</v>
      </c>
      <c r="L2144" s="17">
        <v>44866.636111111111</v>
      </c>
      <c r="M2144" s="17">
        <v>44876</v>
      </c>
      <c r="N2144" t="s">
        <v>17</v>
      </c>
      <c r="O2144" t="s">
        <v>21</v>
      </c>
      <c r="P2144" t="s">
        <v>23</v>
      </c>
      <c r="R2144">
        <v>6.4799999999999996E-2</v>
      </c>
      <c r="S2144" t="s">
        <v>20</v>
      </c>
      <c r="T2144">
        <v>5.8999999999999999E-3</v>
      </c>
      <c r="U2144">
        <v>0.02</v>
      </c>
    </row>
    <row r="2145" spans="1:24" x14ac:dyDescent="0.25">
      <c r="A2145" t="s">
        <v>156</v>
      </c>
      <c r="B2145" t="s">
        <v>149</v>
      </c>
      <c r="C2145">
        <v>1</v>
      </c>
      <c r="D2145" t="s">
        <v>157</v>
      </c>
      <c r="E2145" t="s">
        <v>151</v>
      </c>
      <c r="F2145" t="s">
        <v>152</v>
      </c>
      <c r="G2145" t="s">
        <v>153</v>
      </c>
      <c r="H2145" t="s">
        <v>158</v>
      </c>
      <c r="I2145" t="s">
        <v>159</v>
      </c>
      <c r="J2145" t="s">
        <v>16</v>
      </c>
      <c r="K2145" s="16">
        <v>44699</v>
      </c>
      <c r="L2145" s="17">
        <v>44699.734027777777</v>
      </c>
      <c r="M2145" s="17">
        <v>44700</v>
      </c>
      <c r="N2145" t="s">
        <v>17</v>
      </c>
      <c r="O2145" t="s">
        <v>21</v>
      </c>
      <c r="P2145" t="s">
        <v>23</v>
      </c>
      <c r="R2145">
        <v>4.6699999999999998E-2</v>
      </c>
      <c r="S2145" t="s">
        <v>20</v>
      </c>
      <c r="T2145">
        <v>5.8799999999999998E-3</v>
      </c>
      <c r="U2145">
        <v>0.02</v>
      </c>
      <c r="X2145" t="s">
        <v>155</v>
      </c>
    </row>
    <row r="2146" spans="1:24" x14ac:dyDescent="0.25">
      <c r="A2146" t="s">
        <v>196</v>
      </c>
      <c r="B2146" t="s">
        <v>190</v>
      </c>
      <c r="C2146">
        <v>8</v>
      </c>
      <c r="D2146" t="s">
        <v>157</v>
      </c>
      <c r="E2146" t="s">
        <v>151</v>
      </c>
      <c r="F2146" t="s">
        <v>152</v>
      </c>
      <c r="G2146" t="s">
        <v>153</v>
      </c>
      <c r="H2146" t="s">
        <v>158</v>
      </c>
      <c r="I2146" t="s">
        <v>197</v>
      </c>
      <c r="J2146" t="s">
        <v>16</v>
      </c>
      <c r="K2146" s="16">
        <v>44699</v>
      </c>
      <c r="L2146" s="17">
        <v>44699.734027777777</v>
      </c>
      <c r="M2146" s="17">
        <v>44700</v>
      </c>
      <c r="N2146" t="s">
        <v>17</v>
      </c>
      <c r="O2146" t="s">
        <v>21</v>
      </c>
      <c r="P2146" t="s">
        <v>23</v>
      </c>
      <c r="R2146">
        <v>5.1900000000000002E-2</v>
      </c>
      <c r="S2146" t="s">
        <v>20</v>
      </c>
      <c r="T2146">
        <v>5.8799999999999998E-3</v>
      </c>
      <c r="U2146">
        <v>0.02</v>
      </c>
      <c r="X2146" t="s">
        <v>155</v>
      </c>
    </row>
    <row r="2147" spans="1:24" x14ac:dyDescent="0.25">
      <c r="A2147" t="s">
        <v>318</v>
      </c>
      <c r="B2147" t="s">
        <v>166</v>
      </c>
      <c r="C2147">
        <v>18</v>
      </c>
      <c r="D2147" t="s">
        <v>157</v>
      </c>
      <c r="E2147" t="s">
        <v>151</v>
      </c>
      <c r="F2147" t="s">
        <v>152</v>
      </c>
      <c r="G2147" t="s">
        <v>153</v>
      </c>
      <c r="H2147" t="s">
        <v>158</v>
      </c>
      <c r="I2147" t="s">
        <v>319</v>
      </c>
      <c r="J2147" t="s">
        <v>16</v>
      </c>
      <c r="K2147" s="16">
        <v>44713</v>
      </c>
      <c r="L2147" s="17">
        <v>44714.704861111109</v>
      </c>
      <c r="M2147" s="17">
        <v>44720</v>
      </c>
      <c r="N2147" t="s">
        <v>17</v>
      </c>
      <c r="O2147" t="s">
        <v>21</v>
      </c>
      <c r="P2147" t="s">
        <v>23</v>
      </c>
      <c r="R2147">
        <v>5.0500000000000003E-2</v>
      </c>
      <c r="S2147" t="s">
        <v>20</v>
      </c>
      <c r="T2147">
        <v>5.8799999999999998E-3</v>
      </c>
      <c r="U2147">
        <v>0.02</v>
      </c>
      <c r="X2147" t="s">
        <v>155</v>
      </c>
    </row>
    <row r="2148" spans="1:24" x14ac:dyDescent="0.25">
      <c r="A2148" t="s">
        <v>576</v>
      </c>
      <c r="B2148" t="s">
        <v>176</v>
      </c>
      <c r="C2148">
        <v>11</v>
      </c>
      <c r="D2148" t="s">
        <v>150</v>
      </c>
      <c r="E2148" t="s">
        <v>151</v>
      </c>
      <c r="F2148" t="s">
        <v>152</v>
      </c>
      <c r="G2148" t="s">
        <v>153</v>
      </c>
      <c r="I2148" t="s">
        <v>577</v>
      </c>
      <c r="J2148" t="s">
        <v>16</v>
      </c>
      <c r="K2148" s="16">
        <v>44866</v>
      </c>
      <c r="L2148" s="17">
        <v>44866.636111111111</v>
      </c>
      <c r="M2148" s="17">
        <v>44870</v>
      </c>
      <c r="N2148" t="s">
        <v>17</v>
      </c>
      <c r="O2148" t="s">
        <v>670</v>
      </c>
      <c r="P2148" t="s">
        <v>676</v>
      </c>
      <c r="R2148">
        <v>103.31</v>
      </c>
      <c r="S2148" t="s">
        <v>672</v>
      </c>
      <c r="U2148">
        <v>1</v>
      </c>
    </row>
    <row r="2149" spans="1:24" x14ac:dyDescent="0.25">
      <c r="A2149" t="s">
        <v>576</v>
      </c>
      <c r="B2149" t="s">
        <v>176</v>
      </c>
      <c r="C2149">
        <v>11</v>
      </c>
      <c r="D2149" t="s">
        <v>150</v>
      </c>
      <c r="E2149" t="s">
        <v>151</v>
      </c>
      <c r="F2149" t="s">
        <v>152</v>
      </c>
      <c r="G2149" t="s">
        <v>153</v>
      </c>
      <c r="I2149" t="s">
        <v>577</v>
      </c>
      <c r="J2149" t="s">
        <v>16</v>
      </c>
      <c r="K2149" s="16">
        <v>44866</v>
      </c>
      <c r="L2149" s="17">
        <v>44866.636111111111</v>
      </c>
      <c r="M2149" s="17">
        <v>44870</v>
      </c>
      <c r="N2149" t="s">
        <v>17</v>
      </c>
      <c r="O2149" t="s">
        <v>670</v>
      </c>
      <c r="P2149" t="s">
        <v>677</v>
      </c>
      <c r="R2149">
        <v>0</v>
      </c>
      <c r="S2149" t="s">
        <v>672</v>
      </c>
      <c r="U2149">
        <v>1</v>
      </c>
    </row>
    <row r="2150" spans="1:24" x14ac:dyDescent="0.25">
      <c r="A2150" t="s">
        <v>576</v>
      </c>
      <c r="B2150" t="s">
        <v>176</v>
      </c>
      <c r="C2150">
        <v>11</v>
      </c>
      <c r="D2150" t="s">
        <v>150</v>
      </c>
      <c r="E2150" t="s">
        <v>151</v>
      </c>
      <c r="F2150" t="s">
        <v>152</v>
      </c>
      <c r="G2150" t="s">
        <v>153</v>
      </c>
      <c r="I2150" t="s">
        <v>577</v>
      </c>
      <c r="J2150" t="s">
        <v>16</v>
      </c>
      <c r="K2150" s="16">
        <v>44866</v>
      </c>
      <c r="L2150" s="17">
        <v>44866.636111111111</v>
      </c>
      <c r="M2150" s="17">
        <v>44870</v>
      </c>
      <c r="N2150" t="s">
        <v>17</v>
      </c>
      <c r="O2150" t="s">
        <v>670</v>
      </c>
      <c r="P2150" t="s">
        <v>678</v>
      </c>
      <c r="R2150">
        <v>0</v>
      </c>
      <c r="S2150" t="s">
        <v>672</v>
      </c>
      <c r="U2150">
        <v>1</v>
      </c>
    </row>
    <row r="2151" spans="1:24" x14ac:dyDescent="0.25">
      <c r="A2151" t="s">
        <v>768</v>
      </c>
      <c r="B2151" t="s">
        <v>176</v>
      </c>
      <c r="C2151">
        <v>7</v>
      </c>
      <c r="D2151" t="s">
        <v>150</v>
      </c>
      <c r="E2151" t="s">
        <v>151</v>
      </c>
      <c r="F2151" t="s">
        <v>152</v>
      </c>
      <c r="G2151" t="s">
        <v>153</v>
      </c>
      <c r="I2151" t="s">
        <v>769</v>
      </c>
      <c r="J2151" t="s">
        <v>16</v>
      </c>
      <c r="K2151" s="16">
        <v>44865</v>
      </c>
      <c r="L2151" s="17">
        <v>44865.693055555559</v>
      </c>
      <c r="M2151" s="17">
        <v>44872</v>
      </c>
      <c r="N2151" t="s">
        <v>17</v>
      </c>
      <c r="O2151" t="s">
        <v>18</v>
      </c>
      <c r="P2151" t="s">
        <v>19</v>
      </c>
      <c r="Q2151" t="s">
        <v>86</v>
      </c>
      <c r="R2151">
        <v>0</v>
      </c>
      <c r="S2151" t="s">
        <v>20</v>
      </c>
      <c r="T2151">
        <v>6.1999999999999998E-3</v>
      </c>
      <c r="U2151">
        <v>0.01</v>
      </c>
    </row>
    <row r="2152" spans="1:24" x14ac:dyDescent="0.25">
      <c r="A2152" t="s">
        <v>58</v>
      </c>
      <c r="B2152" t="s">
        <v>176</v>
      </c>
      <c r="C2152">
        <v>16</v>
      </c>
      <c r="D2152" t="s">
        <v>150</v>
      </c>
      <c r="E2152" t="s">
        <v>151</v>
      </c>
      <c r="F2152" t="s">
        <v>152</v>
      </c>
      <c r="G2152" t="s">
        <v>153</v>
      </c>
      <c r="I2152" t="s">
        <v>717</v>
      </c>
      <c r="J2152" t="s">
        <v>16</v>
      </c>
      <c r="K2152" s="16">
        <v>44866</v>
      </c>
      <c r="L2152" s="17">
        <v>44866.636111111111</v>
      </c>
      <c r="M2152" s="17">
        <v>44875</v>
      </c>
      <c r="N2152" t="s">
        <v>17</v>
      </c>
      <c r="O2152" t="s">
        <v>24</v>
      </c>
      <c r="P2152" t="s">
        <v>25</v>
      </c>
      <c r="Q2152" t="s">
        <v>71</v>
      </c>
      <c r="R2152">
        <v>0.64419999999999999</v>
      </c>
      <c r="S2152" t="s">
        <v>20</v>
      </c>
      <c r="T2152">
        <v>0.11</v>
      </c>
      <c r="U2152">
        <v>0.2</v>
      </c>
      <c r="X2152" t="s">
        <v>155</v>
      </c>
    </row>
    <row r="2153" spans="1:24" x14ac:dyDescent="0.25">
      <c r="A2153" t="s">
        <v>284</v>
      </c>
      <c r="B2153" t="s">
        <v>176</v>
      </c>
      <c r="C2153">
        <v>18</v>
      </c>
      <c r="D2153" t="s">
        <v>150</v>
      </c>
      <c r="E2153" t="s">
        <v>151</v>
      </c>
      <c r="F2153" t="s">
        <v>152</v>
      </c>
      <c r="G2153" t="s">
        <v>153</v>
      </c>
      <c r="I2153" t="s">
        <v>808</v>
      </c>
      <c r="J2153" t="s">
        <v>16</v>
      </c>
      <c r="K2153" s="16">
        <v>44825</v>
      </c>
      <c r="L2153" s="17">
        <v>44825.675000000003</v>
      </c>
      <c r="M2153" s="17">
        <v>44825</v>
      </c>
      <c r="N2153" t="s">
        <v>17</v>
      </c>
      <c r="O2153" t="s">
        <v>21</v>
      </c>
      <c r="P2153" t="s">
        <v>22</v>
      </c>
      <c r="R2153">
        <v>4.1000000000000003E-3</v>
      </c>
      <c r="S2153" t="s">
        <v>20</v>
      </c>
      <c r="T2153">
        <v>4.1099999999999998E-2</v>
      </c>
      <c r="U2153">
        <v>0.02</v>
      </c>
    </row>
    <row r="2154" spans="1:24" x14ac:dyDescent="0.25">
      <c r="A2154" t="s">
        <v>250</v>
      </c>
      <c r="B2154" t="s">
        <v>176</v>
      </c>
      <c r="C2154" t="s">
        <v>251</v>
      </c>
      <c r="D2154" t="s">
        <v>150</v>
      </c>
      <c r="E2154" t="s">
        <v>152</v>
      </c>
      <c r="F2154" t="s">
        <v>151</v>
      </c>
      <c r="G2154" t="s">
        <v>171</v>
      </c>
      <c r="H2154" t="s">
        <v>172</v>
      </c>
      <c r="I2154" t="s">
        <v>252</v>
      </c>
      <c r="J2154" t="s">
        <v>16</v>
      </c>
      <c r="K2154" s="16">
        <v>44791</v>
      </c>
      <c r="L2154" s="17">
        <v>44791.715277777781</v>
      </c>
      <c r="M2154" s="17">
        <v>44795</v>
      </c>
      <c r="N2154" t="s">
        <v>17</v>
      </c>
      <c r="O2154" t="s">
        <v>670</v>
      </c>
      <c r="P2154" t="s">
        <v>671</v>
      </c>
      <c r="R2154">
        <v>93.97</v>
      </c>
      <c r="S2154" t="s">
        <v>672</v>
      </c>
      <c r="T2154">
        <v>0</v>
      </c>
      <c r="U2154">
        <v>1</v>
      </c>
    </row>
    <row r="2155" spans="1:24" x14ac:dyDescent="0.25">
      <c r="A2155" t="s">
        <v>58</v>
      </c>
      <c r="B2155" t="s">
        <v>176</v>
      </c>
      <c r="C2155">
        <v>16</v>
      </c>
      <c r="D2155" t="s">
        <v>150</v>
      </c>
      <c r="E2155" t="s">
        <v>151</v>
      </c>
      <c r="F2155" t="s">
        <v>152</v>
      </c>
      <c r="G2155" t="s">
        <v>153</v>
      </c>
      <c r="I2155" t="s">
        <v>717</v>
      </c>
      <c r="J2155" t="s">
        <v>16</v>
      </c>
      <c r="K2155" s="16">
        <v>44866</v>
      </c>
      <c r="L2155" s="17">
        <v>44866.636111111111</v>
      </c>
      <c r="M2155" s="17">
        <v>44876</v>
      </c>
      <c r="N2155" t="s">
        <v>17</v>
      </c>
      <c r="O2155" t="s">
        <v>21</v>
      </c>
      <c r="P2155" t="s">
        <v>23</v>
      </c>
      <c r="R2155">
        <v>2.6100000000000002E-2</v>
      </c>
      <c r="S2155" t="s">
        <v>20</v>
      </c>
      <c r="T2155">
        <v>5.8999999999999999E-3</v>
      </c>
      <c r="U2155">
        <v>0.02</v>
      </c>
    </row>
    <row r="2156" spans="1:24" x14ac:dyDescent="0.25">
      <c r="A2156" t="s">
        <v>58</v>
      </c>
      <c r="B2156" t="s">
        <v>176</v>
      </c>
      <c r="C2156">
        <v>16</v>
      </c>
      <c r="D2156" t="s">
        <v>150</v>
      </c>
      <c r="E2156" t="s">
        <v>151</v>
      </c>
      <c r="F2156" t="s">
        <v>152</v>
      </c>
      <c r="G2156" t="s">
        <v>153</v>
      </c>
      <c r="I2156" t="s">
        <v>717</v>
      </c>
      <c r="J2156" t="s">
        <v>16</v>
      </c>
      <c r="K2156" s="16">
        <v>44866</v>
      </c>
      <c r="L2156" s="17">
        <v>44866.636111111111</v>
      </c>
      <c r="M2156" s="17">
        <v>44870</v>
      </c>
      <c r="N2156" t="s">
        <v>17</v>
      </c>
      <c r="O2156" t="s">
        <v>670</v>
      </c>
      <c r="P2156" t="s">
        <v>676</v>
      </c>
      <c r="R2156">
        <v>71.39</v>
      </c>
      <c r="S2156" t="s">
        <v>672</v>
      </c>
      <c r="U2156">
        <v>1</v>
      </c>
    </row>
    <row r="2157" spans="1:24" x14ac:dyDescent="0.25">
      <c r="A2157" t="s">
        <v>58</v>
      </c>
      <c r="B2157" t="s">
        <v>176</v>
      </c>
      <c r="C2157">
        <v>16</v>
      </c>
      <c r="D2157" t="s">
        <v>150</v>
      </c>
      <c r="E2157" t="s">
        <v>151</v>
      </c>
      <c r="F2157" t="s">
        <v>152</v>
      </c>
      <c r="G2157" t="s">
        <v>153</v>
      </c>
      <c r="I2157" t="s">
        <v>717</v>
      </c>
      <c r="J2157" t="s">
        <v>16</v>
      </c>
      <c r="K2157" s="16">
        <v>44866</v>
      </c>
      <c r="L2157" s="17">
        <v>44866.636111111111</v>
      </c>
      <c r="M2157" s="17">
        <v>44870</v>
      </c>
      <c r="N2157" t="s">
        <v>17</v>
      </c>
      <c r="O2157" t="s">
        <v>670</v>
      </c>
      <c r="P2157" t="s">
        <v>677</v>
      </c>
      <c r="R2157">
        <v>0</v>
      </c>
      <c r="S2157" t="s">
        <v>672</v>
      </c>
      <c r="U2157">
        <v>1</v>
      </c>
    </row>
    <row r="2158" spans="1:24" x14ac:dyDescent="0.25">
      <c r="A2158" t="s">
        <v>58</v>
      </c>
      <c r="B2158" t="s">
        <v>176</v>
      </c>
      <c r="C2158">
        <v>16</v>
      </c>
      <c r="D2158" t="s">
        <v>150</v>
      </c>
      <c r="E2158" t="s">
        <v>151</v>
      </c>
      <c r="F2158" t="s">
        <v>152</v>
      </c>
      <c r="G2158" t="s">
        <v>153</v>
      </c>
      <c r="I2158" t="s">
        <v>717</v>
      </c>
      <c r="J2158" t="s">
        <v>16</v>
      </c>
      <c r="K2158" s="16">
        <v>44866</v>
      </c>
      <c r="L2158" s="17">
        <v>44866.636111111111</v>
      </c>
      <c r="M2158" s="17">
        <v>44870</v>
      </c>
      <c r="N2158" t="s">
        <v>17</v>
      </c>
      <c r="O2158" t="s">
        <v>670</v>
      </c>
      <c r="P2158" t="s">
        <v>678</v>
      </c>
      <c r="R2158">
        <v>0</v>
      </c>
      <c r="S2158" t="s">
        <v>672</v>
      </c>
      <c r="U2158">
        <v>1</v>
      </c>
    </row>
    <row r="2159" spans="1:24" x14ac:dyDescent="0.25">
      <c r="A2159" t="s">
        <v>768</v>
      </c>
      <c r="B2159" t="s">
        <v>176</v>
      </c>
      <c r="C2159">
        <v>7</v>
      </c>
      <c r="D2159" t="s">
        <v>150</v>
      </c>
      <c r="E2159" t="s">
        <v>151</v>
      </c>
      <c r="F2159" t="s">
        <v>152</v>
      </c>
      <c r="G2159" t="s">
        <v>153</v>
      </c>
      <c r="I2159" t="s">
        <v>769</v>
      </c>
      <c r="J2159" t="s">
        <v>16</v>
      </c>
      <c r="K2159" s="16">
        <v>44865</v>
      </c>
      <c r="L2159" s="17">
        <v>44865.693055555559</v>
      </c>
      <c r="M2159" s="17">
        <v>44872</v>
      </c>
      <c r="N2159" t="s">
        <v>17</v>
      </c>
      <c r="O2159" t="s">
        <v>18</v>
      </c>
      <c r="P2159" t="s">
        <v>19</v>
      </c>
      <c r="Q2159" t="s">
        <v>86</v>
      </c>
      <c r="R2159">
        <v>0</v>
      </c>
      <c r="S2159" t="s">
        <v>20</v>
      </c>
      <c r="T2159">
        <v>6.1999999999999998E-3</v>
      </c>
      <c r="U2159">
        <v>0.01</v>
      </c>
    </row>
    <row r="2160" spans="1:24" x14ac:dyDescent="0.25">
      <c r="A2160" t="s">
        <v>766</v>
      </c>
      <c r="B2160" t="s">
        <v>176</v>
      </c>
      <c r="C2160">
        <v>17</v>
      </c>
      <c r="D2160" t="s">
        <v>150</v>
      </c>
      <c r="E2160" t="s">
        <v>151</v>
      </c>
      <c r="F2160" t="s">
        <v>152</v>
      </c>
      <c r="G2160" t="s">
        <v>153</v>
      </c>
      <c r="I2160" t="s">
        <v>767</v>
      </c>
      <c r="J2160" t="s">
        <v>16</v>
      </c>
      <c r="K2160" s="16">
        <v>44866</v>
      </c>
      <c r="L2160" s="17">
        <v>44866.636111111111</v>
      </c>
      <c r="M2160" s="17">
        <v>44874</v>
      </c>
      <c r="N2160" t="s">
        <v>17</v>
      </c>
      <c r="O2160" t="s">
        <v>24</v>
      </c>
      <c r="P2160" t="s">
        <v>25</v>
      </c>
      <c r="Q2160" t="s">
        <v>68</v>
      </c>
      <c r="R2160">
        <v>0.79735</v>
      </c>
      <c r="S2160" t="s">
        <v>20</v>
      </c>
      <c r="T2160">
        <v>0.11</v>
      </c>
      <c r="U2160">
        <v>0.2</v>
      </c>
      <c r="X2160" t="s">
        <v>155</v>
      </c>
    </row>
    <row r="2161" spans="1:24" x14ac:dyDescent="0.25">
      <c r="A2161" t="s">
        <v>341</v>
      </c>
      <c r="B2161" t="s">
        <v>176</v>
      </c>
      <c r="C2161">
        <v>25</v>
      </c>
      <c r="D2161" t="s">
        <v>150</v>
      </c>
      <c r="E2161" t="s">
        <v>151</v>
      </c>
      <c r="F2161" t="s">
        <v>152</v>
      </c>
      <c r="G2161" t="s">
        <v>153</v>
      </c>
      <c r="I2161" t="s">
        <v>342</v>
      </c>
      <c r="J2161" t="s">
        <v>16</v>
      </c>
      <c r="K2161" s="16">
        <v>44721</v>
      </c>
      <c r="L2161" s="17">
        <v>44721.705555555556</v>
      </c>
      <c r="M2161" s="17">
        <v>44722</v>
      </c>
      <c r="N2161" t="s">
        <v>17</v>
      </c>
      <c r="O2161" t="s">
        <v>21</v>
      </c>
      <c r="P2161" t="s">
        <v>22</v>
      </c>
      <c r="R2161">
        <v>4.0000000000000001E-3</v>
      </c>
      <c r="S2161" t="s">
        <v>20</v>
      </c>
      <c r="T2161">
        <v>4.1099999999999998E-2</v>
      </c>
      <c r="U2161">
        <v>0.02</v>
      </c>
    </row>
    <row r="2162" spans="1:24" x14ac:dyDescent="0.25">
      <c r="A2162" t="s">
        <v>269</v>
      </c>
      <c r="B2162" t="s">
        <v>176</v>
      </c>
      <c r="C2162">
        <v>2</v>
      </c>
      <c r="D2162" t="s">
        <v>150</v>
      </c>
      <c r="E2162" t="s">
        <v>152</v>
      </c>
      <c r="F2162" t="s">
        <v>151</v>
      </c>
      <c r="G2162" t="s">
        <v>171</v>
      </c>
      <c r="H2162" t="s">
        <v>172</v>
      </c>
      <c r="I2162" t="s">
        <v>270</v>
      </c>
      <c r="J2162" t="s">
        <v>16</v>
      </c>
      <c r="K2162" s="16">
        <v>44804</v>
      </c>
      <c r="L2162" s="17">
        <v>44805.484027777777</v>
      </c>
      <c r="M2162" s="17">
        <v>44806</v>
      </c>
      <c r="N2162" t="s">
        <v>17</v>
      </c>
      <c r="O2162" t="s">
        <v>670</v>
      </c>
      <c r="P2162" t="s">
        <v>671</v>
      </c>
      <c r="R2162">
        <v>95.78</v>
      </c>
      <c r="S2162" t="s">
        <v>672</v>
      </c>
      <c r="T2162">
        <v>0</v>
      </c>
      <c r="U2162">
        <v>1</v>
      </c>
    </row>
    <row r="2163" spans="1:24" x14ac:dyDescent="0.25">
      <c r="A2163" t="s">
        <v>766</v>
      </c>
      <c r="B2163" t="s">
        <v>176</v>
      </c>
      <c r="C2163">
        <v>17</v>
      </c>
      <c r="D2163" t="s">
        <v>150</v>
      </c>
      <c r="E2163" t="s">
        <v>151</v>
      </c>
      <c r="F2163" t="s">
        <v>152</v>
      </c>
      <c r="G2163" t="s">
        <v>153</v>
      </c>
      <c r="I2163" t="s">
        <v>767</v>
      </c>
      <c r="J2163" t="s">
        <v>16</v>
      </c>
      <c r="K2163" s="16">
        <v>44866</v>
      </c>
      <c r="L2163" s="17">
        <v>44866.636111111111</v>
      </c>
      <c r="M2163" s="17">
        <v>44876</v>
      </c>
      <c r="N2163" t="s">
        <v>17</v>
      </c>
      <c r="O2163" t="s">
        <v>21</v>
      </c>
      <c r="P2163" t="s">
        <v>23</v>
      </c>
      <c r="R2163">
        <v>4.0500000000000001E-2</v>
      </c>
      <c r="S2163" t="s">
        <v>20</v>
      </c>
      <c r="T2163">
        <v>5.8999999999999999E-3</v>
      </c>
      <c r="U2163">
        <v>0.02</v>
      </c>
    </row>
    <row r="2164" spans="1:24" x14ac:dyDescent="0.25">
      <c r="A2164" t="s">
        <v>766</v>
      </c>
      <c r="B2164" t="s">
        <v>176</v>
      </c>
      <c r="C2164">
        <v>17</v>
      </c>
      <c r="D2164" t="s">
        <v>150</v>
      </c>
      <c r="E2164" t="s">
        <v>151</v>
      </c>
      <c r="F2164" t="s">
        <v>152</v>
      </c>
      <c r="G2164" t="s">
        <v>153</v>
      </c>
      <c r="I2164" t="s">
        <v>767</v>
      </c>
      <c r="J2164" t="s">
        <v>16</v>
      </c>
      <c r="K2164" s="16">
        <v>44866</v>
      </c>
      <c r="L2164" s="17">
        <v>44866.636111111111</v>
      </c>
      <c r="M2164" s="17">
        <v>44870</v>
      </c>
      <c r="N2164" t="s">
        <v>17</v>
      </c>
      <c r="O2164" t="s">
        <v>670</v>
      </c>
      <c r="P2164" t="s">
        <v>676</v>
      </c>
      <c r="R2164">
        <v>73.349999999999994</v>
      </c>
      <c r="S2164" t="s">
        <v>672</v>
      </c>
      <c r="U2164">
        <v>1</v>
      </c>
    </row>
    <row r="2165" spans="1:24" x14ac:dyDescent="0.25">
      <c r="A2165" t="s">
        <v>766</v>
      </c>
      <c r="B2165" t="s">
        <v>176</v>
      </c>
      <c r="C2165">
        <v>17</v>
      </c>
      <c r="D2165" t="s">
        <v>150</v>
      </c>
      <c r="E2165" t="s">
        <v>151</v>
      </c>
      <c r="F2165" t="s">
        <v>152</v>
      </c>
      <c r="G2165" t="s">
        <v>153</v>
      </c>
      <c r="I2165" t="s">
        <v>767</v>
      </c>
      <c r="J2165" t="s">
        <v>16</v>
      </c>
      <c r="K2165" s="16">
        <v>44866</v>
      </c>
      <c r="L2165" s="17">
        <v>44866.636111111111</v>
      </c>
      <c r="M2165" s="17">
        <v>44870</v>
      </c>
      <c r="N2165" t="s">
        <v>17</v>
      </c>
      <c r="O2165" t="s">
        <v>670</v>
      </c>
      <c r="P2165" t="s">
        <v>677</v>
      </c>
      <c r="R2165">
        <v>0</v>
      </c>
      <c r="S2165" t="s">
        <v>672</v>
      </c>
      <c r="U2165">
        <v>1</v>
      </c>
    </row>
    <row r="2166" spans="1:24" x14ac:dyDescent="0.25">
      <c r="A2166" t="s">
        <v>766</v>
      </c>
      <c r="B2166" t="s">
        <v>176</v>
      </c>
      <c r="C2166">
        <v>17</v>
      </c>
      <c r="D2166" t="s">
        <v>150</v>
      </c>
      <c r="E2166" t="s">
        <v>151</v>
      </c>
      <c r="F2166" t="s">
        <v>152</v>
      </c>
      <c r="G2166" t="s">
        <v>153</v>
      </c>
      <c r="I2166" t="s">
        <v>767</v>
      </c>
      <c r="J2166" t="s">
        <v>16</v>
      </c>
      <c r="K2166" s="16">
        <v>44866</v>
      </c>
      <c r="L2166" s="17">
        <v>44866.636111111111</v>
      </c>
      <c r="M2166" s="17">
        <v>44870</v>
      </c>
      <c r="N2166" t="s">
        <v>17</v>
      </c>
      <c r="O2166" t="s">
        <v>670</v>
      </c>
      <c r="P2166" t="s">
        <v>678</v>
      </c>
      <c r="R2166">
        <v>0</v>
      </c>
      <c r="S2166" t="s">
        <v>672</v>
      </c>
      <c r="U2166">
        <v>1</v>
      </c>
    </row>
    <row r="2167" spans="1:24" x14ac:dyDescent="0.25">
      <c r="A2167" t="s">
        <v>300</v>
      </c>
      <c r="B2167" t="s">
        <v>176</v>
      </c>
      <c r="C2167">
        <v>15</v>
      </c>
      <c r="D2167" t="s">
        <v>150</v>
      </c>
      <c r="E2167" t="s">
        <v>151</v>
      </c>
      <c r="F2167" t="s">
        <v>152</v>
      </c>
      <c r="G2167" t="s">
        <v>153</v>
      </c>
      <c r="I2167" t="s">
        <v>725</v>
      </c>
      <c r="J2167" t="s">
        <v>16</v>
      </c>
      <c r="K2167" s="16">
        <v>44865</v>
      </c>
      <c r="L2167" s="17">
        <v>44865.693055555559</v>
      </c>
      <c r="M2167" s="17">
        <v>44872</v>
      </c>
      <c r="N2167" t="s">
        <v>17</v>
      </c>
      <c r="O2167" t="s">
        <v>18</v>
      </c>
      <c r="P2167" t="s">
        <v>19</v>
      </c>
      <c r="Q2167" t="s">
        <v>86</v>
      </c>
      <c r="R2167">
        <v>0</v>
      </c>
      <c r="S2167" t="s">
        <v>20</v>
      </c>
      <c r="T2167">
        <v>6.1999999999999998E-3</v>
      </c>
      <c r="U2167">
        <v>0.01</v>
      </c>
    </row>
    <row r="2168" spans="1:24" x14ac:dyDescent="0.25">
      <c r="A2168" t="s">
        <v>549</v>
      </c>
      <c r="B2168" t="s">
        <v>176</v>
      </c>
      <c r="C2168">
        <v>18</v>
      </c>
      <c r="D2168" t="s">
        <v>150</v>
      </c>
      <c r="E2168" t="s">
        <v>151</v>
      </c>
      <c r="F2168" t="s">
        <v>152</v>
      </c>
      <c r="G2168" t="s">
        <v>153</v>
      </c>
      <c r="I2168" t="s">
        <v>653</v>
      </c>
      <c r="J2168" t="s">
        <v>16</v>
      </c>
      <c r="K2168" s="16">
        <v>44866</v>
      </c>
      <c r="L2168" s="17">
        <v>44866.636111111111</v>
      </c>
      <c r="M2168" s="17">
        <v>44874</v>
      </c>
      <c r="N2168" t="s">
        <v>17</v>
      </c>
      <c r="O2168" t="s">
        <v>24</v>
      </c>
      <c r="P2168" t="s">
        <v>25</v>
      </c>
      <c r="Q2168" t="s">
        <v>68</v>
      </c>
      <c r="R2168">
        <v>0.95965</v>
      </c>
      <c r="S2168" t="s">
        <v>20</v>
      </c>
      <c r="T2168">
        <v>0.11</v>
      </c>
      <c r="U2168">
        <v>0.2</v>
      </c>
      <c r="X2168" t="s">
        <v>155</v>
      </c>
    </row>
    <row r="2169" spans="1:24" x14ac:dyDescent="0.25">
      <c r="A2169" t="s">
        <v>248</v>
      </c>
      <c r="B2169" t="s">
        <v>166</v>
      </c>
      <c r="C2169">
        <v>20</v>
      </c>
      <c r="D2169" t="s">
        <v>150</v>
      </c>
      <c r="E2169" t="s">
        <v>151</v>
      </c>
      <c r="F2169" t="s">
        <v>152</v>
      </c>
      <c r="G2169" t="s">
        <v>153</v>
      </c>
      <c r="I2169" t="s">
        <v>249</v>
      </c>
      <c r="J2169" t="s">
        <v>16</v>
      </c>
      <c r="K2169" s="16">
        <v>44818</v>
      </c>
      <c r="L2169" s="17">
        <v>44818.738194444442</v>
      </c>
      <c r="M2169" s="17">
        <v>44819</v>
      </c>
      <c r="N2169" t="s">
        <v>17</v>
      </c>
      <c r="O2169" t="s">
        <v>21</v>
      </c>
      <c r="P2169" t="s">
        <v>22</v>
      </c>
      <c r="Q2169" t="s">
        <v>86</v>
      </c>
      <c r="R2169">
        <v>4.0000000000000001E-3</v>
      </c>
      <c r="S2169" t="s">
        <v>20</v>
      </c>
      <c r="T2169">
        <v>4.1099999999999998E-2</v>
      </c>
      <c r="U2169">
        <v>5.0000000000000001E-3</v>
      </c>
    </row>
    <row r="2170" spans="1:24" x14ac:dyDescent="0.25">
      <c r="A2170" t="s">
        <v>300</v>
      </c>
      <c r="B2170" t="s">
        <v>176</v>
      </c>
      <c r="C2170">
        <v>15</v>
      </c>
      <c r="D2170" t="s">
        <v>150</v>
      </c>
      <c r="E2170" t="s">
        <v>151</v>
      </c>
      <c r="F2170" t="s">
        <v>152</v>
      </c>
      <c r="G2170" t="s">
        <v>153</v>
      </c>
      <c r="I2170" t="s">
        <v>725</v>
      </c>
      <c r="J2170" t="s">
        <v>16</v>
      </c>
      <c r="K2170" s="16">
        <v>44865</v>
      </c>
      <c r="L2170" s="17">
        <v>44865.693055555559</v>
      </c>
      <c r="M2170" s="17">
        <v>44872</v>
      </c>
      <c r="N2170" t="s">
        <v>17</v>
      </c>
      <c r="O2170" t="s">
        <v>18</v>
      </c>
      <c r="P2170" t="s">
        <v>19</v>
      </c>
      <c r="Q2170" t="s">
        <v>86</v>
      </c>
      <c r="R2170">
        <v>0</v>
      </c>
      <c r="S2170" t="s">
        <v>20</v>
      </c>
      <c r="T2170">
        <v>6.1999999999999998E-3</v>
      </c>
      <c r="U2170">
        <v>0.01</v>
      </c>
    </row>
    <row r="2171" spans="1:24" x14ac:dyDescent="0.25">
      <c r="A2171" t="s">
        <v>241</v>
      </c>
      <c r="B2171" t="s">
        <v>176</v>
      </c>
      <c r="C2171">
        <v>1</v>
      </c>
      <c r="D2171" t="s">
        <v>150</v>
      </c>
      <c r="E2171" t="s">
        <v>152</v>
      </c>
      <c r="F2171" t="s">
        <v>151</v>
      </c>
      <c r="G2171" t="s">
        <v>171</v>
      </c>
      <c r="H2171" t="s">
        <v>172</v>
      </c>
      <c r="I2171" t="s">
        <v>242</v>
      </c>
      <c r="J2171" t="s">
        <v>16</v>
      </c>
      <c r="K2171" s="16">
        <v>44804</v>
      </c>
      <c r="L2171" s="17">
        <v>44805.484027777777</v>
      </c>
      <c r="M2171" s="17">
        <v>44806</v>
      </c>
      <c r="N2171" t="s">
        <v>17</v>
      </c>
      <c r="O2171" t="s">
        <v>670</v>
      </c>
      <c r="P2171" t="s">
        <v>671</v>
      </c>
      <c r="R2171">
        <v>96.29</v>
      </c>
      <c r="S2171" t="s">
        <v>672</v>
      </c>
      <c r="T2171">
        <v>0</v>
      </c>
      <c r="U2171">
        <v>1</v>
      </c>
    </row>
    <row r="2172" spans="1:24" x14ac:dyDescent="0.25">
      <c r="A2172" t="s">
        <v>549</v>
      </c>
      <c r="B2172" t="s">
        <v>176</v>
      </c>
      <c r="C2172">
        <v>18</v>
      </c>
      <c r="D2172" t="s">
        <v>150</v>
      </c>
      <c r="E2172" t="s">
        <v>151</v>
      </c>
      <c r="F2172" t="s">
        <v>152</v>
      </c>
      <c r="G2172" t="s">
        <v>153</v>
      </c>
      <c r="I2172" t="s">
        <v>653</v>
      </c>
      <c r="J2172" t="s">
        <v>16</v>
      </c>
      <c r="K2172" s="16">
        <v>44866</v>
      </c>
      <c r="L2172" s="17">
        <v>44866.636111111111</v>
      </c>
      <c r="M2172" s="17">
        <v>44876</v>
      </c>
      <c r="N2172" t="s">
        <v>17</v>
      </c>
      <c r="O2172" t="s">
        <v>21</v>
      </c>
      <c r="P2172" t="s">
        <v>23</v>
      </c>
      <c r="R2172">
        <v>4.9099999999999998E-2</v>
      </c>
      <c r="S2172" t="s">
        <v>20</v>
      </c>
      <c r="T2172">
        <v>5.8999999999999999E-3</v>
      </c>
      <c r="U2172">
        <v>0.02</v>
      </c>
    </row>
    <row r="2173" spans="1:24" x14ac:dyDescent="0.25">
      <c r="A2173" t="s">
        <v>549</v>
      </c>
      <c r="B2173" t="s">
        <v>176</v>
      </c>
      <c r="C2173">
        <v>18</v>
      </c>
      <c r="D2173" t="s">
        <v>150</v>
      </c>
      <c r="E2173" t="s">
        <v>151</v>
      </c>
      <c r="F2173" t="s">
        <v>152</v>
      </c>
      <c r="G2173" t="s">
        <v>153</v>
      </c>
      <c r="I2173" t="s">
        <v>653</v>
      </c>
      <c r="J2173" t="s">
        <v>16</v>
      </c>
      <c r="K2173" s="16">
        <v>44866</v>
      </c>
      <c r="L2173" s="17">
        <v>44866.636111111111</v>
      </c>
      <c r="M2173" s="17">
        <v>44870</v>
      </c>
      <c r="N2173" t="s">
        <v>17</v>
      </c>
      <c r="O2173" t="s">
        <v>670</v>
      </c>
      <c r="P2173" t="s">
        <v>676</v>
      </c>
      <c r="R2173">
        <v>72.64</v>
      </c>
      <c r="S2173" t="s">
        <v>672</v>
      </c>
      <c r="U2173">
        <v>1</v>
      </c>
    </row>
    <row r="2174" spans="1:24" x14ac:dyDescent="0.25">
      <c r="A2174" t="s">
        <v>549</v>
      </c>
      <c r="B2174" t="s">
        <v>176</v>
      </c>
      <c r="C2174">
        <v>18</v>
      </c>
      <c r="D2174" t="s">
        <v>150</v>
      </c>
      <c r="E2174" t="s">
        <v>151</v>
      </c>
      <c r="F2174" t="s">
        <v>152</v>
      </c>
      <c r="G2174" t="s">
        <v>153</v>
      </c>
      <c r="I2174" t="s">
        <v>653</v>
      </c>
      <c r="J2174" t="s">
        <v>16</v>
      </c>
      <c r="K2174" s="16">
        <v>44866</v>
      </c>
      <c r="L2174" s="17">
        <v>44866.636111111111</v>
      </c>
      <c r="M2174" s="17">
        <v>44870</v>
      </c>
      <c r="N2174" t="s">
        <v>17</v>
      </c>
      <c r="O2174" t="s">
        <v>670</v>
      </c>
      <c r="P2174" t="s">
        <v>677</v>
      </c>
      <c r="R2174">
        <v>0</v>
      </c>
      <c r="S2174" t="s">
        <v>672</v>
      </c>
      <c r="U2174">
        <v>1</v>
      </c>
    </row>
    <row r="2175" spans="1:24" x14ac:dyDescent="0.25">
      <c r="A2175" t="s">
        <v>549</v>
      </c>
      <c r="B2175" t="s">
        <v>176</v>
      </c>
      <c r="C2175">
        <v>18</v>
      </c>
      <c r="D2175" t="s">
        <v>150</v>
      </c>
      <c r="E2175" t="s">
        <v>151</v>
      </c>
      <c r="F2175" t="s">
        <v>152</v>
      </c>
      <c r="G2175" t="s">
        <v>153</v>
      </c>
      <c r="I2175" t="s">
        <v>653</v>
      </c>
      <c r="J2175" t="s">
        <v>16</v>
      </c>
      <c r="K2175" s="16">
        <v>44866</v>
      </c>
      <c r="L2175" s="17">
        <v>44866.636111111111</v>
      </c>
      <c r="M2175" s="17">
        <v>44870</v>
      </c>
      <c r="N2175" t="s">
        <v>17</v>
      </c>
      <c r="O2175" t="s">
        <v>670</v>
      </c>
      <c r="P2175" t="s">
        <v>678</v>
      </c>
      <c r="R2175">
        <v>0</v>
      </c>
      <c r="S2175" t="s">
        <v>672</v>
      </c>
      <c r="U2175">
        <v>1</v>
      </c>
    </row>
    <row r="2176" spans="1:24" x14ac:dyDescent="0.25">
      <c r="A2176" t="s">
        <v>922</v>
      </c>
      <c r="B2176" t="s">
        <v>176</v>
      </c>
      <c r="C2176" t="s">
        <v>215</v>
      </c>
      <c r="D2176" t="s">
        <v>216</v>
      </c>
      <c r="E2176" t="s">
        <v>152</v>
      </c>
      <c r="F2176" t="s">
        <v>152</v>
      </c>
      <c r="G2176" t="s">
        <v>217</v>
      </c>
      <c r="I2176" t="s">
        <v>923</v>
      </c>
      <c r="J2176" t="s">
        <v>16</v>
      </c>
      <c r="K2176" s="16">
        <v>44866</v>
      </c>
      <c r="L2176" s="17">
        <v>44866.636111111111</v>
      </c>
      <c r="M2176" s="17">
        <v>44874</v>
      </c>
      <c r="N2176" t="s">
        <v>17</v>
      </c>
      <c r="O2176" t="s">
        <v>24</v>
      </c>
      <c r="P2176" t="s">
        <v>25</v>
      </c>
      <c r="Q2176" t="s">
        <v>924</v>
      </c>
      <c r="R2176">
        <v>0.19575000000000001</v>
      </c>
      <c r="S2176" t="s">
        <v>20</v>
      </c>
      <c r="T2176">
        <v>0.11</v>
      </c>
      <c r="U2176">
        <v>0.06</v>
      </c>
      <c r="X2176" t="s">
        <v>155</v>
      </c>
    </row>
    <row r="2177" spans="1:24" x14ac:dyDescent="0.25">
      <c r="A2177" t="s">
        <v>922</v>
      </c>
      <c r="B2177" t="s">
        <v>176</v>
      </c>
      <c r="C2177" t="s">
        <v>215</v>
      </c>
      <c r="D2177" t="s">
        <v>216</v>
      </c>
      <c r="E2177" t="s">
        <v>152</v>
      </c>
      <c r="F2177" t="s">
        <v>152</v>
      </c>
      <c r="G2177" t="s">
        <v>217</v>
      </c>
      <c r="I2177" t="s">
        <v>923</v>
      </c>
      <c r="J2177" t="s">
        <v>16</v>
      </c>
      <c r="K2177" s="16">
        <v>44866</v>
      </c>
      <c r="L2177" s="17">
        <v>44866.636111111111</v>
      </c>
      <c r="M2177" s="17">
        <v>44867</v>
      </c>
      <c r="N2177" t="s">
        <v>17</v>
      </c>
      <c r="O2177" t="s">
        <v>21</v>
      </c>
      <c r="P2177" t="s">
        <v>22</v>
      </c>
      <c r="Q2177" t="s">
        <v>81</v>
      </c>
      <c r="R2177">
        <v>7.9000000000000008E-3</v>
      </c>
      <c r="S2177" t="s">
        <v>20</v>
      </c>
      <c r="T2177">
        <v>4.1999999999999997E-3</v>
      </c>
      <c r="U2177">
        <v>5.0000000000000001E-3</v>
      </c>
      <c r="X2177" t="s">
        <v>155</v>
      </c>
    </row>
    <row r="2178" spans="1:24" x14ac:dyDescent="0.25">
      <c r="A2178" t="s">
        <v>922</v>
      </c>
      <c r="B2178" t="s">
        <v>176</v>
      </c>
      <c r="C2178" t="s">
        <v>215</v>
      </c>
      <c r="D2178" t="s">
        <v>216</v>
      </c>
      <c r="E2178" t="s">
        <v>152</v>
      </c>
      <c r="F2178" t="s">
        <v>152</v>
      </c>
      <c r="G2178" t="s">
        <v>217</v>
      </c>
      <c r="I2178" t="s">
        <v>923</v>
      </c>
      <c r="J2178" t="s">
        <v>16</v>
      </c>
      <c r="K2178" s="16">
        <v>44866</v>
      </c>
      <c r="L2178" s="17">
        <v>44866.636111111111</v>
      </c>
      <c r="M2178" s="17">
        <v>44870</v>
      </c>
      <c r="N2178" t="s">
        <v>17</v>
      </c>
      <c r="O2178" t="s">
        <v>670</v>
      </c>
      <c r="P2178" t="s">
        <v>676</v>
      </c>
      <c r="R2178">
        <v>0</v>
      </c>
      <c r="S2178" t="s">
        <v>672</v>
      </c>
      <c r="U2178">
        <v>1</v>
      </c>
    </row>
    <row r="2179" spans="1:24" x14ac:dyDescent="0.25">
      <c r="A2179" t="s">
        <v>922</v>
      </c>
      <c r="B2179" t="s">
        <v>176</v>
      </c>
      <c r="C2179" t="s">
        <v>215</v>
      </c>
      <c r="D2179" t="s">
        <v>216</v>
      </c>
      <c r="E2179" t="s">
        <v>152</v>
      </c>
      <c r="F2179" t="s">
        <v>152</v>
      </c>
      <c r="G2179" t="s">
        <v>217</v>
      </c>
      <c r="I2179" t="s">
        <v>923</v>
      </c>
      <c r="J2179" t="s">
        <v>16</v>
      </c>
      <c r="K2179" s="16">
        <v>44866</v>
      </c>
      <c r="L2179" s="17">
        <v>44866.636111111111</v>
      </c>
      <c r="M2179" s="17">
        <v>44870</v>
      </c>
      <c r="N2179" t="s">
        <v>17</v>
      </c>
      <c r="O2179" t="s">
        <v>670</v>
      </c>
      <c r="P2179" t="s">
        <v>677</v>
      </c>
      <c r="R2179">
        <v>0</v>
      </c>
      <c r="S2179" t="s">
        <v>672</v>
      </c>
      <c r="U2179">
        <v>1</v>
      </c>
    </row>
    <row r="2180" spans="1:24" x14ac:dyDescent="0.25">
      <c r="A2180" t="s">
        <v>922</v>
      </c>
      <c r="B2180" t="s">
        <v>176</v>
      </c>
      <c r="C2180" t="s">
        <v>215</v>
      </c>
      <c r="D2180" t="s">
        <v>216</v>
      </c>
      <c r="E2180" t="s">
        <v>152</v>
      </c>
      <c r="F2180" t="s">
        <v>152</v>
      </c>
      <c r="G2180" t="s">
        <v>217</v>
      </c>
      <c r="I2180" t="s">
        <v>923</v>
      </c>
      <c r="J2180" t="s">
        <v>16</v>
      </c>
      <c r="K2180" s="16">
        <v>44866</v>
      </c>
      <c r="L2180" s="17">
        <v>44866.636111111111</v>
      </c>
      <c r="M2180" s="17">
        <v>44870</v>
      </c>
      <c r="N2180" t="s">
        <v>17</v>
      </c>
      <c r="O2180" t="s">
        <v>670</v>
      </c>
      <c r="P2180" t="s">
        <v>678</v>
      </c>
      <c r="R2180">
        <v>0</v>
      </c>
      <c r="S2180" t="s">
        <v>672</v>
      </c>
      <c r="U2180">
        <v>1</v>
      </c>
    </row>
    <row r="2181" spans="1:24" x14ac:dyDescent="0.25">
      <c r="A2181" t="s">
        <v>922</v>
      </c>
      <c r="B2181" t="s">
        <v>176</v>
      </c>
      <c r="C2181" t="s">
        <v>215</v>
      </c>
      <c r="D2181" t="s">
        <v>216</v>
      </c>
      <c r="E2181" t="s">
        <v>152</v>
      </c>
      <c r="F2181" t="s">
        <v>152</v>
      </c>
      <c r="G2181" t="s">
        <v>217</v>
      </c>
      <c r="I2181" t="s">
        <v>923</v>
      </c>
      <c r="J2181" t="s">
        <v>16</v>
      </c>
      <c r="K2181" s="16">
        <v>44866</v>
      </c>
      <c r="L2181" s="17">
        <v>44866.636111111111</v>
      </c>
      <c r="M2181" s="17">
        <v>44872</v>
      </c>
      <c r="N2181" t="s">
        <v>17</v>
      </c>
      <c r="O2181" t="s">
        <v>18</v>
      </c>
      <c r="P2181" t="s">
        <v>19</v>
      </c>
      <c r="Q2181" t="s">
        <v>86</v>
      </c>
      <c r="R2181">
        <v>0</v>
      </c>
      <c r="S2181" t="s">
        <v>20</v>
      </c>
      <c r="T2181">
        <v>6.1999999999999998E-3</v>
      </c>
      <c r="U2181">
        <v>0.01</v>
      </c>
    </row>
    <row r="2182" spans="1:24" x14ac:dyDescent="0.25">
      <c r="A2182" t="s">
        <v>922</v>
      </c>
      <c r="B2182" t="s">
        <v>176</v>
      </c>
      <c r="C2182" t="s">
        <v>215</v>
      </c>
      <c r="D2182" t="s">
        <v>216</v>
      </c>
      <c r="E2182" t="s">
        <v>152</v>
      </c>
      <c r="F2182" t="s">
        <v>152</v>
      </c>
      <c r="G2182" t="s">
        <v>217</v>
      </c>
      <c r="I2182" t="s">
        <v>923</v>
      </c>
      <c r="J2182" t="s">
        <v>16</v>
      </c>
      <c r="K2182" s="16">
        <v>44866</v>
      </c>
      <c r="L2182" s="17">
        <v>44866.636111111111</v>
      </c>
      <c r="M2182" s="17">
        <v>44876</v>
      </c>
      <c r="N2182" t="s">
        <v>17</v>
      </c>
      <c r="O2182" t="s">
        <v>21</v>
      </c>
      <c r="P2182" t="s">
        <v>23</v>
      </c>
      <c r="Q2182" t="s">
        <v>86</v>
      </c>
      <c r="R2182">
        <v>3.5000000000000001E-3</v>
      </c>
      <c r="S2182" t="s">
        <v>20</v>
      </c>
      <c r="T2182">
        <v>5.8999999999999999E-3</v>
      </c>
      <c r="U2182">
        <v>6.0000000000000001E-3</v>
      </c>
    </row>
    <row r="2183" spans="1:24" x14ac:dyDescent="0.25">
      <c r="A2183" t="s">
        <v>922</v>
      </c>
      <c r="B2183" t="s">
        <v>176</v>
      </c>
      <c r="C2183" t="s">
        <v>215</v>
      </c>
      <c r="D2183" t="s">
        <v>216</v>
      </c>
      <c r="E2183" t="s">
        <v>152</v>
      </c>
      <c r="F2183" t="s">
        <v>152</v>
      </c>
      <c r="G2183" t="s">
        <v>217</v>
      </c>
      <c r="I2183" t="s">
        <v>923</v>
      </c>
      <c r="J2183" t="s">
        <v>16</v>
      </c>
      <c r="K2183" s="16">
        <v>44866</v>
      </c>
      <c r="L2183" s="17">
        <v>44866.636111111111</v>
      </c>
      <c r="M2183" s="17">
        <v>44870</v>
      </c>
      <c r="N2183" t="s">
        <v>17</v>
      </c>
      <c r="O2183" t="s">
        <v>670</v>
      </c>
      <c r="P2183" t="s">
        <v>671</v>
      </c>
      <c r="R2183">
        <v>0</v>
      </c>
      <c r="S2183" t="s">
        <v>672</v>
      </c>
      <c r="U2183">
        <v>1</v>
      </c>
    </row>
    <row r="2184" spans="1:24" x14ac:dyDescent="0.25">
      <c r="A2184" t="s">
        <v>54</v>
      </c>
      <c r="B2184" t="s">
        <v>176</v>
      </c>
      <c r="C2184">
        <v>10</v>
      </c>
      <c r="D2184" t="s">
        <v>150</v>
      </c>
      <c r="E2184" t="s">
        <v>151</v>
      </c>
      <c r="F2184" t="s">
        <v>152</v>
      </c>
      <c r="G2184" t="s">
        <v>153</v>
      </c>
      <c r="I2184" t="s">
        <v>515</v>
      </c>
      <c r="J2184" t="s">
        <v>16</v>
      </c>
      <c r="K2184" s="16">
        <v>44867</v>
      </c>
      <c r="L2184" s="17">
        <v>44868.579861111109</v>
      </c>
      <c r="M2184" s="17">
        <v>44874</v>
      </c>
      <c r="N2184" t="s">
        <v>17</v>
      </c>
      <c r="O2184" t="s">
        <v>24</v>
      </c>
      <c r="P2184" t="s">
        <v>25</v>
      </c>
      <c r="Q2184" t="s">
        <v>68</v>
      </c>
      <c r="R2184">
        <v>1.22675</v>
      </c>
      <c r="S2184" t="s">
        <v>20</v>
      </c>
      <c r="T2184">
        <v>0.11</v>
      </c>
      <c r="U2184">
        <v>0.2</v>
      </c>
    </row>
    <row r="2185" spans="1:24" x14ac:dyDescent="0.25">
      <c r="A2185" t="s">
        <v>300</v>
      </c>
      <c r="B2185" t="s">
        <v>176</v>
      </c>
      <c r="C2185">
        <v>15</v>
      </c>
      <c r="D2185" t="s">
        <v>150</v>
      </c>
      <c r="E2185" t="s">
        <v>151</v>
      </c>
      <c r="F2185" t="s">
        <v>152</v>
      </c>
      <c r="G2185" t="s">
        <v>153</v>
      </c>
      <c r="I2185" t="s">
        <v>856</v>
      </c>
      <c r="J2185" t="s">
        <v>16</v>
      </c>
      <c r="K2185" s="16">
        <v>44865</v>
      </c>
      <c r="L2185" s="17">
        <v>44865.693055555559</v>
      </c>
      <c r="M2185" s="17">
        <v>44872</v>
      </c>
      <c r="N2185" t="s">
        <v>17</v>
      </c>
      <c r="O2185" t="s">
        <v>18</v>
      </c>
      <c r="P2185" t="s">
        <v>19</v>
      </c>
      <c r="Q2185" t="s">
        <v>86</v>
      </c>
      <c r="R2185">
        <v>0</v>
      </c>
      <c r="S2185" t="s">
        <v>20</v>
      </c>
      <c r="T2185">
        <v>6.1999999999999998E-3</v>
      </c>
      <c r="U2185">
        <v>0.01</v>
      </c>
    </row>
    <row r="2186" spans="1:24" x14ac:dyDescent="0.25">
      <c r="A2186" t="s">
        <v>96</v>
      </c>
      <c r="B2186" t="s">
        <v>176</v>
      </c>
      <c r="C2186">
        <v>20</v>
      </c>
      <c r="D2186" t="s">
        <v>150</v>
      </c>
      <c r="E2186" t="s">
        <v>151</v>
      </c>
      <c r="F2186" t="s">
        <v>152</v>
      </c>
      <c r="G2186" t="s">
        <v>153</v>
      </c>
      <c r="I2186" t="s">
        <v>883</v>
      </c>
      <c r="J2186" t="s">
        <v>16</v>
      </c>
      <c r="K2186" s="16">
        <v>44874</v>
      </c>
      <c r="L2186" s="17">
        <v>44875.551388888889</v>
      </c>
      <c r="M2186" s="17">
        <v>44875</v>
      </c>
      <c r="N2186" t="s">
        <v>17</v>
      </c>
      <c r="O2186" t="s">
        <v>21</v>
      </c>
      <c r="P2186" t="s">
        <v>22</v>
      </c>
      <c r="R2186">
        <v>4.0000000000000001E-3</v>
      </c>
      <c r="S2186" t="s">
        <v>20</v>
      </c>
      <c r="T2186">
        <v>4.1999999999999997E-3</v>
      </c>
      <c r="U2186">
        <v>0.02</v>
      </c>
    </row>
    <row r="2187" spans="1:24" x14ac:dyDescent="0.25">
      <c r="A2187" t="s">
        <v>54</v>
      </c>
      <c r="B2187" t="s">
        <v>176</v>
      </c>
      <c r="C2187">
        <v>10</v>
      </c>
      <c r="D2187" t="s">
        <v>150</v>
      </c>
      <c r="E2187" t="s">
        <v>151</v>
      </c>
      <c r="F2187" t="s">
        <v>152</v>
      </c>
      <c r="G2187" t="s">
        <v>153</v>
      </c>
      <c r="I2187" t="s">
        <v>515</v>
      </c>
      <c r="J2187" t="s">
        <v>16</v>
      </c>
      <c r="K2187" s="16">
        <v>44867</v>
      </c>
      <c r="L2187" s="17">
        <v>44868.579861111109</v>
      </c>
      <c r="M2187" s="17">
        <v>44879</v>
      </c>
      <c r="N2187" t="s">
        <v>17</v>
      </c>
      <c r="O2187" t="s">
        <v>21</v>
      </c>
      <c r="P2187" t="s">
        <v>23</v>
      </c>
      <c r="R2187">
        <v>6.3600000000000004E-2</v>
      </c>
      <c r="S2187" t="s">
        <v>20</v>
      </c>
      <c r="T2187">
        <v>5.8999999999999999E-3</v>
      </c>
      <c r="U2187">
        <v>0.02</v>
      </c>
    </row>
    <row r="2188" spans="1:24" x14ac:dyDescent="0.25">
      <c r="A2188" t="s">
        <v>96</v>
      </c>
      <c r="B2188" t="s">
        <v>176</v>
      </c>
      <c r="C2188">
        <v>20</v>
      </c>
      <c r="D2188" t="s">
        <v>150</v>
      </c>
      <c r="E2188" t="s">
        <v>151</v>
      </c>
      <c r="F2188" t="s">
        <v>152</v>
      </c>
      <c r="G2188" t="s">
        <v>153</v>
      </c>
      <c r="I2188" t="s">
        <v>916</v>
      </c>
      <c r="J2188" t="s">
        <v>16</v>
      </c>
      <c r="K2188" s="16">
        <v>44867</v>
      </c>
      <c r="L2188" s="17">
        <v>44868.579861111109</v>
      </c>
      <c r="M2188" s="17">
        <v>44874</v>
      </c>
      <c r="N2188" t="s">
        <v>17</v>
      </c>
      <c r="O2188" t="s">
        <v>24</v>
      </c>
      <c r="P2188" t="s">
        <v>25</v>
      </c>
      <c r="Q2188" t="s">
        <v>68</v>
      </c>
      <c r="R2188">
        <v>0.70865</v>
      </c>
      <c r="S2188" t="s">
        <v>20</v>
      </c>
      <c r="T2188">
        <v>0.11</v>
      </c>
      <c r="U2188">
        <v>0.2</v>
      </c>
    </row>
    <row r="2189" spans="1:24" x14ac:dyDescent="0.25">
      <c r="A2189" t="s">
        <v>26</v>
      </c>
      <c r="B2189" t="s">
        <v>176</v>
      </c>
      <c r="C2189">
        <v>17</v>
      </c>
      <c r="D2189" t="s">
        <v>150</v>
      </c>
      <c r="E2189" t="s">
        <v>151</v>
      </c>
      <c r="F2189" t="s">
        <v>152</v>
      </c>
      <c r="G2189" t="s">
        <v>153</v>
      </c>
      <c r="I2189" t="s">
        <v>648</v>
      </c>
      <c r="J2189" t="s">
        <v>16</v>
      </c>
      <c r="K2189" s="16">
        <v>44762</v>
      </c>
      <c r="L2189" s="17">
        <v>44762.700694444444</v>
      </c>
      <c r="M2189" s="17">
        <v>44763</v>
      </c>
      <c r="N2189" t="s">
        <v>17</v>
      </c>
      <c r="O2189" t="s">
        <v>21</v>
      </c>
      <c r="P2189" t="s">
        <v>22</v>
      </c>
      <c r="R2189">
        <v>3.8999999999999998E-3</v>
      </c>
      <c r="S2189" t="s">
        <v>20</v>
      </c>
      <c r="T2189">
        <v>4.1099999999999998E-2</v>
      </c>
      <c r="U2189">
        <v>0.02</v>
      </c>
    </row>
    <row r="2190" spans="1:24" x14ac:dyDescent="0.25">
      <c r="A2190" t="s">
        <v>96</v>
      </c>
      <c r="B2190" t="s">
        <v>176</v>
      </c>
      <c r="C2190">
        <v>20</v>
      </c>
      <c r="D2190" t="s">
        <v>150</v>
      </c>
      <c r="E2190" t="s">
        <v>151</v>
      </c>
      <c r="F2190" t="s">
        <v>152</v>
      </c>
      <c r="G2190" t="s">
        <v>153</v>
      </c>
      <c r="I2190" t="s">
        <v>916</v>
      </c>
      <c r="J2190" t="s">
        <v>16</v>
      </c>
      <c r="K2190" s="16">
        <v>44867</v>
      </c>
      <c r="L2190" s="17">
        <v>44868.579861111109</v>
      </c>
      <c r="M2190" s="17">
        <v>44879</v>
      </c>
      <c r="N2190" t="s">
        <v>17</v>
      </c>
      <c r="O2190" t="s">
        <v>21</v>
      </c>
      <c r="P2190" t="s">
        <v>23</v>
      </c>
      <c r="R2190">
        <v>2.8000000000000001E-2</v>
      </c>
      <c r="S2190" t="s">
        <v>20</v>
      </c>
      <c r="T2190">
        <v>5.8999999999999999E-3</v>
      </c>
      <c r="U2190">
        <v>0.02</v>
      </c>
    </row>
    <row r="2191" spans="1:24" x14ac:dyDescent="0.25">
      <c r="A2191" t="s">
        <v>300</v>
      </c>
      <c r="B2191" t="s">
        <v>176</v>
      </c>
      <c r="C2191">
        <v>15</v>
      </c>
      <c r="D2191" t="s">
        <v>150</v>
      </c>
      <c r="E2191" t="s">
        <v>151</v>
      </c>
      <c r="F2191" t="s">
        <v>152</v>
      </c>
      <c r="G2191" t="s">
        <v>153</v>
      </c>
      <c r="I2191" t="s">
        <v>856</v>
      </c>
      <c r="J2191" t="s">
        <v>16</v>
      </c>
      <c r="K2191" s="16">
        <v>44865</v>
      </c>
      <c r="L2191" s="17">
        <v>44865.693055555559</v>
      </c>
      <c r="M2191" s="17">
        <v>44872</v>
      </c>
      <c r="N2191" t="s">
        <v>17</v>
      </c>
      <c r="O2191" t="s">
        <v>18</v>
      </c>
      <c r="P2191" t="s">
        <v>19</v>
      </c>
      <c r="Q2191" t="s">
        <v>86</v>
      </c>
      <c r="R2191">
        <v>0</v>
      </c>
      <c r="S2191" t="s">
        <v>20</v>
      </c>
      <c r="T2191">
        <v>6.1999999999999998E-3</v>
      </c>
      <c r="U2191">
        <v>0.01</v>
      </c>
    </row>
    <row r="2192" spans="1:24" x14ac:dyDescent="0.25">
      <c r="A2192" t="s">
        <v>98</v>
      </c>
      <c r="B2192" t="s">
        <v>176</v>
      </c>
      <c r="C2192">
        <v>21</v>
      </c>
      <c r="D2192" t="s">
        <v>150</v>
      </c>
      <c r="E2192" t="s">
        <v>151</v>
      </c>
      <c r="F2192" t="s">
        <v>152</v>
      </c>
      <c r="G2192" t="s">
        <v>153</v>
      </c>
      <c r="I2192" t="s">
        <v>925</v>
      </c>
      <c r="J2192" t="s">
        <v>16</v>
      </c>
      <c r="K2192" s="16">
        <v>44867</v>
      </c>
      <c r="L2192" s="17">
        <v>44868.579861111109</v>
      </c>
      <c r="M2192" s="17">
        <v>44874</v>
      </c>
      <c r="N2192" t="s">
        <v>17</v>
      </c>
      <c r="O2192" t="s">
        <v>24</v>
      </c>
      <c r="P2192" t="s">
        <v>25</v>
      </c>
      <c r="Q2192" t="s">
        <v>68</v>
      </c>
      <c r="R2192">
        <v>0.72809999999999997</v>
      </c>
      <c r="S2192" t="s">
        <v>20</v>
      </c>
      <c r="T2192">
        <v>0.11</v>
      </c>
      <c r="U2192">
        <v>0.2</v>
      </c>
    </row>
    <row r="2193" spans="1:21" x14ac:dyDescent="0.25">
      <c r="A2193" t="s">
        <v>98</v>
      </c>
      <c r="B2193" t="s">
        <v>176</v>
      </c>
      <c r="C2193">
        <v>21</v>
      </c>
      <c r="D2193" t="s">
        <v>150</v>
      </c>
      <c r="E2193" t="s">
        <v>151</v>
      </c>
      <c r="F2193" t="s">
        <v>152</v>
      </c>
      <c r="G2193" t="s">
        <v>153</v>
      </c>
      <c r="I2193" t="s">
        <v>925</v>
      </c>
      <c r="J2193" t="s">
        <v>16</v>
      </c>
      <c r="K2193" s="16">
        <v>44867</v>
      </c>
      <c r="L2193" s="17">
        <v>44868.579861111109</v>
      </c>
      <c r="M2193" s="17">
        <v>44879</v>
      </c>
      <c r="N2193" t="s">
        <v>17</v>
      </c>
      <c r="O2193" t="s">
        <v>21</v>
      </c>
      <c r="P2193" t="s">
        <v>23</v>
      </c>
      <c r="R2193">
        <v>2.4E-2</v>
      </c>
      <c r="S2193" t="s">
        <v>20</v>
      </c>
      <c r="T2193">
        <v>5.8999999999999999E-3</v>
      </c>
      <c r="U2193">
        <v>0.02</v>
      </c>
    </row>
    <row r="2194" spans="1:21" x14ac:dyDescent="0.25">
      <c r="A2194" t="s">
        <v>263</v>
      </c>
      <c r="B2194" t="s">
        <v>166</v>
      </c>
      <c r="C2194">
        <v>23</v>
      </c>
      <c r="D2194" t="s">
        <v>150</v>
      </c>
      <c r="E2194" t="s">
        <v>151</v>
      </c>
      <c r="F2194" t="s">
        <v>152</v>
      </c>
      <c r="G2194" t="s">
        <v>153</v>
      </c>
      <c r="I2194" t="s">
        <v>264</v>
      </c>
      <c r="J2194" t="s">
        <v>16</v>
      </c>
      <c r="K2194" s="16">
        <v>44839</v>
      </c>
      <c r="L2194" s="17">
        <v>44839.689583333333</v>
      </c>
      <c r="M2194" s="17">
        <v>44839</v>
      </c>
      <c r="N2194" t="s">
        <v>17</v>
      </c>
      <c r="O2194" t="s">
        <v>21</v>
      </c>
      <c r="P2194" t="s">
        <v>22</v>
      </c>
      <c r="Q2194" t="s">
        <v>86</v>
      </c>
      <c r="R2194">
        <v>3.7000000000000002E-3</v>
      </c>
      <c r="S2194" t="s">
        <v>20</v>
      </c>
      <c r="T2194">
        <v>4.1099999999999999E-3</v>
      </c>
      <c r="U2194">
        <v>5.0000000000000001E-3</v>
      </c>
    </row>
    <row r="2195" spans="1:21" x14ac:dyDescent="0.25">
      <c r="A2195" t="s">
        <v>835</v>
      </c>
      <c r="B2195" t="s">
        <v>176</v>
      </c>
      <c r="C2195">
        <v>27</v>
      </c>
      <c r="D2195" t="s">
        <v>150</v>
      </c>
      <c r="E2195" t="s">
        <v>151</v>
      </c>
      <c r="F2195" t="s">
        <v>152</v>
      </c>
      <c r="G2195" t="s">
        <v>153</v>
      </c>
      <c r="I2195" t="s">
        <v>836</v>
      </c>
      <c r="J2195" t="s">
        <v>16</v>
      </c>
      <c r="K2195" s="16">
        <v>44865</v>
      </c>
      <c r="L2195" s="17">
        <v>44865.693055555559</v>
      </c>
      <c r="M2195" s="17">
        <v>44872</v>
      </c>
      <c r="N2195" t="s">
        <v>17</v>
      </c>
      <c r="O2195" t="s">
        <v>18</v>
      </c>
      <c r="P2195" t="s">
        <v>19</v>
      </c>
      <c r="Q2195" t="s">
        <v>86</v>
      </c>
      <c r="R2195">
        <v>0</v>
      </c>
      <c r="S2195" t="s">
        <v>20</v>
      </c>
      <c r="T2195">
        <v>6.1999999999999998E-3</v>
      </c>
      <c r="U2195">
        <v>0.01</v>
      </c>
    </row>
    <row r="2196" spans="1:21" x14ac:dyDescent="0.25">
      <c r="A2196" t="s">
        <v>835</v>
      </c>
      <c r="B2196" t="s">
        <v>176</v>
      </c>
      <c r="C2196">
        <v>27</v>
      </c>
      <c r="D2196" t="s">
        <v>150</v>
      </c>
      <c r="E2196" t="s">
        <v>151</v>
      </c>
      <c r="F2196" t="s">
        <v>152</v>
      </c>
      <c r="G2196" t="s">
        <v>153</v>
      </c>
      <c r="I2196" t="s">
        <v>836</v>
      </c>
      <c r="J2196" t="s">
        <v>16</v>
      </c>
      <c r="K2196" s="16">
        <v>44865</v>
      </c>
      <c r="L2196" s="17">
        <v>44865.693055555559</v>
      </c>
      <c r="M2196" s="17">
        <v>44872</v>
      </c>
      <c r="N2196" t="s">
        <v>17</v>
      </c>
      <c r="O2196" t="s">
        <v>18</v>
      </c>
      <c r="P2196" t="s">
        <v>19</v>
      </c>
      <c r="Q2196" t="s">
        <v>86</v>
      </c>
      <c r="R2196">
        <v>0</v>
      </c>
      <c r="S2196" t="s">
        <v>20</v>
      </c>
      <c r="T2196">
        <v>6.1999999999999998E-3</v>
      </c>
      <c r="U2196">
        <v>0.01</v>
      </c>
    </row>
    <row r="2197" spans="1:21" x14ac:dyDescent="0.25">
      <c r="A2197" t="s">
        <v>107</v>
      </c>
      <c r="B2197" t="s">
        <v>176</v>
      </c>
      <c r="C2197">
        <v>23</v>
      </c>
      <c r="D2197" t="s">
        <v>150</v>
      </c>
      <c r="E2197" t="s">
        <v>151</v>
      </c>
      <c r="F2197" t="s">
        <v>152</v>
      </c>
      <c r="G2197" t="s">
        <v>153</v>
      </c>
      <c r="I2197" t="s">
        <v>432</v>
      </c>
      <c r="J2197" t="s">
        <v>16</v>
      </c>
      <c r="K2197" s="16">
        <v>44867</v>
      </c>
      <c r="L2197" s="17">
        <v>44868.579861111109</v>
      </c>
      <c r="M2197" s="17">
        <v>44874</v>
      </c>
      <c r="N2197" t="s">
        <v>17</v>
      </c>
      <c r="O2197" t="s">
        <v>24</v>
      </c>
      <c r="P2197" t="s">
        <v>25</v>
      </c>
      <c r="Q2197" t="s">
        <v>68</v>
      </c>
      <c r="R2197">
        <v>0.50460000000000005</v>
      </c>
      <c r="S2197" t="s">
        <v>20</v>
      </c>
      <c r="T2197">
        <v>0.11</v>
      </c>
      <c r="U2197">
        <v>0.2</v>
      </c>
    </row>
    <row r="2198" spans="1:21" x14ac:dyDescent="0.25">
      <c r="A2198" t="s">
        <v>835</v>
      </c>
      <c r="B2198" t="s">
        <v>176</v>
      </c>
      <c r="C2198">
        <v>27</v>
      </c>
      <c r="D2198" t="s">
        <v>150</v>
      </c>
      <c r="E2198" t="s">
        <v>151</v>
      </c>
      <c r="F2198" t="s">
        <v>152</v>
      </c>
      <c r="G2198" t="s">
        <v>153</v>
      </c>
      <c r="I2198" t="s">
        <v>836</v>
      </c>
      <c r="J2198" t="s">
        <v>16</v>
      </c>
      <c r="K2198" s="16">
        <v>44865</v>
      </c>
      <c r="L2198" s="17">
        <v>44865.693055555559</v>
      </c>
      <c r="M2198" s="17">
        <v>44867</v>
      </c>
      <c r="N2198" t="s">
        <v>17</v>
      </c>
      <c r="O2198" t="s">
        <v>21</v>
      </c>
      <c r="P2198" t="s">
        <v>22</v>
      </c>
      <c r="Q2198" t="s">
        <v>926</v>
      </c>
      <c r="R2198">
        <v>3.7000000000000002E-3</v>
      </c>
      <c r="S2198" t="s">
        <v>20</v>
      </c>
      <c r="T2198">
        <v>4.1999999999999997E-3</v>
      </c>
      <c r="U2198">
        <v>5.0000000000000001E-3</v>
      </c>
    </row>
    <row r="2199" spans="1:21" x14ac:dyDescent="0.25">
      <c r="A2199" t="s">
        <v>107</v>
      </c>
      <c r="B2199" t="s">
        <v>176</v>
      </c>
      <c r="C2199">
        <v>23</v>
      </c>
      <c r="D2199" t="s">
        <v>150</v>
      </c>
      <c r="E2199" t="s">
        <v>151</v>
      </c>
      <c r="F2199" t="s">
        <v>152</v>
      </c>
      <c r="G2199" t="s">
        <v>153</v>
      </c>
      <c r="I2199" t="s">
        <v>432</v>
      </c>
      <c r="J2199" t="s">
        <v>16</v>
      </c>
      <c r="K2199" s="16">
        <v>44867</v>
      </c>
      <c r="L2199" s="17">
        <v>44868.579861111109</v>
      </c>
      <c r="M2199" s="17">
        <v>44879</v>
      </c>
      <c r="N2199" t="s">
        <v>17</v>
      </c>
      <c r="O2199" t="s">
        <v>21</v>
      </c>
      <c r="P2199" t="s">
        <v>23</v>
      </c>
      <c r="R2199">
        <v>2.7099999999999999E-2</v>
      </c>
      <c r="S2199" t="s">
        <v>20</v>
      </c>
      <c r="T2199">
        <v>5.8999999999999999E-3</v>
      </c>
      <c r="U2199">
        <v>0.02</v>
      </c>
    </row>
    <row r="2200" spans="1:21" x14ac:dyDescent="0.25">
      <c r="A2200" t="s">
        <v>66</v>
      </c>
      <c r="B2200" t="s">
        <v>176</v>
      </c>
      <c r="C2200">
        <v>26</v>
      </c>
      <c r="D2200" t="s">
        <v>150</v>
      </c>
      <c r="E2200" t="s">
        <v>151</v>
      </c>
      <c r="F2200" t="s">
        <v>152</v>
      </c>
      <c r="G2200" t="s">
        <v>153</v>
      </c>
      <c r="I2200" t="s">
        <v>919</v>
      </c>
      <c r="J2200" t="s">
        <v>16</v>
      </c>
      <c r="K2200" s="16">
        <v>44867</v>
      </c>
      <c r="L2200" s="17">
        <v>44868.579861111109</v>
      </c>
      <c r="M2200" s="17">
        <v>44874</v>
      </c>
      <c r="N2200" t="s">
        <v>17</v>
      </c>
      <c r="O2200" t="s">
        <v>24</v>
      </c>
      <c r="P2200" t="s">
        <v>25</v>
      </c>
      <c r="Q2200" t="s">
        <v>68</v>
      </c>
      <c r="R2200">
        <v>0.44035000000000002</v>
      </c>
      <c r="S2200" t="s">
        <v>20</v>
      </c>
      <c r="T2200">
        <v>0.11</v>
      </c>
      <c r="U2200">
        <v>0.2</v>
      </c>
    </row>
    <row r="2201" spans="1:21" x14ac:dyDescent="0.25">
      <c r="A2201" t="s">
        <v>835</v>
      </c>
      <c r="B2201" t="s">
        <v>176</v>
      </c>
      <c r="C2201">
        <v>27</v>
      </c>
      <c r="D2201" t="s">
        <v>150</v>
      </c>
      <c r="E2201" t="s">
        <v>151</v>
      </c>
      <c r="F2201" t="s">
        <v>152</v>
      </c>
      <c r="G2201" t="s">
        <v>153</v>
      </c>
      <c r="I2201" t="s">
        <v>836</v>
      </c>
      <c r="J2201" t="s">
        <v>16</v>
      </c>
      <c r="K2201" s="16">
        <v>44865</v>
      </c>
      <c r="L2201" s="17">
        <v>44865.693055555559</v>
      </c>
      <c r="M2201" s="17">
        <v>44867</v>
      </c>
      <c r="N2201" t="s">
        <v>17</v>
      </c>
      <c r="O2201" t="s">
        <v>21</v>
      </c>
      <c r="P2201" t="s">
        <v>22</v>
      </c>
      <c r="Q2201" t="s">
        <v>926</v>
      </c>
      <c r="R2201">
        <v>3.7000000000000002E-3</v>
      </c>
      <c r="S2201" t="s">
        <v>20</v>
      </c>
      <c r="T2201">
        <v>4.1999999999999997E-3</v>
      </c>
      <c r="U2201">
        <v>5.0000000000000001E-3</v>
      </c>
    </row>
    <row r="2202" spans="1:21" x14ac:dyDescent="0.25">
      <c r="A2202" t="s">
        <v>66</v>
      </c>
      <c r="B2202" t="s">
        <v>176</v>
      </c>
      <c r="C2202">
        <v>26</v>
      </c>
      <c r="D2202" t="s">
        <v>150</v>
      </c>
      <c r="E2202" t="s">
        <v>151</v>
      </c>
      <c r="F2202" t="s">
        <v>152</v>
      </c>
      <c r="G2202" t="s">
        <v>153</v>
      </c>
      <c r="I2202" t="s">
        <v>919</v>
      </c>
      <c r="J2202" t="s">
        <v>16</v>
      </c>
      <c r="K2202" s="16">
        <v>44867</v>
      </c>
      <c r="L2202" s="17">
        <v>44868.579861111109</v>
      </c>
      <c r="M2202" s="17">
        <v>44879</v>
      </c>
      <c r="N2202" t="s">
        <v>17</v>
      </c>
      <c r="O2202" t="s">
        <v>21</v>
      </c>
      <c r="P2202" t="s">
        <v>23</v>
      </c>
      <c r="R2202">
        <v>2.8000000000000001E-2</v>
      </c>
      <c r="S2202" t="s">
        <v>20</v>
      </c>
      <c r="T2202">
        <v>5.8999999999999999E-3</v>
      </c>
      <c r="U2202">
        <v>0.02</v>
      </c>
    </row>
    <row r="2203" spans="1:21" x14ac:dyDescent="0.25">
      <c r="A2203" t="s">
        <v>576</v>
      </c>
      <c r="B2203" t="s">
        <v>176</v>
      </c>
      <c r="C2203">
        <v>11</v>
      </c>
      <c r="D2203" t="s">
        <v>150</v>
      </c>
      <c r="E2203" t="s">
        <v>151</v>
      </c>
      <c r="F2203" t="s">
        <v>152</v>
      </c>
      <c r="G2203" t="s">
        <v>153</v>
      </c>
      <c r="I2203" t="s">
        <v>577</v>
      </c>
      <c r="J2203" t="s">
        <v>16</v>
      </c>
      <c r="K2203" s="16">
        <v>44866</v>
      </c>
      <c r="L2203" s="17">
        <v>44866.636111111111</v>
      </c>
      <c r="M2203" s="17">
        <v>44872</v>
      </c>
      <c r="N2203" t="s">
        <v>17</v>
      </c>
      <c r="O2203" t="s">
        <v>18</v>
      </c>
      <c r="P2203" t="s">
        <v>19</v>
      </c>
      <c r="Q2203" t="s">
        <v>86</v>
      </c>
      <c r="R2203">
        <v>0</v>
      </c>
      <c r="S2203" t="s">
        <v>20</v>
      </c>
      <c r="T2203">
        <v>6.1999999999999998E-3</v>
      </c>
      <c r="U2203">
        <v>0.01</v>
      </c>
    </row>
    <row r="2204" spans="1:21" x14ac:dyDescent="0.25">
      <c r="A2204" t="s">
        <v>69</v>
      </c>
      <c r="B2204" t="s">
        <v>166</v>
      </c>
      <c r="C2204">
        <v>24</v>
      </c>
      <c r="D2204" t="s">
        <v>150</v>
      </c>
      <c r="E2204" t="s">
        <v>151</v>
      </c>
      <c r="F2204" t="s">
        <v>152</v>
      </c>
      <c r="G2204" t="s">
        <v>153</v>
      </c>
      <c r="I2204" t="s">
        <v>514</v>
      </c>
      <c r="J2204" t="s">
        <v>16</v>
      </c>
      <c r="K2204" s="16">
        <v>44732</v>
      </c>
      <c r="L2204" s="17">
        <v>44732.662499999999</v>
      </c>
      <c r="M2204" s="17">
        <v>44732</v>
      </c>
      <c r="N2204" t="s">
        <v>17</v>
      </c>
      <c r="O2204" t="s">
        <v>21</v>
      </c>
      <c r="P2204" t="s">
        <v>22</v>
      </c>
      <c r="R2204">
        <v>3.5999999999999999E-3</v>
      </c>
      <c r="S2204" t="s">
        <v>20</v>
      </c>
      <c r="T2204">
        <v>4.1099999999999998E-2</v>
      </c>
      <c r="U2204">
        <v>0.02</v>
      </c>
    </row>
    <row r="2205" spans="1:21" x14ac:dyDescent="0.25">
      <c r="A2205" t="s">
        <v>699</v>
      </c>
      <c r="B2205" t="s">
        <v>176</v>
      </c>
      <c r="C2205">
        <v>1</v>
      </c>
      <c r="D2205" t="s">
        <v>150</v>
      </c>
      <c r="E2205" t="s">
        <v>152</v>
      </c>
      <c r="F2205" t="s">
        <v>151</v>
      </c>
      <c r="G2205" t="s">
        <v>171</v>
      </c>
      <c r="H2205" t="s">
        <v>172</v>
      </c>
      <c r="I2205" t="s">
        <v>700</v>
      </c>
      <c r="J2205" t="s">
        <v>16</v>
      </c>
      <c r="K2205" s="16">
        <v>44872</v>
      </c>
      <c r="L2205" s="17">
        <v>44872.666666666664</v>
      </c>
      <c r="M2205" s="17">
        <v>44882</v>
      </c>
      <c r="N2205" t="s">
        <v>17</v>
      </c>
      <c r="O2205" t="s">
        <v>21</v>
      </c>
      <c r="P2205" t="s">
        <v>23</v>
      </c>
      <c r="R2205">
        <v>6.1199999999999997E-2</v>
      </c>
      <c r="S2205" t="s">
        <v>20</v>
      </c>
      <c r="T2205">
        <v>5.8999999999999999E-3</v>
      </c>
      <c r="U2205">
        <v>0.02</v>
      </c>
    </row>
    <row r="2206" spans="1:21" x14ac:dyDescent="0.25">
      <c r="A2206" t="s">
        <v>442</v>
      </c>
      <c r="B2206" t="s">
        <v>176</v>
      </c>
      <c r="C2206">
        <v>17</v>
      </c>
      <c r="D2206" t="s">
        <v>150</v>
      </c>
      <c r="E2206" t="s">
        <v>151</v>
      </c>
      <c r="F2206" t="s">
        <v>152</v>
      </c>
      <c r="G2206" t="s">
        <v>153</v>
      </c>
      <c r="I2206" t="s">
        <v>443</v>
      </c>
      <c r="J2206" t="s">
        <v>16</v>
      </c>
      <c r="K2206" s="16">
        <v>44725</v>
      </c>
      <c r="L2206" s="17">
        <v>44726.74722222222</v>
      </c>
      <c r="M2206" s="17">
        <v>44726</v>
      </c>
      <c r="N2206" t="s">
        <v>17</v>
      </c>
      <c r="O2206" t="s">
        <v>21</v>
      </c>
      <c r="P2206" t="s">
        <v>22</v>
      </c>
      <c r="R2206">
        <v>3.5000000000000001E-3</v>
      </c>
      <c r="S2206" t="s">
        <v>20</v>
      </c>
      <c r="T2206">
        <v>4.1099999999999998E-2</v>
      </c>
      <c r="U2206">
        <v>0.02</v>
      </c>
    </row>
    <row r="2207" spans="1:21" x14ac:dyDescent="0.25">
      <c r="A2207" t="s">
        <v>292</v>
      </c>
      <c r="B2207" t="s">
        <v>176</v>
      </c>
      <c r="C2207">
        <v>2</v>
      </c>
      <c r="D2207" t="s">
        <v>150</v>
      </c>
      <c r="E2207" t="s">
        <v>152</v>
      </c>
      <c r="F2207" t="s">
        <v>151</v>
      </c>
      <c r="G2207" t="s">
        <v>171</v>
      </c>
      <c r="H2207" t="s">
        <v>172</v>
      </c>
      <c r="I2207" t="s">
        <v>666</v>
      </c>
      <c r="J2207" t="s">
        <v>16</v>
      </c>
      <c r="K2207" s="16">
        <v>44872</v>
      </c>
      <c r="L2207" s="17">
        <v>44872.666666666664</v>
      </c>
      <c r="M2207" s="17">
        <v>44882</v>
      </c>
      <c r="N2207" t="s">
        <v>17</v>
      </c>
      <c r="O2207" t="s">
        <v>21</v>
      </c>
      <c r="P2207" t="s">
        <v>23</v>
      </c>
      <c r="R2207">
        <v>5.8299999999999998E-2</v>
      </c>
      <c r="S2207" t="s">
        <v>20</v>
      </c>
      <c r="T2207">
        <v>5.8999999999999999E-3</v>
      </c>
      <c r="U2207">
        <v>0.02</v>
      </c>
    </row>
    <row r="2208" spans="1:21" x14ac:dyDescent="0.25">
      <c r="A2208" t="s">
        <v>165</v>
      </c>
      <c r="B2208" t="s">
        <v>166</v>
      </c>
      <c r="C2208">
        <v>21</v>
      </c>
      <c r="D2208" t="s">
        <v>150</v>
      </c>
      <c r="E2208" t="s">
        <v>151</v>
      </c>
      <c r="F2208" t="s">
        <v>152</v>
      </c>
      <c r="G2208" t="s">
        <v>153</v>
      </c>
      <c r="I2208" t="s">
        <v>326</v>
      </c>
      <c r="J2208" t="s">
        <v>16</v>
      </c>
      <c r="K2208" s="16">
        <v>44713</v>
      </c>
      <c r="L2208" s="17">
        <v>44714.704861111109</v>
      </c>
      <c r="M2208" s="17">
        <v>44714</v>
      </c>
      <c r="N2208" t="s">
        <v>17</v>
      </c>
      <c r="O2208" t="s">
        <v>21</v>
      </c>
      <c r="P2208" t="s">
        <v>22</v>
      </c>
      <c r="R2208">
        <v>3.3E-3</v>
      </c>
      <c r="S2208" t="s">
        <v>20</v>
      </c>
      <c r="T2208">
        <v>4.1099999999999998E-2</v>
      </c>
      <c r="U2208">
        <v>0.02</v>
      </c>
    </row>
    <row r="2209" spans="1:21" x14ac:dyDescent="0.25">
      <c r="A2209" t="s">
        <v>298</v>
      </c>
      <c r="B2209" t="s">
        <v>176</v>
      </c>
      <c r="C2209">
        <v>3</v>
      </c>
      <c r="D2209" t="s">
        <v>150</v>
      </c>
      <c r="E2209" t="s">
        <v>152</v>
      </c>
      <c r="F2209" t="s">
        <v>151</v>
      </c>
      <c r="G2209" t="s">
        <v>171</v>
      </c>
      <c r="H2209" t="s">
        <v>172</v>
      </c>
      <c r="I2209" t="s">
        <v>773</v>
      </c>
      <c r="J2209" t="s">
        <v>16</v>
      </c>
      <c r="K2209" s="16">
        <v>44872</v>
      </c>
      <c r="L2209" s="17">
        <v>44872.666666666664</v>
      </c>
      <c r="M2209" s="17">
        <v>44882</v>
      </c>
      <c r="N2209" t="s">
        <v>17</v>
      </c>
      <c r="O2209" t="s">
        <v>21</v>
      </c>
      <c r="P2209" t="s">
        <v>23</v>
      </c>
      <c r="R2209">
        <v>4.9200000000000001E-2</v>
      </c>
      <c r="S2209" t="s">
        <v>20</v>
      </c>
      <c r="T2209">
        <v>5.8999999999999999E-3</v>
      </c>
      <c r="U2209">
        <v>0.02</v>
      </c>
    </row>
    <row r="2210" spans="1:21" x14ac:dyDescent="0.25">
      <c r="A2210" t="s">
        <v>555</v>
      </c>
      <c r="B2210" t="s">
        <v>166</v>
      </c>
      <c r="C2210">
        <v>20</v>
      </c>
      <c r="D2210" t="s">
        <v>150</v>
      </c>
      <c r="E2210" t="s">
        <v>151</v>
      </c>
      <c r="F2210" t="s">
        <v>152</v>
      </c>
      <c r="G2210" t="s">
        <v>153</v>
      </c>
      <c r="I2210" t="s">
        <v>851</v>
      </c>
      <c r="J2210" t="s">
        <v>16</v>
      </c>
      <c r="K2210" s="16">
        <v>44852</v>
      </c>
      <c r="L2210" s="17">
        <v>44852.64166666667</v>
      </c>
      <c r="M2210" s="17">
        <v>44852</v>
      </c>
      <c r="N2210" t="s">
        <v>17</v>
      </c>
      <c r="O2210" t="s">
        <v>21</v>
      </c>
      <c r="P2210" t="s">
        <v>22</v>
      </c>
      <c r="Q2210" t="s">
        <v>86</v>
      </c>
      <c r="R2210">
        <v>3.3E-3</v>
      </c>
      <c r="S2210" t="s">
        <v>20</v>
      </c>
      <c r="T2210">
        <v>4.1999999999999997E-3</v>
      </c>
      <c r="U2210">
        <v>5.0000000000000001E-3</v>
      </c>
    </row>
    <row r="2211" spans="1:21" x14ac:dyDescent="0.25">
      <c r="A2211" t="s">
        <v>225</v>
      </c>
      <c r="B2211" t="s">
        <v>176</v>
      </c>
      <c r="C2211">
        <v>10</v>
      </c>
      <c r="D2211" t="s">
        <v>150</v>
      </c>
      <c r="E2211" t="s">
        <v>152</v>
      </c>
      <c r="F2211" t="s">
        <v>151</v>
      </c>
      <c r="G2211" t="s">
        <v>171</v>
      </c>
      <c r="H2211" t="s">
        <v>172</v>
      </c>
      <c r="I2211" t="s">
        <v>729</v>
      </c>
      <c r="J2211" t="s">
        <v>16</v>
      </c>
      <c r="K2211" s="16">
        <v>44872</v>
      </c>
      <c r="L2211" s="17">
        <v>44872.666666666664</v>
      </c>
      <c r="M2211" s="17">
        <v>44882</v>
      </c>
      <c r="N2211" t="s">
        <v>17</v>
      </c>
      <c r="O2211" t="s">
        <v>21</v>
      </c>
      <c r="P2211" t="s">
        <v>23</v>
      </c>
      <c r="R2211">
        <v>5.3800000000000001E-2</v>
      </c>
      <c r="S2211" t="s">
        <v>20</v>
      </c>
      <c r="T2211">
        <v>5.8999999999999999E-3</v>
      </c>
      <c r="U2211">
        <v>0.02</v>
      </c>
    </row>
    <row r="2212" spans="1:21" x14ac:dyDescent="0.25">
      <c r="A2212" t="s">
        <v>98</v>
      </c>
      <c r="B2212" t="s">
        <v>190</v>
      </c>
      <c r="C2212">
        <v>21</v>
      </c>
      <c r="D2212" t="s">
        <v>150</v>
      </c>
      <c r="E2212" t="s">
        <v>151</v>
      </c>
      <c r="F2212" t="s">
        <v>152</v>
      </c>
      <c r="G2212" t="s">
        <v>153</v>
      </c>
      <c r="I2212" t="s">
        <v>267</v>
      </c>
      <c r="J2212" t="s">
        <v>16</v>
      </c>
      <c r="K2212" s="16">
        <v>44700</v>
      </c>
      <c r="L2212" s="17">
        <v>44700.738194444442</v>
      </c>
      <c r="M2212" s="17">
        <v>44701</v>
      </c>
      <c r="N2212" t="s">
        <v>17</v>
      </c>
      <c r="O2212" t="s">
        <v>21</v>
      </c>
      <c r="P2212" t="s">
        <v>22</v>
      </c>
      <c r="Q2212" t="s">
        <v>86</v>
      </c>
      <c r="R2212">
        <v>3.0999999999999999E-3</v>
      </c>
      <c r="S2212" t="s">
        <v>20</v>
      </c>
      <c r="T2212">
        <v>4.1999999999999997E-3</v>
      </c>
      <c r="U2212">
        <v>0.01</v>
      </c>
    </row>
    <row r="2213" spans="1:21" x14ac:dyDescent="0.25">
      <c r="A2213" t="s">
        <v>170</v>
      </c>
      <c r="B2213" t="s">
        <v>176</v>
      </c>
      <c r="C2213">
        <v>11</v>
      </c>
      <c r="D2213" t="s">
        <v>150</v>
      </c>
      <c r="E2213" t="s">
        <v>152</v>
      </c>
      <c r="F2213" t="s">
        <v>151</v>
      </c>
      <c r="G2213" t="s">
        <v>171</v>
      </c>
      <c r="H2213" t="s">
        <v>172</v>
      </c>
      <c r="I2213" t="s">
        <v>598</v>
      </c>
      <c r="J2213" t="s">
        <v>16</v>
      </c>
      <c r="K2213" s="16">
        <v>44872</v>
      </c>
      <c r="L2213" s="17">
        <v>44872.666666666664</v>
      </c>
      <c r="M2213" s="17">
        <v>44882</v>
      </c>
      <c r="N2213" t="s">
        <v>17</v>
      </c>
      <c r="O2213" t="s">
        <v>21</v>
      </c>
      <c r="P2213" t="s">
        <v>23</v>
      </c>
      <c r="R2213">
        <v>6.2799999999999995E-2</v>
      </c>
      <c r="S2213" t="s">
        <v>20</v>
      </c>
      <c r="T2213">
        <v>5.8999999999999999E-3</v>
      </c>
      <c r="U2213">
        <v>0.02</v>
      </c>
    </row>
    <row r="2214" spans="1:21" x14ac:dyDescent="0.25">
      <c r="A2214" t="s">
        <v>379</v>
      </c>
      <c r="B2214" t="s">
        <v>166</v>
      </c>
      <c r="C2214">
        <v>10</v>
      </c>
      <c r="D2214" t="s">
        <v>150</v>
      </c>
      <c r="E2214" t="s">
        <v>151</v>
      </c>
      <c r="F2214" t="s">
        <v>152</v>
      </c>
      <c r="G2214" t="s">
        <v>153</v>
      </c>
      <c r="I2214" t="s">
        <v>380</v>
      </c>
      <c r="J2214" t="s">
        <v>16</v>
      </c>
      <c r="K2214" s="16">
        <v>44805</v>
      </c>
      <c r="L2214" s="17">
        <v>44806.345833333333</v>
      </c>
      <c r="M2214" s="17">
        <v>44818</v>
      </c>
      <c r="N2214" t="s">
        <v>17</v>
      </c>
      <c r="O2214" t="s">
        <v>670</v>
      </c>
      <c r="P2214" t="s">
        <v>671</v>
      </c>
      <c r="R2214">
        <v>97.23</v>
      </c>
      <c r="S2214" t="s">
        <v>672</v>
      </c>
      <c r="T2214">
        <v>0</v>
      </c>
      <c r="U2214">
        <v>1</v>
      </c>
    </row>
    <row r="2215" spans="1:21" x14ac:dyDescent="0.25">
      <c r="A2215" t="s">
        <v>560</v>
      </c>
      <c r="B2215" t="s">
        <v>166</v>
      </c>
      <c r="C2215">
        <v>24</v>
      </c>
      <c r="D2215" t="s">
        <v>150</v>
      </c>
      <c r="E2215" t="s">
        <v>151</v>
      </c>
      <c r="F2215" t="s">
        <v>152</v>
      </c>
      <c r="G2215" t="s">
        <v>153</v>
      </c>
      <c r="I2215" t="s">
        <v>775</v>
      </c>
      <c r="J2215" t="s">
        <v>16</v>
      </c>
      <c r="K2215" s="16">
        <v>44790</v>
      </c>
      <c r="L2215" s="17">
        <v>44790.630555555559</v>
      </c>
      <c r="M2215" s="17">
        <v>44790</v>
      </c>
      <c r="N2215" t="s">
        <v>17</v>
      </c>
      <c r="O2215" t="s">
        <v>21</v>
      </c>
      <c r="P2215" t="s">
        <v>22</v>
      </c>
      <c r="Q2215" t="s">
        <v>86</v>
      </c>
      <c r="R2215">
        <v>2.8999999999999998E-3</v>
      </c>
      <c r="S2215" t="s">
        <v>20</v>
      </c>
      <c r="T2215">
        <v>4.1099999999999998E-2</v>
      </c>
      <c r="U2215">
        <v>5.0000000000000001E-3</v>
      </c>
    </row>
    <row r="2216" spans="1:21" x14ac:dyDescent="0.25">
      <c r="A2216" t="s">
        <v>48</v>
      </c>
      <c r="B2216" t="s">
        <v>166</v>
      </c>
      <c r="C2216">
        <v>15</v>
      </c>
      <c r="D2216" t="s">
        <v>150</v>
      </c>
      <c r="E2216" t="s">
        <v>151</v>
      </c>
      <c r="F2216" t="s">
        <v>152</v>
      </c>
      <c r="G2216" t="s">
        <v>153</v>
      </c>
      <c r="I2216" t="s">
        <v>625</v>
      </c>
      <c r="J2216" t="s">
        <v>16</v>
      </c>
      <c r="K2216" s="16">
        <v>44872</v>
      </c>
      <c r="L2216" s="17">
        <v>44873.70416666667</v>
      </c>
      <c r="M2216" s="17">
        <v>44883</v>
      </c>
      <c r="N2216" t="s">
        <v>17</v>
      </c>
      <c r="O2216" t="s">
        <v>24</v>
      </c>
      <c r="P2216" t="s">
        <v>25</v>
      </c>
      <c r="R2216">
        <v>0.52564999999999995</v>
      </c>
      <c r="S2216" t="s">
        <v>20</v>
      </c>
      <c r="T2216">
        <v>0.11</v>
      </c>
      <c r="U2216">
        <v>0.2</v>
      </c>
    </row>
    <row r="2217" spans="1:21" x14ac:dyDescent="0.25">
      <c r="A2217" t="s">
        <v>48</v>
      </c>
      <c r="B2217" t="s">
        <v>166</v>
      </c>
      <c r="C2217">
        <v>15</v>
      </c>
      <c r="D2217" t="s">
        <v>150</v>
      </c>
      <c r="E2217" t="s">
        <v>151</v>
      </c>
      <c r="F2217" t="s">
        <v>152</v>
      </c>
      <c r="G2217" t="s">
        <v>153</v>
      </c>
      <c r="I2217" t="s">
        <v>625</v>
      </c>
      <c r="J2217" t="s">
        <v>16</v>
      </c>
      <c r="K2217" s="16">
        <v>44872</v>
      </c>
      <c r="L2217" s="17">
        <v>44873.70416666667</v>
      </c>
      <c r="M2217" s="17">
        <v>44883</v>
      </c>
      <c r="N2217" t="s">
        <v>17</v>
      </c>
      <c r="O2217" t="s">
        <v>21</v>
      </c>
      <c r="P2217" t="s">
        <v>23</v>
      </c>
      <c r="R2217">
        <v>3.8100000000000002E-2</v>
      </c>
      <c r="S2217" t="s">
        <v>20</v>
      </c>
      <c r="T2217">
        <v>5.8999999999999999E-3</v>
      </c>
      <c r="U2217">
        <v>0.02</v>
      </c>
    </row>
    <row r="2218" spans="1:21" x14ac:dyDescent="0.25">
      <c r="A2218" t="s">
        <v>48</v>
      </c>
      <c r="B2218" t="s">
        <v>166</v>
      </c>
      <c r="C2218">
        <v>15</v>
      </c>
      <c r="D2218" t="s">
        <v>150</v>
      </c>
      <c r="E2218" t="s">
        <v>151</v>
      </c>
      <c r="F2218" t="s">
        <v>152</v>
      </c>
      <c r="G2218" t="s">
        <v>153</v>
      </c>
      <c r="I2218" t="s">
        <v>625</v>
      </c>
      <c r="J2218" t="s">
        <v>16</v>
      </c>
      <c r="K2218" s="16">
        <v>44872</v>
      </c>
      <c r="L2218" s="17">
        <v>44873.70416666667</v>
      </c>
      <c r="M2218" s="17">
        <v>44874</v>
      </c>
      <c r="N2218" t="s">
        <v>17</v>
      </c>
      <c r="O2218" t="s">
        <v>670</v>
      </c>
      <c r="P2218" t="s">
        <v>676</v>
      </c>
      <c r="R2218">
        <v>88.61</v>
      </c>
      <c r="S2218" t="s">
        <v>672</v>
      </c>
      <c r="U2218">
        <v>1</v>
      </c>
    </row>
    <row r="2219" spans="1:21" x14ac:dyDescent="0.25">
      <c r="A2219" t="s">
        <v>48</v>
      </c>
      <c r="B2219" t="s">
        <v>166</v>
      </c>
      <c r="C2219">
        <v>15</v>
      </c>
      <c r="D2219" t="s">
        <v>150</v>
      </c>
      <c r="E2219" t="s">
        <v>151</v>
      </c>
      <c r="F2219" t="s">
        <v>152</v>
      </c>
      <c r="G2219" t="s">
        <v>153</v>
      </c>
      <c r="I2219" t="s">
        <v>625</v>
      </c>
      <c r="J2219" t="s">
        <v>16</v>
      </c>
      <c r="K2219" s="16">
        <v>44872</v>
      </c>
      <c r="L2219" s="17">
        <v>44873.70416666667</v>
      </c>
      <c r="M2219" s="17">
        <v>44874</v>
      </c>
      <c r="N2219" t="s">
        <v>17</v>
      </c>
      <c r="O2219" t="s">
        <v>670</v>
      </c>
      <c r="P2219" t="s">
        <v>677</v>
      </c>
      <c r="R2219">
        <v>0</v>
      </c>
      <c r="S2219" t="s">
        <v>672</v>
      </c>
      <c r="U2219">
        <v>1</v>
      </c>
    </row>
    <row r="2220" spans="1:21" x14ac:dyDescent="0.25">
      <c r="A2220" t="s">
        <v>48</v>
      </c>
      <c r="B2220" t="s">
        <v>166</v>
      </c>
      <c r="C2220">
        <v>15</v>
      </c>
      <c r="D2220" t="s">
        <v>150</v>
      </c>
      <c r="E2220" t="s">
        <v>151</v>
      </c>
      <c r="F2220" t="s">
        <v>152</v>
      </c>
      <c r="G2220" t="s">
        <v>153</v>
      </c>
      <c r="I2220" t="s">
        <v>625</v>
      </c>
      <c r="J2220" t="s">
        <v>16</v>
      </c>
      <c r="K2220" s="16">
        <v>44872</v>
      </c>
      <c r="L2220" s="17">
        <v>44873.70416666667</v>
      </c>
      <c r="M2220" s="17">
        <v>44874</v>
      </c>
      <c r="N2220" t="s">
        <v>17</v>
      </c>
      <c r="O2220" t="s">
        <v>670</v>
      </c>
      <c r="P2220" t="s">
        <v>678</v>
      </c>
      <c r="R2220">
        <v>0</v>
      </c>
      <c r="S2220" t="s">
        <v>672</v>
      </c>
      <c r="U2220">
        <v>1</v>
      </c>
    </row>
    <row r="2221" spans="1:21" x14ac:dyDescent="0.25">
      <c r="A2221" t="s">
        <v>58</v>
      </c>
      <c r="B2221" t="s">
        <v>176</v>
      </c>
      <c r="C2221">
        <v>16</v>
      </c>
      <c r="D2221" t="s">
        <v>150</v>
      </c>
      <c r="E2221" t="s">
        <v>151</v>
      </c>
      <c r="F2221" t="s">
        <v>152</v>
      </c>
      <c r="G2221" t="s">
        <v>153</v>
      </c>
      <c r="I2221" t="s">
        <v>717</v>
      </c>
      <c r="J2221" t="s">
        <v>16</v>
      </c>
      <c r="K2221" s="16">
        <v>44866</v>
      </c>
      <c r="L2221" s="17">
        <v>44866.636111111111</v>
      </c>
      <c r="M2221" s="17">
        <v>44872</v>
      </c>
      <c r="N2221" t="s">
        <v>17</v>
      </c>
      <c r="O2221" t="s">
        <v>18</v>
      </c>
      <c r="P2221" t="s">
        <v>19</v>
      </c>
      <c r="Q2221" t="s">
        <v>86</v>
      </c>
      <c r="R2221">
        <v>0</v>
      </c>
      <c r="S2221" t="s">
        <v>20</v>
      </c>
      <c r="T2221">
        <v>6.1999999999999998E-3</v>
      </c>
      <c r="U2221">
        <v>0.01</v>
      </c>
    </row>
    <row r="2222" spans="1:21" x14ac:dyDescent="0.25">
      <c r="A2222" t="s">
        <v>58</v>
      </c>
      <c r="B2222" t="s">
        <v>176</v>
      </c>
      <c r="C2222">
        <v>16</v>
      </c>
      <c r="D2222" t="s">
        <v>150</v>
      </c>
      <c r="E2222" t="s">
        <v>151</v>
      </c>
      <c r="F2222" t="s">
        <v>152</v>
      </c>
      <c r="G2222" t="s">
        <v>153</v>
      </c>
      <c r="I2222" t="s">
        <v>439</v>
      </c>
      <c r="J2222" t="s">
        <v>16</v>
      </c>
      <c r="K2222" s="16">
        <v>44725</v>
      </c>
      <c r="L2222" s="17">
        <v>44726.74722222222</v>
      </c>
      <c r="M2222" s="17">
        <v>44726</v>
      </c>
      <c r="N2222" t="s">
        <v>17</v>
      </c>
      <c r="O2222" t="s">
        <v>21</v>
      </c>
      <c r="P2222" t="s">
        <v>22</v>
      </c>
      <c r="R2222">
        <v>2.7000000000000001E-3</v>
      </c>
      <c r="S2222" t="s">
        <v>20</v>
      </c>
      <c r="T2222">
        <v>4.1099999999999998E-2</v>
      </c>
      <c r="U2222">
        <v>0.02</v>
      </c>
    </row>
    <row r="2223" spans="1:21" x14ac:dyDescent="0.25">
      <c r="A2223" t="s">
        <v>539</v>
      </c>
      <c r="B2223" t="s">
        <v>176</v>
      </c>
      <c r="C2223" t="s">
        <v>251</v>
      </c>
      <c r="D2223" t="s">
        <v>150</v>
      </c>
      <c r="E2223" t="s">
        <v>152</v>
      </c>
      <c r="F2223" t="s">
        <v>151</v>
      </c>
      <c r="G2223" t="s">
        <v>171</v>
      </c>
      <c r="H2223" t="s">
        <v>172</v>
      </c>
      <c r="I2223" t="s">
        <v>540</v>
      </c>
      <c r="J2223" t="s">
        <v>16</v>
      </c>
      <c r="K2223" s="16">
        <v>44872</v>
      </c>
      <c r="L2223" s="17">
        <v>44872.666666666664</v>
      </c>
      <c r="M2223" s="17">
        <v>44882</v>
      </c>
      <c r="N2223" t="s">
        <v>17</v>
      </c>
      <c r="O2223" t="s">
        <v>21</v>
      </c>
      <c r="P2223" t="s">
        <v>23</v>
      </c>
      <c r="R2223">
        <v>7.4999999999999997E-2</v>
      </c>
      <c r="S2223" t="s">
        <v>20</v>
      </c>
      <c r="T2223">
        <v>5.8999999999999999E-3</v>
      </c>
      <c r="U2223">
        <v>0.02</v>
      </c>
    </row>
    <row r="2224" spans="1:21" x14ac:dyDescent="0.25">
      <c r="A2224" t="s">
        <v>58</v>
      </c>
      <c r="B2224" t="s">
        <v>166</v>
      </c>
      <c r="C2224">
        <v>16</v>
      </c>
      <c r="D2224" t="s">
        <v>150</v>
      </c>
      <c r="E2224" t="s">
        <v>151</v>
      </c>
      <c r="F2224" t="s">
        <v>152</v>
      </c>
      <c r="G2224" t="s">
        <v>153</v>
      </c>
      <c r="I2224" t="s">
        <v>781</v>
      </c>
      <c r="J2224" t="s">
        <v>16</v>
      </c>
      <c r="K2224" s="16">
        <v>44873</v>
      </c>
      <c r="L2224" s="17">
        <v>44873.70416666667</v>
      </c>
      <c r="M2224" s="17">
        <v>44883</v>
      </c>
      <c r="N2224" t="s">
        <v>17</v>
      </c>
      <c r="O2224" t="s">
        <v>24</v>
      </c>
      <c r="P2224" t="s">
        <v>25</v>
      </c>
      <c r="Q2224" t="s">
        <v>32</v>
      </c>
      <c r="R2224">
        <v>0.5615</v>
      </c>
      <c r="S2224" t="s">
        <v>20</v>
      </c>
      <c r="T2224">
        <v>0.11</v>
      </c>
      <c r="U2224">
        <v>0.2</v>
      </c>
    </row>
    <row r="2225" spans="1:24" x14ac:dyDescent="0.25">
      <c r="A2225" t="s">
        <v>58</v>
      </c>
      <c r="B2225" t="s">
        <v>166</v>
      </c>
      <c r="C2225">
        <v>16</v>
      </c>
      <c r="D2225" t="s">
        <v>150</v>
      </c>
      <c r="E2225" t="s">
        <v>151</v>
      </c>
      <c r="F2225" t="s">
        <v>152</v>
      </c>
      <c r="G2225" t="s">
        <v>153</v>
      </c>
      <c r="I2225" t="s">
        <v>781</v>
      </c>
      <c r="J2225" t="s">
        <v>16</v>
      </c>
      <c r="K2225" s="16">
        <v>44873</v>
      </c>
      <c r="L2225" s="17">
        <v>44873.70416666667</v>
      </c>
      <c r="M2225" s="17">
        <v>44883</v>
      </c>
      <c r="N2225" t="s">
        <v>17</v>
      </c>
      <c r="O2225" t="s">
        <v>24</v>
      </c>
      <c r="P2225" t="s">
        <v>25</v>
      </c>
      <c r="Q2225" t="s">
        <v>32</v>
      </c>
      <c r="R2225">
        <v>0.5615</v>
      </c>
      <c r="S2225" t="s">
        <v>20</v>
      </c>
      <c r="T2225">
        <v>0.11</v>
      </c>
      <c r="U2225">
        <v>0.2</v>
      </c>
    </row>
    <row r="2226" spans="1:24" x14ac:dyDescent="0.25">
      <c r="A2226" t="s">
        <v>107</v>
      </c>
      <c r="B2226" t="s">
        <v>190</v>
      </c>
      <c r="C2226">
        <v>23</v>
      </c>
      <c r="D2226" t="s">
        <v>150</v>
      </c>
      <c r="E2226" t="s">
        <v>151</v>
      </c>
      <c r="F2226" t="s">
        <v>152</v>
      </c>
      <c r="G2226" t="s">
        <v>153</v>
      </c>
      <c r="I2226" t="s">
        <v>271</v>
      </c>
      <c r="J2226" t="s">
        <v>16</v>
      </c>
      <c r="K2226" s="16">
        <v>44711</v>
      </c>
      <c r="L2226" s="17">
        <v>44712.379166666666</v>
      </c>
      <c r="M2226" s="17">
        <v>44712</v>
      </c>
      <c r="N2226" t="s">
        <v>17</v>
      </c>
      <c r="O2226" t="s">
        <v>21</v>
      </c>
      <c r="P2226" t="s">
        <v>22</v>
      </c>
      <c r="Q2226" t="s">
        <v>86</v>
      </c>
      <c r="R2226">
        <v>2.5999999999999999E-3</v>
      </c>
      <c r="S2226" t="s">
        <v>20</v>
      </c>
      <c r="T2226">
        <v>4.1999999999999997E-3</v>
      </c>
      <c r="U2226">
        <v>5.0000000000000001E-3</v>
      </c>
    </row>
    <row r="2227" spans="1:24" x14ac:dyDescent="0.25">
      <c r="A2227" t="s">
        <v>60</v>
      </c>
      <c r="B2227" t="s">
        <v>223</v>
      </c>
      <c r="C2227">
        <v>12</v>
      </c>
      <c r="D2227" t="s">
        <v>150</v>
      </c>
      <c r="E2227" t="s">
        <v>151</v>
      </c>
      <c r="F2227" t="s">
        <v>152</v>
      </c>
      <c r="G2227" t="s">
        <v>153</v>
      </c>
      <c r="I2227" t="s">
        <v>231</v>
      </c>
      <c r="J2227" t="s">
        <v>16</v>
      </c>
      <c r="K2227" s="16">
        <v>44700</v>
      </c>
      <c r="L2227" s="17">
        <v>44700.738194444442</v>
      </c>
      <c r="M2227" s="17">
        <v>44701</v>
      </c>
      <c r="N2227" t="s">
        <v>17</v>
      </c>
      <c r="O2227" t="s">
        <v>21</v>
      </c>
      <c r="P2227" t="s">
        <v>22</v>
      </c>
      <c r="Q2227" t="s">
        <v>86</v>
      </c>
      <c r="R2227">
        <v>2.5000000000000001E-3</v>
      </c>
      <c r="S2227" t="s">
        <v>20</v>
      </c>
      <c r="T2227">
        <v>4.1999999999999997E-3</v>
      </c>
      <c r="U2227">
        <v>0.01</v>
      </c>
    </row>
    <row r="2228" spans="1:24" x14ac:dyDescent="0.25">
      <c r="A2228" t="s">
        <v>35</v>
      </c>
      <c r="B2228" t="s">
        <v>176</v>
      </c>
      <c r="C2228">
        <v>5</v>
      </c>
      <c r="D2228" t="s">
        <v>150</v>
      </c>
      <c r="E2228" t="s">
        <v>151</v>
      </c>
      <c r="F2228" t="s">
        <v>152</v>
      </c>
      <c r="G2228" t="s">
        <v>153</v>
      </c>
      <c r="I2228" t="s">
        <v>396</v>
      </c>
      <c r="J2228" t="s">
        <v>16</v>
      </c>
      <c r="K2228" s="16">
        <v>44783</v>
      </c>
      <c r="L2228" s="17">
        <v>44783.668749999997</v>
      </c>
      <c r="M2228" s="17">
        <v>44785</v>
      </c>
      <c r="N2228" t="s">
        <v>17</v>
      </c>
      <c r="O2228" t="s">
        <v>670</v>
      </c>
      <c r="P2228" t="s">
        <v>671</v>
      </c>
      <c r="R2228">
        <v>97.32</v>
      </c>
      <c r="S2228" t="s">
        <v>672</v>
      </c>
      <c r="T2228">
        <v>0</v>
      </c>
      <c r="U2228">
        <v>1</v>
      </c>
      <c r="X2228" t="s">
        <v>160</v>
      </c>
    </row>
    <row r="2229" spans="1:24" x14ac:dyDescent="0.25">
      <c r="A2229" t="s">
        <v>182</v>
      </c>
      <c r="B2229" t="s">
        <v>166</v>
      </c>
      <c r="C2229">
        <v>5</v>
      </c>
      <c r="D2229" t="s">
        <v>150</v>
      </c>
      <c r="E2229" t="s">
        <v>152</v>
      </c>
      <c r="F2229" t="s">
        <v>151</v>
      </c>
      <c r="G2229" t="s">
        <v>171</v>
      </c>
      <c r="H2229" t="s">
        <v>172</v>
      </c>
      <c r="I2229" t="s">
        <v>183</v>
      </c>
      <c r="J2229" t="s">
        <v>16</v>
      </c>
      <c r="K2229" s="16">
        <v>44788</v>
      </c>
      <c r="L2229" s="17">
        <v>44788.684027777781</v>
      </c>
      <c r="M2229" s="17">
        <v>44790</v>
      </c>
      <c r="N2229" t="s">
        <v>17</v>
      </c>
      <c r="O2229" t="s">
        <v>670</v>
      </c>
      <c r="P2229" t="s">
        <v>671</v>
      </c>
      <c r="R2229">
        <v>97.96</v>
      </c>
      <c r="S2229" t="s">
        <v>672</v>
      </c>
      <c r="T2229">
        <v>0</v>
      </c>
      <c r="U2229">
        <v>1</v>
      </c>
    </row>
    <row r="2230" spans="1:24" x14ac:dyDescent="0.25">
      <c r="A2230" t="s">
        <v>58</v>
      </c>
      <c r="B2230" t="s">
        <v>166</v>
      </c>
      <c r="C2230">
        <v>16</v>
      </c>
      <c r="D2230" t="s">
        <v>150</v>
      </c>
      <c r="E2230" t="s">
        <v>151</v>
      </c>
      <c r="F2230" t="s">
        <v>152</v>
      </c>
      <c r="G2230" t="s">
        <v>153</v>
      </c>
      <c r="I2230" t="s">
        <v>781</v>
      </c>
      <c r="J2230" t="s">
        <v>16</v>
      </c>
      <c r="K2230" s="16">
        <v>44873</v>
      </c>
      <c r="L2230" s="17">
        <v>44873.70416666667</v>
      </c>
      <c r="M2230" s="17">
        <v>44883</v>
      </c>
      <c r="N2230" t="s">
        <v>17</v>
      </c>
      <c r="O2230" t="s">
        <v>21</v>
      </c>
      <c r="P2230" t="s">
        <v>23</v>
      </c>
      <c r="R2230">
        <v>3.44E-2</v>
      </c>
      <c r="S2230" t="s">
        <v>20</v>
      </c>
      <c r="T2230">
        <v>5.8999999999999999E-3</v>
      </c>
      <c r="U2230">
        <v>0.02</v>
      </c>
    </row>
    <row r="2231" spans="1:24" x14ac:dyDescent="0.25">
      <c r="A2231" t="s">
        <v>58</v>
      </c>
      <c r="B2231" t="s">
        <v>166</v>
      </c>
      <c r="C2231">
        <v>16</v>
      </c>
      <c r="D2231" t="s">
        <v>150</v>
      </c>
      <c r="E2231" t="s">
        <v>151</v>
      </c>
      <c r="F2231" t="s">
        <v>152</v>
      </c>
      <c r="G2231" t="s">
        <v>153</v>
      </c>
      <c r="I2231" t="s">
        <v>781</v>
      </c>
      <c r="J2231" t="s">
        <v>16</v>
      </c>
      <c r="K2231" s="16">
        <v>44873</v>
      </c>
      <c r="L2231" s="17">
        <v>44873.70416666667</v>
      </c>
      <c r="M2231" s="17">
        <v>44883</v>
      </c>
      <c r="N2231" t="s">
        <v>17</v>
      </c>
      <c r="O2231" t="s">
        <v>21</v>
      </c>
      <c r="P2231" t="s">
        <v>23</v>
      </c>
      <c r="R2231">
        <v>3.44E-2</v>
      </c>
      <c r="S2231" t="s">
        <v>20</v>
      </c>
      <c r="T2231">
        <v>5.8999999999999999E-3</v>
      </c>
      <c r="U2231">
        <v>0.02</v>
      </c>
    </row>
    <row r="2232" spans="1:24" x14ac:dyDescent="0.25">
      <c r="A2232" t="s">
        <v>58</v>
      </c>
      <c r="B2232" t="s">
        <v>166</v>
      </c>
      <c r="C2232">
        <v>16</v>
      </c>
      <c r="D2232" t="s">
        <v>150</v>
      </c>
      <c r="E2232" t="s">
        <v>151</v>
      </c>
      <c r="F2232" t="s">
        <v>152</v>
      </c>
      <c r="G2232" t="s">
        <v>153</v>
      </c>
      <c r="I2232" t="s">
        <v>781</v>
      </c>
      <c r="J2232" t="s">
        <v>16</v>
      </c>
      <c r="K2232" s="16">
        <v>44873</v>
      </c>
      <c r="L2232" s="17">
        <v>44873.70416666667</v>
      </c>
      <c r="M2232" s="17">
        <v>44874</v>
      </c>
      <c r="N2232" t="s">
        <v>17</v>
      </c>
      <c r="O2232" t="s">
        <v>670</v>
      </c>
      <c r="P2232" t="s">
        <v>676</v>
      </c>
      <c r="R2232">
        <v>73.67</v>
      </c>
      <c r="S2232" t="s">
        <v>672</v>
      </c>
      <c r="U2232">
        <v>1</v>
      </c>
    </row>
    <row r="2233" spans="1:24" x14ac:dyDescent="0.25">
      <c r="A2233" t="s">
        <v>58</v>
      </c>
      <c r="B2233" t="s">
        <v>166</v>
      </c>
      <c r="C2233">
        <v>16</v>
      </c>
      <c r="D2233" t="s">
        <v>150</v>
      </c>
      <c r="E2233" t="s">
        <v>151</v>
      </c>
      <c r="F2233" t="s">
        <v>152</v>
      </c>
      <c r="G2233" t="s">
        <v>153</v>
      </c>
      <c r="I2233" t="s">
        <v>781</v>
      </c>
      <c r="J2233" t="s">
        <v>16</v>
      </c>
      <c r="K2233" s="16">
        <v>44873</v>
      </c>
      <c r="L2233" s="17">
        <v>44873.70416666667</v>
      </c>
      <c r="M2233" s="17">
        <v>44874</v>
      </c>
      <c r="N2233" t="s">
        <v>17</v>
      </c>
      <c r="O2233" t="s">
        <v>670</v>
      </c>
      <c r="P2233" t="s">
        <v>676</v>
      </c>
      <c r="R2233">
        <v>73.67</v>
      </c>
      <c r="S2233" t="s">
        <v>672</v>
      </c>
      <c r="U2233">
        <v>1</v>
      </c>
    </row>
    <row r="2234" spans="1:24" x14ac:dyDescent="0.25">
      <c r="A2234" t="s">
        <v>58</v>
      </c>
      <c r="B2234" t="s">
        <v>166</v>
      </c>
      <c r="C2234">
        <v>16</v>
      </c>
      <c r="D2234" t="s">
        <v>150</v>
      </c>
      <c r="E2234" t="s">
        <v>151</v>
      </c>
      <c r="F2234" t="s">
        <v>152</v>
      </c>
      <c r="G2234" t="s">
        <v>153</v>
      </c>
      <c r="I2234" t="s">
        <v>781</v>
      </c>
      <c r="J2234" t="s">
        <v>16</v>
      </c>
      <c r="K2234" s="16">
        <v>44873</v>
      </c>
      <c r="L2234" s="17">
        <v>44873.70416666667</v>
      </c>
      <c r="M2234" s="17">
        <v>44874</v>
      </c>
      <c r="N2234" t="s">
        <v>17</v>
      </c>
      <c r="O2234" t="s">
        <v>670</v>
      </c>
      <c r="P2234" t="s">
        <v>677</v>
      </c>
      <c r="R2234">
        <v>0</v>
      </c>
      <c r="S2234" t="s">
        <v>672</v>
      </c>
      <c r="U2234">
        <v>1</v>
      </c>
    </row>
    <row r="2235" spans="1:24" x14ac:dyDescent="0.25">
      <c r="A2235" t="s">
        <v>58</v>
      </c>
      <c r="B2235" t="s">
        <v>166</v>
      </c>
      <c r="C2235">
        <v>16</v>
      </c>
      <c r="D2235" t="s">
        <v>150</v>
      </c>
      <c r="E2235" t="s">
        <v>151</v>
      </c>
      <c r="F2235" t="s">
        <v>152</v>
      </c>
      <c r="G2235" t="s">
        <v>153</v>
      </c>
      <c r="I2235" t="s">
        <v>781</v>
      </c>
      <c r="J2235" t="s">
        <v>16</v>
      </c>
      <c r="K2235" s="16">
        <v>44873</v>
      </c>
      <c r="L2235" s="17">
        <v>44873.70416666667</v>
      </c>
      <c r="M2235" s="17">
        <v>44874</v>
      </c>
      <c r="N2235" t="s">
        <v>17</v>
      </c>
      <c r="O2235" t="s">
        <v>670</v>
      </c>
      <c r="P2235" t="s">
        <v>677</v>
      </c>
      <c r="R2235">
        <v>0</v>
      </c>
      <c r="S2235" t="s">
        <v>672</v>
      </c>
      <c r="U2235">
        <v>1</v>
      </c>
    </row>
    <row r="2236" spans="1:24" x14ac:dyDescent="0.25">
      <c r="A2236" t="s">
        <v>58</v>
      </c>
      <c r="B2236" t="s">
        <v>166</v>
      </c>
      <c r="C2236">
        <v>16</v>
      </c>
      <c r="D2236" t="s">
        <v>150</v>
      </c>
      <c r="E2236" t="s">
        <v>151</v>
      </c>
      <c r="F2236" t="s">
        <v>152</v>
      </c>
      <c r="G2236" t="s">
        <v>153</v>
      </c>
      <c r="I2236" t="s">
        <v>781</v>
      </c>
      <c r="J2236" t="s">
        <v>16</v>
      </c>
      <c r="K2236" s="16">
        <v>44873</v>
      </c>
      <c r="L2236" s="17">
        <v>44873.70416666667</v>
      </c>
      <c r="M2236" s="17">
        <v>44874</v>
      </c>
      <c r="N2236" t="s">
        <v>17</v>
      </c>
      <c r="O2236" t="s">
        <v>670</v>
      </c>
      <c r="P2236" t="s">
        <v>678</v>
      </c>
      <c r="R2236">
        <v>0</v>
      </c>
      <c r="S2236" t="s">
        <v>672</v>
      </c>
      <c r="U2236">
        <v>1</v>
      </c>
    </row>
    <row r="2237" spans="1:24" x14ac:dyDescent="0.25">
      <c r="A2237" t="s">
        <v>58</v>
      </c>
      <c r="B2237" t="s">
        <v>166</v>
      </c>
      <c r="C2237">
        <v>16</v>
      </c>
      <c r="D2237" t="s">
        <v>150</v>
      </c>
      <c r="E2237" t="s">
        <v>151</v>
      </c>
      <c r="F2237" t="s">
        <v>152</v>
      </c>
      <c r="G2237" t="s">
        <v>153</v>
      </c>
      <c r="I2237" t="s">
        <v>781</v>
      </c>
      <c r="J2237" t="s">
        <v>16</v>
      </c>
      <c r="K2237" s="16">
        <v>44873</v>
      </c>
      <c r="L2237" s="17">
        <v>44873.70416666667</v>
      </c>
      <c r="M2237" s="17">
        <v>44874</v>
      </c>
      <c r="N2237" t="s">
        <v>17</v>
      </c>
      <c r="O2237" t="s">
        <v>670</v>
      </c>
      <c r="P2237" t="s">
        <v>678</v>
      </c>
      <c r="R2237">
        <v>0</v>
      </c>
      <c r="S2237" t="s">
        <v>672</v>
      </c>
      <c r="U2237">
        <v>1</v>
      </c>
    </row>
    <row r="2238" spans="1:24" x14ac:dyDescent="0.25">
      <c r="A2238" t="s">
        <v>766</v>
      </c>
      <c r="B2238" t="s">
        <v>176</v>
      </c>
      <c r="C2238">
        <v>17</v>
      </c>
      <c r="D2238" t="s">
        <v>150</v>
      </c>
      <c r="E2238" t="s">
        <v>151</v>
      </c>
      <c r="F2238" t="s">
        <v>152</v>
      </c>
      <c r="G2238" t="s">
        <v>153</v>
      </c>
      <c r="I2238" t="s">
        <v>767</v>
      </c>
      <c r="J2238" t="s">
        <v>16</v>
      </c>
      <c r="K2238" s="16">
        <v>44866</v>
      </c>
      <c r="L2238" s="17">
        <v>44866.636111111111</v>
      </c>
      <c r="M2238" s="17">
        <v>44872</v>
      </c>
      <c r="N2238" t="s">
        <v>17</v>
      </c>
      <c r="O2238" t="s">
        <v>18</v>
      </c>
      <c r="P2238" t="s">
        <v>19</v>
      </c>
      <c r="Q2238" t="s">
        <v>86</v>
      </c>
      <c r="R2238">
        <v>0</v>
      </c>
      <c r="S2238" t="s">
        <v>20</v>
      </c>
      <c r="T2238">
        <v>6.1999999999999998E-3</v>
      </c>
      <c r="U2238">
        <v>0.01</v>
      </c>
    </row>
    <row r="2239" spans="1:24" x14ac:dyDescent="0.25">
      <c r="A2239" t="s">
        <v>96</v>
      </c>
      <c r="B2239" t="s">
        <v>176</v>
      </c>
      <c r="C2239">
        <v>20</v>
      </c>
      <c r="D2239" t="s">
        <v>150</v>
      </c>
      <c r="E2239" t="s">
        <v>151</v>
      </c>
      <c r="F2239" t="s">
        <v>152</v>
      </c>
      <c r="G2239" t="s">
        <v>153</v>
      </c>
      <c r="I2239" t="s">
        <v>916</v>
      </c>
      <c r="J2239" t="s">
        <v>16</v>
      </c>
      <c r="K2239" s="16">
        <v>44867</v>
      </c>
      <c r="L2239" s="17">
        <v>44868.579861111109</v>
      </c>
      <c r="M2239" s="17">
        <v>44873</v>
      </c>
      <c r="N2239" t="s">
        <v>17</v>
      </c>
      <c r="O2239" t="s">
        <v>18</v>
      </c>
      <c r="P2239" t="s">
        <v>19</v>
      </c>
      <c r="Q2239" t="s">
        <v>86</v>
      </c>
      <c r="R2239">
        <v>0</v>
      </c>
      <c r="S2239" t="s">
        <v>20</v>
      </c>
      <c r="T2239">
        <v>6.1999999999999998E-3</v>
      </c>
      <c r="U2239">
        <v>0.01</v>
      </c>
    </row>
    <row r="2240" spans="1:24" x14ac:dyDescent="0.25">
      <c r="A2240" t="s">
        <v>26</v>
      </c>
      <c r="B2240" t="s">
        <v>166</v>
      </c>
      <c r="C2240">
        <v>17</v>
      </c>
      <c r="D2240" t="s">
        <v>150</v>
      </c>
      <c r="E2240" t="s">
        <v>151</v>
      </c>
      <c r="F2240" t="s">
        <v>152</v>
      </c>
      <c r="G2240" t="s">
        <v>153</v>
      </c>
      <c r="I2240" t="s">
        <v>841</v>
      </c>
      <c r="J2240" t="s">
        <v>16</v>
      </c>
      <c r="K2240" s="16">
        <v>44873</v>
      </c>
      <c r="L2240" s="17">
        <v>44873.70416666667</v>
      </c>
      <c r="M2240" s="17">
        <v>44883</v>
      </c>
      <c r="N2240" t="s">
        <v>17</v>
      </c>
      <c r="O2240" t="s">
        <v>24</v>
      </c>
      <c r="P2240" t="s">
        <v>25</v>
      </c>
      <c r="R2240">
        <v>0.52324999999999999</v>
      </c>
      <c r="S2240" t="s">
        <v>20</v>
      </c>
      <c r="T2240">
        <v>0.11</v>
      </c>
      <c r="U2240">
        <v>0.2</v>
      </c>
    </row>
    <row r="2241" spans="1:24" x14ac:dyDescent="0.25">
      <c r="A2241" t="s">
        <v>26</v>
      </c>
      <c r="B2241" t="s">
        <v>166</v>
      </c>
      <c r="C2241">
        <v>17</v>
      </c>
      <c r="D2241" t="s">
        <v>150</v>
      </c>
      <c r="E2241" t="s">
        <v>151</v>
      </c>
      <c r="F2241" t="s">
        <v>152</v>
      </c>
      <c r="G2241" t="s">
        <v>153</v>
      </c>
      <c r="I2241" t="s">
        <v>841</v>
      </c>
      <c r="J2241" t="s">
        <v>16</v>
      </c>
      <c r="K2241" s="16">
        <v>44873</v>
      </c>
      <c r="L2241" s="17">
        <v>44873.70416666667</v>
      </c>
      <c r="M2241" s="17">
        <v>44883</v>
      </c>
      <c r="N2241" t="s">
        <v>17</v>
      </c>
      <c r="O2241" t="s">
        <v>24</v>
      </c>
      <c r="P2241" t="s">
        <v>25</v>
      </c>
      <c r="R2241">
        <v>0.52324999999999999</v>
      </c>
      <c r="S2241" t="s">
        <v>20</v>
      </c>
      <c r="T2241">
        <v>0.11</v>
      </c>
      <c r="U2241">
        <v>0.2</v>
      </c>
    </row>
    <row r="2242" spans="1:24" x14ac:dyDescent="0.25">
      <c r="A2242" t="s">
        <v>736</v>
      </c>
      <c r="B2242" t="s">
        <v>166</v>
      </c>
      <c r="C2242">
        <v>13</v>
      </c>
      <c r="D2242" t="s">
        <v>150</v>
      </c>
      <c r="E2242" t="s">
        <v>151</v>
      </c>
      <c r="F2242" t="s">
        <v>152</v>
      </c>
      <c r="G2242" t="s">
        <v>153</v>
      </c>
      <c r="I2242" t="s">
        <v>737</v>
      </c>
      <c r="J2242" t="s">
        <v>16</v>
      </c>
      <c r="K2242" s="16">
        <v>44805</v>
      </c>
      <c r="L2242" s="17">
        <v>44806.345833333333</v>
      </c>
      <c r="M2242" s="17">
        <v>44818</v>
      </c>
      <c r="N2242" t="s">
        <v>17</v>
      </c>
      <c r="O2242" t="s">
        <v>670</v>
      </c>
      <c r="P2242" t="s">
        <v>671</v>
      </c>
      <c r="R2242">
        <v>99.25</v>
      </c>
      <c r="S2242" t="s">
        <v>672</v>
      </c>
      <c r="T2242">
        <v>0</v>
      </c>
      <c r="U2242">
        <v>1</v>
      </c>
    </row>
    <row r="2243" spans="1:24" x14ac:dyDescent="0.25">
      <c r="A2243" t="s">
        <v>322</v>
      </c>
      <c r="B2243" t="s">
        <v>176</v>
      </c>
      <c r="C2243">
        <v>3</v>
      </c>
      <c r="D2243" t="s">
        <v>150</v>
      </c>
      <c r="E2243" t="s">
        <v>152</v>
      </c>
      <c r="F2243" t="s">
        <v>151</v>
      </c>
      <c r="G2243" t="s">
        <v>171</v>
      </c>
      <c r="H2243" t="s">
        <v>172</v>
      </c>
      <c r="I2243" t="s">
        <v>323</v>
      </c>
      <c r="J2243" t="s">
        <v>16</v>
      </c>
      <c r="K2243" s="16">
        <v>44804</v>
      </c>
      <c r="L2243" s="17">
        <v>44805.484027777777</v>
      </c>
      <c r="M2243" s="17">
        <v>44806</v>
      </c>
      <c r="N2243" t="s">
        <v>17</v>
      </c>
      <c r="O2243" t="s">
        <v>670</v>
      </c>
      <c r="P2243" t="s">
        <v>671</v>
      </c>
      <c r="R2243">
        <v>99.33</v>
      </c>
      <c r="S2243" t="s">
        <v>672</v>
      </c>
      <c r="T2243">
        <v>0</v>
      </c>
      <c r="U2243">
        <v>1</v>
      </c>
    </row>
    <row r="2244" spans="1:24" x14ac:dyDescent="0.25">
      <c r="A2244" t="s">
        <v>742</v>
      </c>
      <c r="B2244" t="s">
        <v>176</v>
      </c>
      <c r="C2244">
        <v>25</v>
      </c>
      <c r="D2244" t="s">
        <v>150</v>
      </c>
      <c r="E2244" t="s">
        <v>152</v>
      </c>
      <c r="F2244" t="s">
        <v>151</v>
      </c>
      <c r="G2244" t="s">
        <v>171</v>
      </c>
      <c r="H2244" t="s">
        <v>172</v>
      </c>
      <c r="I2244" t="s">
        <v>743</v>
      </c>
      <c r="J2244" t="s">
        <v>16</v>
      </c>
      <c r="K2244" s="16">
        <v>44788</v>
      </c>
      <c r="L2244" s="17">
        <v>44788.684027777781</v>
      </c>
      <c r="M2244" s="17">
        <v>44789</v>
      </c>
      <c r="N2244" t="s">
        <v>17</v>
      </c>
      <c r="O2244" t="s">
        <v>21</v>
      </c>
      <c r="P2244" t="s">
        <v>22</v>
      </c>
      <c r="Q2244" t="s">
        <v>86</v>
      </c>
      <c r="R2244">
        <v>2.3999999999999998E-3</v>
      </c>
      <c r="S2244" t="s">
        <v>20</v>
      </c>
      <c r="T2244">
        <v>4.1099999999999998E-2</v>
      </c>
      <c r="U2244">
        <v>5.0000000000000001E-3</v>
      </c>
    </row>
    <row r="2245" spans="1:24" x14ac:dyDescent="0.25">
      <c r="A2245" t="s">
        <v>26</v>
      </c>
      <c r="B2245" t="s">
        <v>176</v>
      </c>
      <c r="C2245">
        <v>17</v>
      </c>
      <c r="D2245" t="s">
        <v>150</v>
      </c>
      <c r="E2245" t="s">
        <v>151</v>
      </c>
      <c r="F2245" t="s">
        <v>152</v>
      </c>
      <c r="G2245" t="s">
        <v>153</v>
      </c>
      <c r="I2245" t="s">
        <v>403</v>
      </c>
      <c r="J2245" t="s">
        <v>16</v>
      </c>
      <c r="K2245" s="16">
        <v>44721</v>
      </c>
      <c r="L2245" s="17">
        <v>44721.705555555556</v>
      </c>
      <c r="M2245" s="17">
        <v>44722</v>
      </c>
      <c r="N2245" t="s">
        <v>17</v>
      </c>
      <c r="O2245" t="s">
        <v>21</v>
      </c>
      <c r="P2245" t="s">
        <v>22</v>
      </c>
      <c r="R2245">
        <v>2.3E-3</v>
      </c>
      <c r="S2245" t="s">
        <v>20</v>
      </c>
      <c r="T2245">
        <v>4.1099999999999998E-2</v>
      </c>
      <c r="U2245">
        <v>0.02</v>
      </c>
    </row>
    <row r="2246" spans="1:24" x14ac:dyDescent="0.25">
      <c r="A2246" t="s">
        <v>26</v>
      </c>
      <c r="B2246" t="s">
        <v>166</v>
      </c>
      <c r="C2246">
        <v>17</v>
      </c>
      <c r="D2246" t="s">
        <v>150</v>
      </c>
      <c r="E2246" t="s">
        <v>151</v>
      </c>
      <c r="F2246" t="s">
        <v>152</v>
      </c>
      <c r="G2246" t="s">
        <v>153</v>
      </c>
      <c r="I2246" t="s">
        <v>841</v>
      </c>
      <c r="J2246" t="s">
        <v>16</v>
      </c>
      <c r="K2246" s="16">
        <v>44873</v>
      </c>
      <c r="L2246" s="17">
        <v>44873.70416666667</v>
      </c>
      <c r="M2246" s="17">
        <v>44883</v>
      </c>
      <c r="N2246" t="s">
        <v>17</v>
      </c>
      <c r="O2246" t="s">
        <v>21</v>
      </c>
      <c r="P2246" t="s">
        <v>23</v>
      </c>
      <c r="R2246">
        <v>2.7799999999999998E-2</v>
      </c>
      <c r="S2246" t="s">
        <v>20</v>
      </c>
      <c r="T2246">
        <v>5.8999999999999999E-3</v>
      </c>
      <c r="U2246">
        <v>0.02</v>
      </c>
    </row>
    <row r="2247" spans="1:24" x14ac:dyDescent="0.25">
      <c r="A2247" t="s">
        <v>26</v>
      </c>
      <c r="B2247" t="s">
        <v>166</v>
      </c>
      <c r="C2247">
        <v>17</v>
      </c>
      <c r="D2247" t="s">
        <v>150</v>
      </c>
      <c r="E2247" t="s">
        <v>151</v>
      </c>
      <c r="F2247" t="s">
        <v>152</v>
      </c>
      <c r="G2247" t="s">
        <v>153</v>
      </c>
      <c r="I2247" t="s">
        <v>841</v>
      </c>
      <c r="J2247" t="s">
        <v>16</v>
      </c>
      <c r="K2247" s="16">
        <v>44873</v>
      </c>
      <c r="L2247" s="17">
        <v>44873.70416666667</v>
      </c>
      <c r="M2247" s="17">
        <v>44883</v>
      </c>
      <c r="N2247" t="s">
        <v>17</v>
      </c>
      <c r="O2247" t="s">
        <v>21</v>
      </c>
      <c r="P2247" t="s">
        <v>23</v>
      </c>
      <c r="R2247">
        <v>2.7799999999999998E-2</v>
      </c>
      <c r="S2247" t="s">
        <v>20</v>
      </c>
      <c r="T2247">
        <v>5.8999999999999999E-3</v>
      </c>
      <c r="U2247">
        <v>0.02</v>
      </c>
    </row>
    <row r="2248" spans="1:24" x14ac:dyDescent="0.25">
      <c r="A2248" t="s">
        <v>26</v>
      </c>
      <c r="B2248" t="s">
        <v>166</v>
      </c>
      <c r="C2248">
        <v>17</v>
      </c>
      <c r="D2248" t="s">
        <v>150</v>
      </c>
      <c r="E2248" t="s">
        <v>151</v>
      </c>
      <c r="F2248" t="s">
        <v>152</v>
      </c>
      <c r="G2248" t="s">
        <v>153</v>
      </c>
      <c r="I2248" t="s">
        <v>841</v>
      </c>
      <c r="J2248" t="s">
        <v>16</v>
      </c>
      <c r="K2248" s="16">
        <v>44873</v>
      </c>
      <c r="L2248" s="17">
        <v>44873.70416666667</v>
      </c>
      <c r="M2248" s="17">
        <v>44874</v>
      </c>
      <c r="N2248" t="s">
        <v>17</v>
      </c>
      <c r="O2248" t="s">
        <v>670</v>
      </c>
      <c r="P2248" t="s">
        <v>676</v>
      </c>
      <c r="R2248">
        <v>74.5</v>
      </c>
      <c r="S2248" t="s">
        <v>672</v>
      </c>
      <c r="U2248">
        <v>1</v>
      </c>
    </row>
    <row r="2249" spans="1:24" x14ac:dyDescent="0.25">
      <c r="A2249" t="s">
        <v>26</v>
      </c>
      <c r="B2249" t="s">
        <v>166</v>
      </c>
      <c r="C2249">
        <v>17</v>
      </c>
      <c r="D2249" t="s">
        <v>150</v>
      </c>
      <c r="E2249" t="s">
        <v>151</v>
      </c>
      <c r="F2249" t="s">
        <v>152</v>
      </c>
      <c r="G2249" t="s">
        <v>153</v>
      </c>
      <c r="I2249" t="s">
        <v>841</v>
      </c>
      <c r="J2249" t="s">
        <v>16</v>
      </c>
      <c r="K2249" s="16">
        <v>44873</v>
      </c>
      <c r="L2249" s="17">
        <v>44873.70416666667</v>
      </c>
      <c r="M2249" s="17">
        <v>44874</v>
      </c>
      <c r="N2249" t="s">
        <v>17</v>
      </c>
      <c r="O2249" t="s">
        <v>670</v>
      </c>
      <c r="P2249" t="s">
        <v>676</v>
      </c>
      <c r="R2249">
        <v>74.5</v>
      </c>
      <c r="S2249" t="s">
        <v>672</v>
      </c>
      <c r="U2249">
        <v>1</v>
      </c>
    </row>
    <row r="2250" spans="1:24" x14ac:dyDescent="0.25">
      <c r="A2250" t="s">
        <v>26</v>
      </c>
      <c r="B2250" t="s">
        <v>166</v>
      </c>
      <c r="C2250">
        <v>17</v>
      </c>
      <c r="D2250" t="s">
        <v>150</v>
      </c>
      <c r="E2250" t="s">
        <v>151</v>
      </c>
      <c r="F2250" t="s">
        <v>152</v>
      </c>
      <c r="G2250" t="s">
        <v>153</v>
      </c>
      <c r="I2250" t="s">
        <v>841</v>
      </c>
      <c r="J2250" t="s">
        <v>16</v>
      </c>
      <c r="K2250" s="16">
        <v>44873</v>
      </c>
      <c r="L2250" s="17">
        <v>44873.70416666667</v>
      </c>
      <c r="M2250" s="17">
        <v>44874</v>
      </c>
      <c r="N2250" t="s">
        <v>17</v>
      </c>
      <c r="O2250" t="s">
        <v>670</v>
      </c>
      <c r="P2250" t="s">
        <v>677</v>
      </c>
      <c r="R2250">
        <v>0</v>
      </c>
      <c r="S2250" t="s">
        <v>672</v>
      </c>
      <c r="U2250">
        <v>1</v>
      </c>
    </row>
    <row r="2251" spans="1:24" x14ac:dyDescent="0.25">
      <c r="A2251" t="s">
        <v>26</v>
      </c>
      <c r="B2251" t="s">
        <v>166</v>
      </c>
      <c r="C2251">
        <v>17</v>
      </c>
      <c r="D2251" t="s">
        <v>150</v>
      </c>
      <c r="E2251" t="s">
        <v>151</v>
      </c>
      <c r="F2251" t="s">
        <v>152</v>
      </c>
      <c r="G2251" t="s">
        <v>153</v>
      </c>
      <c r="I2251" t="s">
        <v>841</v>
      </c>
      <c r="J2251" t="s">
        <v>16</v>
      </c>
      <c r="K2251" s="16">
        <v>44873</v>
      </c>
      <c r="L2251" s="17">
        <v>44873.70416666667</v>
      </c>
      <c r="M2251" s="17">
        <v>44874</v>
      </c>
      <c r="N2251" t="s">
        <v>17</v>
      </c>
      <c r="O2251" t="s">
        <v>670</v>
      </c>
      <c r="P2251" t="s">
        <v>677</v>
      </c>
      <c r="R2251">
        <v>0</v>
      </c>
      <c r="S2251" t="s">
        <v>672</v>
      </c>
      <c r="U2251">
        <v>1</v>
      </c>
    </row>
    <row r="2252" spans="1:24" x14ac:dyDescent="0.25">
      <c r="A2252" t="s">
        <v>26</v>
      </c>
      <c r="B2252" t="s">
        <v>166</v>
      </c>
      <c r="C2252">
        <v>17</v>
      </c>
      <c r="D2252" t="s">
        <v>150</v>
      </c>
      <c r="E2252" t="s">
        <v>151</v>
      </c>
      <c r="F2252" t="s">
        <v>152</v>
      </c>
      <c r="G2252" t="s">
        <v>153</v>
      </c>
      <c r="I2252" t="s">
        <v>841</v>
      </c>
      <c r="J2252" t="s">
        <v>16</v>
      </c>
      <c r="K2252" s="16">
        <v>44873</v>
      </c>
      <c r="L2252" s="17">
        <v>44873.70416666667</v>
      </c>
      <c r="M2252" s="17">
        <v>44874</v>
      </c>
      <c r="N2252" t="s">
        <v>17</v>
      </c>
      <c r="O2252" t="s">
        <v>670</v>
      </c>
      <c r="P2252" t="s">
        <v>678</v>
      </c>
      <c r="R2252">
        <v>0</v>
      </c>
      <c r="S2252" t="s">
        <v>672</v>
      </c>
      <c r="U2252">
        <v>1</v>
      </c>
    </row>
    <row r="2253" spans="1:24" x14ac:dyDescent="0.25">
      <c r="A2253" t="s">
        <v>26</v>
      </c>
      <c r="B2253" t="s">
        <v>166</v>
      </c>
      <c r="C2253">
        <v>17</v>
      </c>
      <c r="D2253" t="s">
        <v>150</v>
      </c>
      <c r="E2253" t="s">
        <v>151</v>
      </c>
      <c r="F2253" t="s">
        <v>152</v>
      </c>
      <c r="G2253" t="s">
        <v>153</v>
      </c>
      <c r="I2253" t="s">
        <v>841</v>
      </c>
      <c r="J2253" t="s">
        <v>16</v>
      </c>
      <c r="K2253" s="16">
        <v>44873</v>
      </c>
      <c r="L2253" s="17">
        <v>44873.70416666667</v>
      </c>
      <c r="M2253" s="17">
        <v>44874</v>
      </c>
      <c r="N2253" t="s">
        <v>17</v>
      </c>
      <c r="O2253" t="s">
        <v>670</v>
      </c>
      <c r="P2253" t="s">
        <v>678</v>
      </c>
      <c r="R2253">
        <v>0</v>
      </c>
      <c r="S2253" t="s">
        <v>672</v>
      </c>
      <c r="U2253">
        <v>1</v>
      </c>
    </row>
    <row r="2254" spans="1:24" x14ac:dyDescent="0.25">
      <c r="A2254" t="s">
        <v>98</v>
      </c>
      <c r="B2254" t="s">
        <v>176</v>
      </c>
      <c r="C2254">
        <v>21</v>
      </c>
      <c r="D2254" t="s">
        <v>150</v>
      </c>
      <c r="E2254" t="s">
        <v>151</v>
      </c>
      <c r="F2254" t="s">
        <v>152</v>
      </c>
      <c r="G2254" t="s">
        <v>153</v>
      </c>
      <c r="I2254" t="s">
        <v>925</v>
      </c>
      <c r="J2254" t="s">
        <v>16</v>
      </c>
      <c r="K2254" s="16">
        <v>44867</v>
      </c>
      <c r="L2254" s="17">
        <v>44868.579861111109</v>
      </c>
      <c r="M2254" s="17">
        <v>44873</v>
      </c>
      <c r="N2254" t="s">
        <v>17</v>
      </c>
      <c r="O2254" t="s">
        <v>18</v>
      </c>
      <c r="P2254" t="s">
        <v>19</v>
      </c>
      <c r="Q2254" t="s">
        <v>86</v>
      </c>
      <c r="R2254">
        <v>0</v>
      </c>
      <c r="S2254" t="s">
        <v>20</v>
      </c>
      <c r="T2254">
        <v>6.1999999999999998E-3</v>
      </c>
      <c r="U2254">
        <v>0.01</v>
      </c>
    </row>
    <row r="2255" spans="1:24" x14ac:dyDescent="0.25">
      <c r="A2255" t="s">
        <v>66</v>
      </c>
      <c r="B2255" t="s">
        <v>176</v>
      </c>
      <c r="C2255">
        <v>26</v>
      </c>
      <c r="D2255" t="s">
        <v>150</v>
      </c>
      <c r="E2255" t="s">
        <v>151</v>
      </c>
      <c r="F2255" t="s">
        <v>152</v>
      </c>
      <c r="G2255" t="s">
        <v>153</v>
      </c>
      <c r="I2255" t="s">
        <v>919</v>
      </c>
      <c r="J2255" t="s">
        <v>16</v>
      </c>
      <c r="K2255" s="16">
        <v>44867</v>
      </c>
      <c r="L2255" s="17">
        <v>44868.579861111109</v>
      </c>
      <c r="M2255" s="17">
        <v>44873</v>
      </c>
      <c r="N2255" t="s">
        <v>17</v>
      </c>
      <c r="O2255" t="s">
        <v>18</v>
      </c>
      <c r="P2255" t="s">
        <v>19</v>
      </c>
      <c r="Q2255" t="s">
        <v>86</v>
      </c>
      <c r="R2255">
        <v>0</v>
      </c>
      <c r="S2255" t="s">
        <v>20</v>
      </c>
      <c r="T2255">
        <v>6.1999999999999998E-3</v>
      </c>
      <c r="U2255">
        <v>0.01</v>
      </c>
    </row>
    <row r="2256" spans="1:24" x14ac:dyDescent="0.25">
      <c r="A2256" t="s">
        <v>873</v>
      </c>
      <c r="B2256" t="s">
        <v>176</v>
      </c>
      <c r="C2256" t="s">
        <v>357</v>
      </c>
      <c r="D2256" t="s">
        <v>150</v>
      </c>
      <c r="E2256" t="s">
        <v>152</v>
      </c>
      <c r="F2256" t="s">
        <v>151</v>
      </c>
      <c r="G2256" t="s">
        <v>171</v>
      </c>
      <c r="H2256" t="s">
        <v>172</v>
      </c>
      <c r="I2256" t="s">
        <v>874</v>
      </c>
      <c r="J2256" t="s">
        <v>16</v>
      </c>
      <c r="K2256" s="16">
        <v>44831</v>
      </c>
      <c r="L2256" s="17">
        <v>44831.638888888891</v>
      </c>
      <c r="M2256" s="17">
        <v>44832</v>
      </c>
      <c r="N2256" t="s">
        <v>17</v>
      </c>
      <c r="O2256" t="s">
        <v>21</v>
      </c>
      <c r="P2256" t="s">
        <v>22</v>
      </c>
      <c r="Q2256" t="s">
        <v>86</v>
      </c>
      <c r="R2256">
        <v>2.2000000000000001E-3</v>
      </c>
      <c r="S2256" t="s">
        <v>20</v>
      </c>
      <c r="T2256">
        <v>4.1099999999999998E-2</v>
      </c>
      <c r="U2256">
        <v>5.0000000000000001E-3</v>
      </c>
      <c r="X2256" t="s">
        <v>160</v>
      </c>
    </row>
    <row r="2257" spans="1:21" x14ac:dyDescent="0.25">
      <c r="A2257" t="s">
        <v>902</v>
      </c>
      <c r="B2257" t="s">
        <v>166</v>
      </c>
      <c r="C2257">
        <v>25</v>
      </c>
      <c r="D2257" t="s">
        <v>150</v>
      </c>
      <c r="E2257" t="s">
        <v>152</v>
      </c>
      <c r="F2257" t="s">
        <v>151</v>
      </c>
      <c r="G2257" t="s">
        <v>171</v>
      </c>
      <c r="H2257" t="s">
        <v>172</v>
      </c>
      <c r="I2257" t="s">
        <v>903</v>
      </c>
      <c r="J2257" t="s">
        <v>16</v>
      </c>
      <c r="K2257" s="16">
        <v>44873</v>
      </c>
      <c r="L2257" s="17">
        <v>44873.70416666667</v>
      </c>
      <c r="M2257" s="17">
        <v>44883</v>
      </c>
      <c r="N2257" t="s">
        <v>17</v>
      </c>
      <c r="O2257" t="s">
        <v>21</v>
      </c>
      <c r="P2257" t="s">
        <v>23</v>
      </c>
      <c r="R2257">
        <v>1.6400000000000001E-2</v>
      </c>
      <c r="S2257" t="s">
        <v>20</v>
      </c>
      <c r="T2257">
        <v>5.8999999999999999E-3</v>
      </c>
      <c r="U2257">
        <v>0.02</v>
      </c>
    </row>
    <row r="2258" spans="1:21" x14ac:dyDescent="0.25">
      <c r="A2258">
        <v>3</v>
      </c>
      <c r="B2258" t="s">
        <v>166</v>
      </c>
      <c r="C2258">
        <v>3</v>
      </c>
      <c r="D2258" t="s">
        <v>150</v>
      </c>
      <c r="E2258" t="s">
        <v>151</v>
      </c>
      <c r="F2258" t="s">
        <v>152</v>
      </c>
      <c r="G2258" t="s">
        <v>153</v>
      </c>
      <c r="I2258" t="s">
        <v>426</v>
      </c>
      <c r="J2258" t="s">
        <v>16</v>
      </c>
      <c r="K2258" s="16">
        <v>44725</v>
      </c>
      <c r="L2258" s="17">
        <v>44726.74722222222</v>
      </c>
      <c r="M2258" s="17">
        <v>44726</v>
      </c>
      <c r="N2258" t="s">
        <v>17</v>
      </c>
      <c r="O2258" t="s">
        <v>21</v>
      </c>
      <c r="P2258" t="s">
        <v>22</v>
      </c>
      <c r="R2258">
        <v>2.0999999999999999E-3</v>
      </c>
      <c r="S2258" t="s">
        <v>20</v>
      </c>
      <c r="T2258">
        <v>4.1099999999999998E-2</v>
      </c>
      <c r="U2258">
        <v>0.02</v>
      </c>
    </row>
    <row r="2259" spans="1:21" x14ac:dyDescent="0.25">
      <c r="A2259" t="s">
        <v>551</v>
      </c>
      <c r="B2259" t="s">
        <v>166</v>
      </c>
      <c r="C2259" t="s">
        <v>357</v>
      </c>
      <c r="D2259" t="s">
        <v>150</v>
      </c>
      <c r="E2259" t="s">
        <v>152</v>
      </c>
      <c r="F2259" t="s">
        <v>151</v>
      </c>
      <c r="G2259" t="s">
        <v>171</v>
      </c>
      <c r="H2259" t="s">
        <v>172</v>
      </c>
      <c r="I2259" t="s">
        <v>552</v>
      </c>
      <c r="J2259" t="s">
        <v>16</v>
      </c>
      <c r="K2259" s="16">
        <v>44873</v>
      </c>
      <c r="L2259" s="17">
        <v>44873.70416666667</v>
      </c>
      <c r="M2259" s="17">
        <v>44883</v>
      </c>
      <c r="N2259" t="s">
        <v>17</v>
      </c>
      <c r="O2259" t="s">
        <v>21</v>
      </c>
      <c r="P2259" t="s">
        <v>23</v>
      </c>
      <c r="R2259">
        <v>3.7499999999999999E-2</v>
      </c>
      <c r="S2259" t="s">
        <v>20</v>
      </c>
      <c r="T2259">
        <v>5.8999999999999999E-3</v>
      </c>
      <c r="U2259">
        <v>0.02</v>
      </c>
    </row>
    <row r="2260" spans="1:21" x14ac:dyDescent="0.25">
      <c r="A2260" t="s">
        <v>186</v>
      </c>
      <c r="B2260" t="s">
        <v>166</v>
      </c>
      <c r="C2260">
        <v>20</v>
      </c>
      <c r="D2260" t="s">
        <v>150</v>
      </c>
      <c r="E2260" t="s">
        <v>151</v>
      </c>
      <c r="F2260" t="s">
        <v>152</v>
      </c>
      <c r="G2260" t="s">
        <v>153</v>
      </c>
      <c r="I2260" t="s">
        <v>187</v>
      </c>
      <c r="J2260" t="s">
        <v>16</v>
      </c>
      <c r="K2260" s="16">
        <v>44776</v>
      </c>
      <c r="L2260" s="17">
        <v>44776.622916666667</v>
      </c>
      <c r="M2260" s="17">
        <v>44777</v>
      </c>
      <c r="N2260" t="s">
        <v>17</v>
      </c>
      <c r="O2260" t="s">
        <v>21</v>
      </c>
      <c r="P2260" t="s">
        <v>22</v>
      </c>
      <c r="R2260">
        <v>2.0999999999999999E-3</v>
      </c>
      <c r="S2260" t="s">
        <v>20</v>
      </c>
      <c r="T2260">
        <v>4.1099999999999998E-2</v>
      </c>
      <c r="U2260">
        <v>0.02</v>
      </c>
    </row>
    <row r="2261" spans="1:21" x14ac:dyDescent="0.25">
      <c r="A2261" t="s">
        <v>591</v>
      </c>
      <c r="B2261" t="s">
        <v>176</v>
      </c>
      <c r="C2261">
        <v>5</v>
      </c>
      <c r="D2261" t="s">
        <v>150</v>
      </c>
      <c r="E2261" t="s">
        <v>152</v>
      </c>
      <c r="F2261" t="s">
        <v>151</v>
      </c>
      <c r="G2261" t="s">
        <v>171</v>
      </c>
      <c r="H2261" t="s">
        <v>172</v>
      </c>
      <c r="I2261" t="s">
        <v>592</v>
      </c>
      <c r="J2261" t="s">
        <v>16</v>
      </c>
      <c r="K2261" s="16">
        <v>44874</v>
      </c>
      <c r="L2261" s="17">
        <v>44875.551388888889</v>
      </c>
      <c r="M2261" s="17">
        <v>44886</v>
      </c>
      <c r="N2261" t="s">
        <v>17</v>
      </c>
      <c r="O2261" t="s">
        <v>21</v>
      </c>
      <c r="P2261" t="s">
        <v>23</v>
      </c>
      <c r="R2261">
        <v>6.3399999999999998E-2</v>
      </c>
      <c r="S2261" t="s">
        <v>20</v>
      </c>
      <c r="T2261">
        <v>5.8999999999999999E-3</v>
      </c>
      <c r="U2261">
        <v>0.02</v>
      </c>
    </row>
    <row r="2262" spans="1:21" x14ac:dyDescent="0.25">
      <c r="A2262" t="s">
        <v>98</v>
      </c>
      <c r="B2262" t="s">
        <v>176</v>
      </c>
      <c r="C2262">
        <v>21</v>
      </c>
      <c r="D2262" t="s">
        <v>150</v>
      </c>
      <c r="E2262" t="s">
        <v>151</v>
      </c>
      <c r="F2262" t="s">
        <v>152</v>
      </c>
      <c r="G2262" t="s">
        <v>153</v>
      </c>
      <c r="I2262" t="s">
        <v>925</v>
      </c>
      <c r="J2262" t="s">
        <v>16</v>
      </c>
      <c r="K2262" s="16">
        <v>44867</v>
      </c>
      <c r="L2262" s="17">
        <v>44868.579861111109</v>
      </c>
      <c r="M2262" s="17">
        <v>44869</v>
      </c>
      <c r="N2262" t="s">
        <v>17</v>
      </c>
      <c r="O2262" t="s">
        <v>21</v>
      </c>
      <c r="P2262" t="s">
        <v>22</v>
      </c>
      <c r="Q2262" t="s">
        <v>86</v>
      </c>
      <c r="R2262">
        <v>2.0999999999999999E-3</v>
      </c>
      <c r="S2262" t="s">
        <v>20</v>
      </c>
      <c r="T2262">
        <v>4.1999999999999997E-3</v>
      </c>
      <c r="U2262">
        <v>5.0000000000000001E-3</v>
      </c>
    </row>
    <row r="2263" spans="1:21" x14ac:dyDescent="0.25">
      <c r="A2263" t="s">
        <v>818</v>
      </c>
      <c r="B2263" t="s">
        <v>176</v>
      </c>
      <c r="C2263">
        <v>8</v>
      </c>
      <c r="D2263" t="s">
        <v>150</v>
      </c>
      <c r="E2263" t="s">
        <v>152</v>
      </c>
      <c r="F2263" t="s">
        <v>151</v>
      </c>
      <c r="G2263" t="s">
        <v>171</v>
      </c>
      <c r="H2263" t="s">
        <v>172</v>
      </c>
      <c r="I2263" t="s">
        <v>819</v>
      </c>
      <c r="J2263" t="s">
        <v>16</v>
      </c>
      <c r="K2263" s="16">
        <v>44874</v>
      </c>
      <c r="L2263" s="17">
        <v>44875.551388888889</v>
      </c>
      <c r="M2263" s="17">
        <v>44886</v>
      </c>
      <c r="N2263" t="s">
        <v>17</v>
      </c>
      <c r="O2263" t="s">
        <v>21</v>
      </c>
      <c r="P2263" t="s">
        <v>23</v>
      </c>
      <c r="R2263">
        <v>3.1300000000000001E-2</v>
      </c>
      <c r="S2263" t="s">
        <v>20</v>
      </c>
      <c r="T2263">
        <v>5.8999999999999999E-3</v>
      </c>
      <c r="U2263">
        <v>0.02</v>
      </c>
    </row>
    <row r="2264" spans="1:21" x14ac:dyDescent="0.25">
      <c r="A2264" t="s">
        <v>429</v>
      </c>
      <c r="B2264" t="s">
        <v>166</v>
      </c>
      <c r="C2264">
        <v>11</v>
      </c>
      <c r="D2264" t="s">
        <v>150</v>
      </c>
      <c r="E2264" t="s">
        <v>151</v>
      </c>
      <c r="F2264" t="s">
        <v>152</v>
      </c>
      <c r="G2264" t="s">
        <v>153</v>
      </c>
      <c r="I2264" t="s">
        <v>430</v>
      </c>
      <c r="J2264" t="s">
        <v>16</v>
      </c>
      <c r="K2264" s="16">
        <v>44805</v>
      </c>
      <c r="L2264" s="17">
        <v>44806.345833333333</v>
      </c>
      <c r="M2264" s="17">
        <v>44818</v>
      </c>
      <c r="N2264" t="s">
        <v>17</v>
      </c>
      <c r="O2264" t="s">
        <v>670</v>
      </c>
      <c r="P2264" t="s">
        <v>671</v>
      </c>
      <c r="R2264">
        <v>99.95</v>
      </c>
      <c r="S2264" t="s">
        <v>672</v>
      </c>
      <c r="T2264">
        <v>0</v>
      </c>
      <c r="U2264">
        <v>1</v>
      </c>
    </row>
    <row r="2265" spans="1:21" x14ac:dyDescent="0.25">
      <c r="A2265" t="s">
        <v>54</v>
      </c>
      <c r="B2265" t="s">
        <v>176</v>
      </c>
      <c r="C2265">
        <v>10</v>
      </c>
      <c r="D2265" t="s">
        <v>150</v>
      </c>
      <c r="E2265" t="s">
        <v>151</v>
      </c>
      <c r="F2265" t="s">
        <v>152</v>
      </c>
      <c r="G2265" t="s">
        <v>153</v>
      </c>
      <c r="I2265" t="s">
        <v>587</v>
      </c>
      <c r="J2265" t="s">
        <v>16</v>
      </c>
      <c r="K2265" s="16">
        <v>44874</v>
      </c>
      <c r="L2265" s="17">
        <v>44875.551388888889</v>
      </c>
      <c r="M2265" s="17">
        <v>44883</v>
      </c>
      <c r="N2265" t="s">
        <v>17</v>
      </c>
      <c r="O2265" t="s">
        <v>24</v>
      </c>
      <c r="P2265" t="s">
        <v>25</v>
      </c>
      <c r="R2265">
        <v>0.80149999999999999</v>
      </c>
      <c r="S2265" t="s">
        <v>20</v>
      </c>
      <c r="T2265">
        <v>0.11</v>
      </c>
      <c r="U2265">
        <v>0.2</v>
      </c>
    </row>
    <row r="2266" spans="1:21" x14ac:dyDescent="0.25">
      <c r="A2266" t="s">
        <v>35</v>
      </c>
      <c r="B2266" t="s">
        <v>149</v>
      </c>
      <c r="C2266">
        <v>5</v>
      </c>
      <c r="D2266" t="s">
        <v>150</v>
      </c>
      <c r="E2266" t="s">
        <v>151</v>
      </c>
      <c r="F2266" t="s">
        <v>152</v>
      </c>
      <c r="G2266" t="s">
        <v>153</v>
      </c>
      <c r="I2266" t="s">
        <v>348</v>
      </c>
      <c r="J2266" t="s">
        <v>16</v>
      </c>
      <c r="K2266" s="16">
        <v>44718</v>
      </c>
      <c r="L2266" s="17">
        <v>44718.7</v>
      </c>
      <c r="M2266" s="17">
        <v>44719</v>
      </c>
      <c r="N2266" t="s">
        <v>17</v>
      </c>
      <c r="O2266" t="s">
        <v>21</v>
      </c>
      <c r="P2266" t="s">
        <v>22</v>
      </c>
      <c r="R2266">
        <v>2E-3</v>
      </c>
      <c r="S2266" t="s">
        <v>20</v>
      </c>
      <c r="T2266">
        <v>4.1099999999999998E-2</v>
      </c>
      <c r="U2266">
        <v>0.02</v>
      </c>
    </row>
    <row r="2267" spans="1:21" x14ac:dyDescent="0.25">
      <c r="A2267" t="s">
        <v>54</v>
      </c>
      <c r="B2267" t="s">
        <v>176</v>
      </c>
      <c r="C2267">
        <v>10</v>
      </c>
      <c r="D2267" t="s">
        <v>150</v>
      </c>
      <c r="E2267" t="s">
        <v>151</v>
      </c>
      <c r="F2267" t="s">
        <v>152</v>
      </c>
      <c r="G2267" t="s">
        <v>153</v>
      </c>
      <c r="I2267" t="s">
        <v>587</v>
      </c>
      <c r="J2267" t="s">
        <v>16</v>
      </c>
      <c r="K2267" s="16">
        <v>44874</v>
      </c>
      <c r="L2267" s="17">
        <v>44875.551388888889</v>
      </c>
      <c r="M2267" s="17">
        <v>44886</v>
      </c>
      <c r="N2267" t="s">
        <v>17</v>
      </c>
      <c r="O2267" t="s">
        <v>21</v>
      </c>
      <c r="P2267" t="s">
        <v>23</v>
      </c>
      <c r="R2267">
        <v>5.3100000000000001E-2</v>
      </c>
      <c r="S2267" t="s">
        <v>20</v>
      </c>
      <c r="T2267">
        <v>5.8999999999999999E-3</v>
      </c>
      <c r="U2267">
        <v>0.02</v>
      </c>
    </row>
    <row r="2268" spans="1:21" x14ac:dyDescent="0.25">
      <c r="A2268" t="s">
        <v>54</v>
      </c>
      <c r="B2268" t="s">
        <v>176</v>
      </c>
      <c r="C2268">
        <v>10</v>
      </c>
      <c r="D2268" t="s">
        <v>150</v>
      </c>
      <c r="E2268" t="s">
        <v>151</v>
      </c>
      <c r="F2268" t="s">
        <v>152</v>
      </c>
      <c r="G2268" t="s">
        <v>153</v>
      </c>
      <c r="I2268" t="s">
        <v>587</v>
      </c>
      <c r="J2268" t="s">
        <v>16</v>
      </c>
      <c r="K2268" s="16">
        <v>44874</v>
      </c>
      <c r="L2268" s="17">
        <v>44875.551388888889</v>
      </c>
      <c r="M2268" s="17">
        <v>44879</v>
      </c>
      <c r="N2268" t="s">
        <v>17</v>
      </c>
      <c r="O2268" t="s">
        <v>670</v>
      </c>
      <c r="P2268" t="s">
        <v>676</v>
      </c>
      <c r="R2268">
        <v>103.98</v>
      </c>
      <c r="S2268" t="s">
        <v>672</v>
      </c>
      <c r="U2268">
        <v>1</v>
      </c>
    </row>
    <row r="2269" spans="1:21" x14ac:dyDescent="0.25">
      <c r="A2269" t="s">
        <v>54</v>
      </c>
      <c r="B2269" t="s">
        <v>176</v>
      </c>
      <c r="C2269">
        <v>10</v>
      </c>
      <c r="D2269" t="s">
        <v>150</v>
      </c>
      <c r="E2269" t="s">
        <v>151</v>
      </c>
      <c r="F2269" t="s">
        <v>152</v>
      </c>
      <c r="G2269" t="s">
        <v>153</v>
      </c>
      <c r="I2269" t="s">
        <v>587</v>
      </c>
      <c r="J2269" t="s">
        <v>16</v>
      </c>
      <c r="K2269" s="16">
        <v>44874</v>
      </c>
      <c r="L2269" s="17">
        <v>44875.551388888889</v>
      </c>
      <c r="M2269" s="17">
        <v>44879</v>
      </c>
      <c r="N2269" t="s">
        <v>17</v>
      </c>
      <c r="O2269" t="s">
        <v>670</v>
      </c>
      <c r="P2269" t="s">
        <v>677</v>
      </c>
      <c r="R2269">
        <v>0</v>
      </c>
      <c r="S2269" t="s">
        <v>672</v>
      </c>
      <c r="U2269">
        <v>1</v>
      </c>
    </row>
    <row r="2270" spans="1:21" x14ac:dyDescent="0.25">
      <c r="A2270" t="s">
        <v>54</v>
      </c>
      <c r="B2270" t="s">
        <v>176</v>
      </c>
      <c r="C2270">
        <v>10</v>
      </c>
      <c r="D2270" t="s">
        <v>150</v>
      </c>
      <c r="E2270" t="s">
        <v>151</v>
      </c>
      <c r="F2270" t="s">
        <v>152</v>
      </c>
      <c r="G2270" t="s">
        <v>153</v>
      </c>
      <c r="I2270" t="s">
        <v>587</v>
      </c>
      <c r="J2270" t="s">
        <v>16</v>
      </c>
      <c r="K2270" s="16">
        <v>44874</v>
      </c>
      <c r="L2270" s="17">
        <v>44875.551388888889</v>
      </c>
      <c r="M2270" s="17">
        <v>44879</v>
      </c>
      <c r="N2270" t="s">
        <v>17</v>
      </c>
      <c r="O2270" t="s">
        <v>670</v>
      </c>
      <c r="P2270" t="s">
        <v>678</v>
      </c>
      <c r="R2270">
        <v>0</v>
      </c>
      <c r="S2270" t="s">
        <v>672</v>
      </c>
      <c r="U2270">
        <v>1</v>
      </c>
    </row>
    <row r="2271" spans="1:21" x14ac:dyDescent="0.25">
      <c r="A2271" t="s">
        <v>48</v>
      </c>
      <c r="B2271" t="s">
        <v>166</v>
      </c>
      <c r="C2271">
        <v>15</v>
      </c>
      <c r="D2271" t="s">
        <v>150</v>
      </c>
      <c r="E2271" t="s">
        <v>151</v>
      </c>
      <c r="F2271" t="s">
        <v>152</v>
      </c>
      <c r="G2271" t="s">
        <v>153</v>
      </c>
      <c r="I2271" t="s">
        <v>625</v>
      </c>
      <c r="J2271" t="s">
        <v>16</v>
      </c>
      <c r="K2271" s="16">
        <v>44872</v>
      </c>
      <c r="L2271" s="17">
        <v>44873.70416666667</v>
      </c>
      <c r="M2271" s="17">
        <v>44875</v>
      </c>
      <c r="N2271" t="s">
        <v>17</v>
      </c>
      <c r="O2271" t="s">
        <v>18</v>
      </c>
      <c r="P2271" t="s">
        <v>19</v>
      </c>
      <c r="R2271">
        <v>0</v>
      </c>
      <c r="S2271" t="s">
        <v>20</v>
      </c>
      <c r="T2271">
        <v>6.1999999999999998E-3</v>
      </c>
      <c r="U2271">
        <v>0.02</v>
      </c>
    </row>
    <row r="2272" spans="1:21" x14ac:dyDescent="0.25">
      <c r="A2272" t="s">
        <v>58</v>
      </c>
      <c r="B2272" t="s">
        <v>166</v>
      </c>
      <c r="C2272">
        <v>16</v>
      </c>
      <c r="D2272" t="s">
        <v>150</v>
      </c>
      <c r="E2272" t="s">
        <v>151</v>
      </c>
      <c r="F2272" t="s">
        <v>152</v>
      </c>
      <c r="G2272" t="s">
        <v>153</v>
      </c>
      <c r="I2272" t="s">
        <v>781</v>
      </c>
      <c r="J2272" t="s">
        <v>16</v>
      </c>
      <c r="K2272" s="16">
        <v>44873</v>
      </c>
      <c r="L2272" s="17">
        <v>44873.70416666667</v>
      </c>
      <c r="M2272" s="17">
        <v>44875</v>
      </c>
      <c r="N2272" t="s">
        <v>17</v>
      </c>
      <c r="O2272" t="s">
        <v>18</v>
      </c>
      <c r="P2272" t="s">
        <v>19</v>
      </c>
      <c r="R2272">
        <v>0</v>
      </c>
      <c r="S2272" t="s">
        <v>20</v>
      </c>
      <c r="T2272">
        <v>6.1999999999999998E-3</v>
      </c>
      <c r="U2272">
        <v>0.02</v>
      </c>
    </row>
    <row r="2273" spans="1:24" x14ac:dyDescent="0.25">
      <c r="A2273" t="s">
        <v>494</v>
      </c>
      <c r="B2273" t="s">
        <v>166</v>
      </c>
      <c r="C2273" t="s">
        <v>251</v>
      </c>
      <c r="D2273" t="s">
        <v>150</v>
      </c>
      <c r="E2273" t="s">
        <v>151</v>
      </c>
      <c r="F2273" t="s">
        <v>152</v>
      </c>
      <c r="G2273" t="s">
        <v>153</v>
      </c>
      <c r="I2273" t="s">
        <v>495</v>
      </c>
      <c r="J2273" t="s">
        <v>16</v>
      </c>
      <c r="K2273" s="16">
        <v>44805</v>
      </c>
      <c r="L2273" s="17">
        <v>44806.345833333333</v>
      </c>
      <c r="M2273" s="17">
        <v>44818</v>
      </c>
      <c r="N2273" t="s">
        <v>17</v>
      </c>
      <c r="O2273" t="s">
        <v>670</v>
      </c>
      <c r="P2273" t="s">
        <v>671</v>
      </c>
      <c r="R2273">
        <v>100.69</v>
      </c>
      <c r="S2273" t="s">
        <v>672</v>
      </c>
      <c r="T2273">
        <v>0</v>
      </c>
      <c r="U2273">
        <v>1</v>
      </c>
    </row>
    <row r="2274" spans="1:24" x14ac:dyDescent="0.25">
      <c r="A2274" t="s">
        <v>417</v>
      </c>
      <c r="B2274" t="s">
        <v>176</v>
      </c>
      <c r="C2274">
        <v>25</v>
      </c>
      <c r="D2274" t="s">
        <v>157</v>
      </c>
      <c r="E2274" t="s">
        <v>151</v>
      </c>
      <c r="F2274" t="s">
        <v>152</v>
      </c>
      <c r="G2274" t="s">
        <v>153</v>
      </c>
      <c r="H2274" t="s">
        <v>158</v>
      </c>
      <c r="I2274" t="s">
        <v>418</v>
      </c>
      <c r="J2274" t="s">
        <v>16</v>
      </c>
      <c r="K2274" s="16">
        <v>44721</v>
      </c>
      <c r="L2274" s="17">
        <v>44721.705555555556</v>
      </c>
      <c r="M2274" s="17">
        <v>44726</v>
      </c>
      <c r="N2274" t="s">
        <v>17</v>
      </c>
      <c r="O2274" t="s">
        <v>21</v>
      </c>
      <c r="P2274" t="s">
        <v>23</v>
      </c>
      <c r="R2274">
        <v>4.0899999999999999E-2</v>
      </c>
      <c r="S2274" t="s">
        <v>20</v>
      </c>
      <c r="T2274">
        <v>5.8799999999999998E-3</v>
      </c>
      <c r="U2274">
        <v>0.02</v>
      </c>
      <c r="X2274" t="s">
        <v>160</v>
      </c>
    </row>
    <row r="2275" spans="1:24" x14ac:dyDescent="0.25">
      <c r="A2275" t="s">
        <v>30</v>
      </c>
      <c r="B2275" t="s">
        <v>176</v>
      </c>
      <c r="C2275">
        <v>11</v>
      </c>
      <c r="D2275" t="s">
        <v>150</v>
      </c>
      <c r="E2275" t="s">
        <v>151</v>
      </c>
      <c r="F2275" t="s">
        <v>152</v>
      </c>
      <c r="G2275" t="s">
        <v>153</v>
      </c>
      <c r="I2275" t="s">
        <v>177</v>
      </c>
      <c r="J2275" t="s">
        <v>16</v>
      </c>
      <c r="K2275" s="16">
        <v>44874</v>
      </c>
      <c r="L2275" s="17">
        <v>44875.551388888889</v>
      </c>
      <c r="M2275" s="17">
        <v>44883</v>
      </c>
      <c r="N2275" t="s">
        <v>17</v>
      </c>
      <c r="O2275" t="s">
        <v>24</v>
      </c>
      <c r="P2275" t="s">
        <v>25</v>
      </c>
      <c r="R2275">
        <v>0.91600000000000004</v>
      </c>
      <c r="S2275" t="s">
        <v>20</v>
      </c>
      <c r="T2275">
        <v>0.11</v>
      </c>
      <c r="U2275">
        <v>0.2</v>
      </c>
    </row>
    <row r="2276" spans="1:24" x14ac:dyDescent="0.25">
      <c r="A2276" t="s">
        <v>466</v>
      </c>
      <c r="B2276" t="s">
        <v>166</v>
      </c>
      <c r="C2276">
        <v>15</v>
      </c>
      <c r="D2276" t="s">
        <v>157</v>
      </c>
      <c r="E2276" t="s">
        <v>151</v>
      </c>
      <c r="F2276" t="s">
        <v>152</v>
      </c>
      <c r="G2276" t="s">
        <v>153</v>
      </c>
      <c r="H2276" t="s">
        <v>158</v>
      </c>
      <c r="I2276" t="s">
        <v>467</v>
      </c>
      <c r="J2276" t="s">
        <v>16</v>
      </c>
      <c r="K2276" s="16">
        <v>44726</v>
      </c>
      <c r="L2276" s="17">
        <v>44726.713194444441</v>
      </c>
      <c r="M2276" s="17">
        <v>44728</v>
      </c>
      <c r="N2276" t="s">
        <v>17</v>
      </c>
      <c r="O2276" t="s">
        <v>21</v>
      </c>
      <c r="P2276" t="s">
        <v>23</v>
      </c>
      <c r="R2276">
        <v>8.5000000000000006E-3</v>
      </c>
      <c r="S2276" t="s">
        <v>20</v>
      </c>
      <c r="T2276">
        <v>5.8799999999999998E-3</v>
      </c>
      <c r="U2276">
        <v>0.02</v>
      </c>
    </row>
    <row r="2277" spans="1:24" x14ac:dyDescent="0.25">
      <c r="A2277" t="s">
        <v>510</v>
      </c>
      <c r="B2277" t="s">
        <v>176</v>
      </c>
      <c r="C2277">
        <v>11</v>
      </c>
      <c r="D2277" t="s">
        <v>157</v>
      </c>
      <c r="E2277" t="s">
        <v>151</v>
      </c>
      <c r="F2277" t="s">
        <v>152</v>
      </c>
      <c r="G2277" t="s">
        <v>153</v>
      </c>
      <c r="H2277" t="s">
        <v>158</v>
      </c>
      <c r="I2277" t="s">
        <v>511</v>
      </c>
      <c r="J2277" t="s">
        <v>16</v>
      </c>
      <c r="K2277" s="16">
        <v>44732</v>
      </c>
      <c r="L2277" s="17">
        <v>44732.662499999999</v>
      </c>
      <c r="M2277" s="17">
        <v>44736</v>
      </c>
      <c r="N2277" t="s">
        <v>17</v>
      </c>
      <c r="O2277" t="s">
        <v>21</v>
      </c>
      <c r="P2277" t="s">
        <v>23</v>
      </c>
      <c r="R2277">
        <v>4.3499999999999997E-2</v>
      </c>
      <c r="S2277" t="s">
        <v>20</v>
      </c>
      <c r="T2277">
        <v>5.8799999999999998E-3</v>
      </c>
      <c r="U2277">
        <v>0.02</v>
      </c>
    </row>
    <row r="2278" spans="1:24" x14ac:dyDescent="0.25">
      <c r="A2278" t="s">
        <v>567</v>
      </c>
      <c r="B2278" t="s">
        <v>176</v>
      </c>
      <c r="C2278">
        <v>5</v>
      </c>
      <c r="D2278" t="s">
        <v>157</v>
      </c>
      <c r="E2278" t="s">
        <v>151</v>
      </c>
      <c r="F2278" t="s">
        <v>152</v>
      </c>
      <c r="G2278" t="s">
        <v>153</v>
      </c>
      <c r="H2278" t="s">
        <v>158</v>
      </c>
      <c r="I2278" t="s">
        <v>568</v>
      </c>
      <c r="J2278" t="s">
        <v>16</v>
      </c>
      <c r="K2278" s="16">
        <v>44739</v>
      </c>
      <c r="L2278" s="17">
        <v>44739.652083333334</v>
      </c>
      <c r="M2278" s="17">
        <v>44741</v>
      </c>
      <c r="N2278" t="s">
        <v>17</v>
      </c>
      <c r="O2278" t="s">
        <v>21</v>
      </c>
      <c r="P2278" t="s">
        <v>23</v>
      </c>
      <c r="R2278">
        <v>4.7199999999999999E-2</v>
      </c>
      <c r="S2278" t="s">
        <v>20</v>
      </c>
      <c r="T2278">
        <v>5.8799999999999998E-3</v>
      </c>
      <c r="U2278">
        <v>0.02</v>
      </c>
    </row>
    <row r="2279" spans="1:24" x14ac:dyDescent="0.25">
      <c r="A2279" t="s">
        <v>446</v>
      </c>
      <c r="B2279" t="s">
        <v>166</v>
      </c>
      <c r="C2279">
        <v>17</v>
      </c>
      <c r="D2279" t="s">
        <v>150</v>
      </c>
      <c r="E2279" t="s">
        <v>151</v>
      </c>
      <c r="F2279" t="s">
        <v>152</v>
      </c>
      <c r="G2279" t="s">
        <v>153</v>
      </c>
      <c r="I2279" t="s">
        <v>721</v>
      </c>
      <c r="J2279" t="s">
        <v>16</v>
      </c>
      <c r="K2279" s="16">
        <v>44790</v>
      </c>
      <c r="L2279" s="17">
        <v>44790.630555555559</v>
      </c>
      <c r="M2279" s="17">
        <v>44790</v>
      </c>
      <c r="N2279" t="s">
        <v>17</v>
      </c>
      <c r="O2279" t="s">
        <v>21</v>
      </c>
      <c r="P2279" t="s">
        <v>22</v>
      </c>
      <c r="Q2279" t="s">
        <v>86</v>
      </c>
      <c r="R2279">
        <v>2E-3</v>
      </c>
      <c r="S2279" t="s">
        <v>20</v>
      </c>
      <c r="T2279">
        <v>4.1099999999999998E-2</v>
      </c>
      <c r="U2279">
        <v>5.0000000000000001E-3</v>
      </c>
    </row>
    <row r="2280" spans="1:24" x14ac:dyDescent="0.25">
      <c r="A2280" t="s">
        <v>611</v>
      </c>
      <c r="B2280" t="s">
        <v>166</v>
      </c>
      <c r="C2280">
        <v>21</v>
      </c>
      <c r="D2280" t="s">
        <v>157</v>
      </c>
      <c r="E2280" t="s">
        <v>151</v>
      </c>
      <c r="F2280" t="s">
        <v>152</v>
      </c>
      <c r="G2280" t="s">
        <v>153</v>
      </c>
      <c r="H2280" t="s">
        <v>158</v>
      </c>
      <c r="I2280" t="s">
        <v>612</v>
      </c>
      <c r="J2280" t="s">
        <v>16</v>
      </c>
      <c r="K2280" s="16">
        <v>44747</v>
      </c>
      <c r="L2280" s="17">
        <v>44747.70416666667</v>
      </c>
      <c r="M2280" s="17">
        <v>44750</v>
      </c>
      <c r="N2280" t="s">
        <v>17</v>
      </c>
      <c r="O2280" t="s">
        <v>21</v>
      </c>
      <c r="P2280" t="s">
        <v>23</v>
      </c>
      <c r="R2280">
        <v>3.5200000000000002E-2</v>
      </c>
      <c r="S2280" t="s">
        <v>20</v>
      </c>
      <c r="T2280">
        <v>5.8799999999999998E-3</v>
      </c>
      <c r="U2280">
        <v>0.02</v>
      </c>
    </row>
    <row r="2281" spans="1:24" x14ac:dyDescent="0.25">
      <c r="A2281" t="s">
        <v>30</v>
      </c>
      <c r="B2281" t="s">
        <v>176</v>
      </c>
      <c r="C2281">
        <v>11</v>
      </c>
      <c r="D2281" t="s">
        <v>150</v>
      </c>
      <c r="E2281" t="s">
        <v>151</v>
      </c>
      <c r="F2281" t="s">
        <v>152</v>
      </c>
      <c r="G2281" t="s">
        <v>153</v>
      </c>
      <c r="I2281" t="s">
        <v>177</v>
      </c>
      <c r="J2281" t="s">
        <v>16</v>
      </c>
      <c r="K2281" s="16">
        <v>44874</v>
      </c>
      <c r="L2281" s="17">
        <v>44875.551388888889</v>
      </c>
      <c r="M2281" s="17">
        <v>44886</v>
      </c>
      <c r="N2281" t="s">
        <v>17</v>
      </c>
      <c r="O2281" t="s">
        <v>21</v>
      </c>
      <c r="P2281" t="s">
        <v>23</v>
      </c>
      <c r="R2281">
        <v>5.1499999999999997E-2</v>
      </c>
      <c r="S2281" t="s">
        <v>20</v>
      </c>
      <c r="T2281">
        <v>5.8999999999999999E-3</v>
      </c>
      <c r="U2281">
        <v>0.02</v>
      </c>
    </row>
    <row r="2282" spans="1:24" x14ac:dyDescent="0.25">
      <c r="A2282" t="s">
        <v>623</v>
      </c>
      <c r="B2282" t="s">
        <v>176</v>
      </c>
      <c r="C2282">
        <v>23</v>
      </c>
      <c r="D2282" t="s">
        <v>157</v>
      </c>
      <c r="E2282" t="s">
        <v>151</v>
      </c>
      <c r="F2282" t="s">
        <v>152</v>
      </c>
      <c r="G2282" t="s">
        <v>153</v>
      </c>
      <c r="H2282" t="s">
        <v>158</v>
      </c>
      <c r="I2282" t="s">
        <v>624</v>
      </c>
      <c r="J2282" t="s">
        <v>16</v>
      </c>
      <c r="K2282" s="16">
        <v>44754</v>
      </c>
      <c r="L2282" s="17">
        <v>44754.622916666667</v>
      </c>
      <c r="M2282" s="17">
        <v>44760</v>
      </c>
      <c r="N2282" t="s">
        <v>17</v>
      </c>
      <c r="O2282" t="s">
        <v>21</v>
      </c>
      <c r="P2282" t="s">
        <v>23</v>
      </c>
      <c r="R2282">
        <v>7.0000000000000007E-2</v>
      </c>
      <c r="S2282" t="s">
        <v>20</v>
      </c>
      <c r="T2282">
        <v>5.8799999999999998E-3</v>
      </c>
      <c r="U2282">
        <v>0.02</v>
      </c>
      <c r="X2282" t="s">
        <v>155</v>
      </c>
    </row>
    <row r="2283" spans="1:24" x14ac:dyDescent="0.25">
      <c r="A2283" t="s">
        <v>642</v>
      </c>
      <c r="B2283" t="s">
        <v>176</v>
      </c>
      <c r="C2283">
        <v>22</v>
      </c>
      <c r="D2283" t="s">
        <v>157</v>
      </c>
      <c r="E2283" t="s">
        <v>151</v>
      </c>
      <c r="F2283" t="s">
        <v>152</v>
      </c>
      <c r="G2283" t="s">
        <v>153</v>
      </c>
      <c r="H2283" t="s">
        <v>158</v>
      </c>
      <c r="I2283" t="s">
        <v>643</v>
      </c>
      <c r="J2283" t="s">
        <v>16</v>
      </c>
      <c r="K2283" s="16">
        <v>44761</v>
      </c>
      <c r="L2283" s="17">
        <v>44761.62222222222</v>
      </c>
      <c r="M2283" s="17">
        <v>44767</v>
      </c>
      <c r="N2283" t="s">
        <v>17</v>
      </c>
      <c r="O2283" t="s">
        <v>21</v>
      </c>
      <c r="P2283" t="s">
        <v>23</v>
      </c>
      <c r="R2283">
        <v>5.8099999999999999E-2</v>
      </c>
      <c r="S2283" t="s">
        <v>20</v>
      </c>
      <c r="T2283">
        <v>5.8799999999999998E-3</v>
      </c>
      <c r="U2283">
        <v>0.02</v>
      </c>
    </row>
    <row r="2284" spans="1:24" x14ac:dyDescent="0.25">
      <c r="A2284" t="s">
        <v>659</v>
      </c>
      <c r="B2284" t="s">
        <v>176</v>
      </c>
      <c r="C2284">
        <v>22</v>
      </c>
      <c r="D2284" t="s">
        <v>157</v>
      </c>
      <c r="E2284" t="s">
        <v>151</v>
      </c>
      <c r="F2284" t="s">
        <v>152</v>
      </c>
      <c r="G2284" t="s">
        <v>153</v>
      </c>
      <c r="H2284" t="s">
        <v>158</v>
      </c>
      <c r="I2284" t="s">
        <v>660</v>
      </c>
      <c r="J2284" t="s">
        <v>16</v>
      </c>
      <c r="K2284" s="16">
        <v>44768</v>
      </c>
      <c r="L2284" s="17">
        <v>44768.68472222222</v>
      </c>
      <c r="M2284" s="17">
        <v>44774</v>
      </c>
      <c r="N2284" t="s">
        <v>17</v>
      </c>
      <c r="O2284" t="s">
        <v>21</v>
      </c>
      <c r="P2284" t="s">
        <v>23</v>
      </c>
      <c r="R2284">
        <v>3.5999999999999997E-2</v>
      </c>
      <c r="S2284" t="s">
        <v>20</v>
      </c>
      <c r="T2284">
        <v>5.8799999999999998E-3</v>
      </c>
      <c r="U2284">
        <v>0.02</v>
      </c>
    </row>
    <row r="2285" spans="1:24" x14ac:dyDescent="0.25">
      <c r="A2285" t="s">
        <v>30</v>
      </c>
      <c r="B2285" t="s">
        <v>176</v>
      </c>
      <c r="C2285">
        <v>11</v>
      </c>
      <c r="D2285" t="s">
        <v>150</v>
      </c>
      <c r="E2285" t="s">
        <v>151</v>
      </c>
      <c r="F2285" t="s">
        <v>152</v>
      </c>
      <c r="G2285" t="s">
        <v>153</v>
      </c>
      <c r="I2285" t="s">
        <v>177</v>
      </c>
      <c r="J2285" t="s">
        <v>16</v>
      </c>
      <c r="K2285" s="16">
        <v>44874</v>
      </c>
      <c r="L2285" s="17">
        <v>44875.551388888889</v>
      </c>
      <c r="M2285" s="17">
        <v>44879</v>
      </c>
      <c r="N2285" t="s">
        <v>17</v>
      </c>
      <c r="O2285" t="s">
        <v>670</v>
      </c>
      <c r="P2285" t="s">
        <v>676</v>
      </c>
      <c r="R2285">
        <v>105.05</v>
      </c>
      <c r="S2285" t="s">
        <v>672</v>
      </c>
      <c r="U2285">
        <v>1</v>
      </c>
    </row>
    <row r="2286" spans="1:24" x14ac:dyDescent="0.25">
      <c r="A2286" t="s">
        <v>30</v>
      </c>
      <c r="B2286" t="s">
        <v>176</v>
      </c>
      <c r="C2286">
        <v>11</v>
      </c>
      <c r="D2286" t="s">
        <v>150</v>
      </c>
      <c r="E2286" t="s">
        <v>151</v>
      </c>
      <c r="F2286" t="s">
        <v>152</v>
      </c>
      <c r="G2286" t="s">
        <v>153</v>
      </c>
      <c r="I2286" t="s">
        <v>177</v>
      </c>
      <c r="J2286" t="s">
        <v>16</v>
      </c>
      <c r="K2286" s="16">
        <v>44874</v>
      </c>
      <c r="L2286" s="17">
        <v>44875.551388888889</v>
      </c>
      <c r="M2286" s="17">
        <v>44879</v>
      </c>
      <c r="N2286" t="s">
        <v>17</v>
      </c>
      <c r="O2286" t="s">
        <v>670</v>
      </c>
      <c r="P2286" t="s">
        <v>677</v>
      </c>
      <c r="R2286">
        <v>0</v>
      </c>
      <c r="S2286" t="s">
        <v>672</v>
      </c>
      <c r="U2286">
        <v>1</v>
      </c>
    </row>
    <row r="2287" spans="1:24" x14ac:dyDescent="0.25">
      <c r="A2287" t="s">
        <v>30</v>
      </c>
      <c r="B2287" t="s">
        <v>176</v>
      </c>
      <c r="C2287">
        <v>11</v>
      </c>
      <c r="D2287" t="s">
        <v>150</v>
      </c>
      <c r="E2287" t="s">
        <v>151</v>
      </c>
      <c r="F2287" t="s">
        <v>152</v>
      </c>
      <c r="G2287" t="s">
        <v>153</v>
      </c>
      <c r="I2287" t="s">
        <v>177</v>
      </c>
      <c r="J2287" t="s">
        <v>16</v>
      </c>
      <c r="K2287" s="16">
        <v>44874</v>
      </c>
      <c r="L2287" s="17">
        <v>44875.551388888889</v>
      </c>
      <c r="M2287" s="17">
        <v>44879</v>
      </c>
      <c r="N2287" t="s">
        <v>17</v>
      </c>
      <c r="O2287" t="s">
        <v>670</v>
      </c>
      <c r="P2287" t="s">
        <v>678</v>
      </c>
      <c r="R2287">
        <v>0</v>
      </c>
      <c r="S2287" t="s">
        <v>672</v>
      </c>
      <c r="U2287">
        <v>1</v>
      </c>
    </row>
    <row r="2288" spans="1:24" x14ac:dyDescent="0.25">
      <c r="A2288" t="s">
        <v>56</v>
      </c>
      <c r="B2288" t="s">
        <v>176</v>
      </c>
      <c r="C2288">
        <v>18</v>
      </c>
      <c r="D2288" t="s">
        <v>150</v>
      </c>
      <c r="E2288" t="s">
        <v>151</v>
      </c>
      <c r="F2288" t="s">
        <v>152</v>
      </c>
      <c r="G2288" t="s">
        <v>153</v>
      </c>
      <c r="I2288" t="s">
        <v>863</v>
      </c>
      <c r="J2288" t="s">
        <v>16</v>
      </c>
      <c r="K2288" s="16">
        <v>44874</v>
      </c>
      <c r="L2288" s="17">
        <v>44875.551388888889</v>
      </c>
      <c r="M2288" s="17">
        <v>44883</v>
      </c>
      <c r="N2288" t="s">
        <v>17</v>
      </c>
      <c r="O2288" t="s">
        <v>24</v>
      </c>
      <c r="P2288" t="s">
        <v>25</v>
      </c>
      <c r="R2288">
        <v>0.45334999999999998</v>
      </c>
      <c r="S2288" t="s">
        <v>20</v>
      </c>
      <c r="T2288">
        <v>0.11</v>
      </c>
      <c r="U2288">
        <v>0.2</v>
      </c>
    </row>
    <row r="2289" spans="1:21" x14ac:dyDescent="0.25">
      <c r="A2289" t="s">
        <v>370</v>
      </c>
      <c r="B2289" t="s">
        <v>166</v>
      </c>
      <c r="C2289">
        <v>10</v>
      </c>
      <c r="D2289" t="s">
        <v>150</v>
      </c>
      <c r="E2289" t="s">
        <v>151</v>
      </c>
      <c r="F2289" t="s">
        <v>152</v>
      </c>
      <c r="G2289" t="s">
        <v>153</v>
      </c>
      <c r="I2289" t="s">
        <v>371</v>
      </c>
      <c r="J2289" t="s">
        <v>16</v>
      </c>
      <c r="K2289" s="16">
        <v>44860</v>
      </c>
      <c r="L2289" s="17">
        <v>44860.684027777781</v>
      </c>
      <c r="M2289" s="17">
        <v>44865</v>
      </c>
      <c r="N2289" t="s">
        <v>17</v>
      </c>
      <c r="O2289" t="s">
        <v>670</v>
      </c>
      <c r="P2289" t="s">
        <v>671</v>
      </c>
      <c r="R2289">
        <v>100.91</v>
      </c>
      <c r="S2289" t="s">
        <v>672</v>
      </c>
      <c r="U2289">
        <v>1</v>
      </c>
    </row>
    <row r="2290" spans="1:21" x14ac:dyDescent="0.25">
      <c r="A2290" t="s">
        <v>205</v>
      </c>
      <c r="B2290" t="s">
        <v>176</v>
      </c>
      <c r="C2290">
        <v>23</v>
      </c>
      <c r="D2290" t="s">
        <v>150</v>
      </c>
      <c r="E2290" t="s">
        <v>151</v>
      </c>
      <c r="F2290" t="s">
        <v>152</v>
      </c>
      <c r="G2290" t="s">
        <v>153</v>
      </c>
      <c r="I2290" t="s">
        <v>268</v>
      </c>
      <c r="J2290" t="s">
        <v>16</v>
      </c>
      <c r="K2290" s="16">
        <v>44825</v>
      </c>
      <c r="L2290" s="17">
        <v>44825.675000000003</v>
      </c>
      <c r="M2290" s="17">
        <v>44825</v>
      </c>
      <c r="N2290" t="s">
        <v>17</v>
      </c>
      <c r="O2290" t="s">
        <v>21</v>
      </c>
      <c r="P2290" t="s">
        <v>22</v>
      </c>
      <c r="R2290">
        <v>1.9E-3</v>
      </c>
      <c r="S2290" t="s">
        <v>20</v>
      </c>
      <c r="T2290">
        <v>4.1099999999999998E-2</v>
      </c>
      <c r="U2290">
        <v>0.02</v>
      </c>
    </row>
    <row r="2291" spans="1:21" x14ac:dyDescent="0.25">
      <c r="A2291" t="s">
        <v>56</v>
      </c>
      <c r="B2291" t="s">
        <v>176</v>
      </c>
      <c r="C2291">
        <v>18</v>
      </c>
      <c r="D2291" t="s">
        <v>150</v>
      </c>
      <c r="E2291" t="s">
        <v>151</v>
      </c>
      <c r="F2291" t="s">
        <v>152</v>
      </c>
      <c r="G2291" t="s">
        <v>153</v>
      </c>
      <c r="I2291" t="s">
        <v>863</v>
      </c>
      <c r="J2291" t="s">
        <v>16</v>
      </c>
      <c r="K2291" s="16">
        <v>44874</v>
      </c>
      <c r="L2291" s="17">
        <v>44875.551388888889</v>
      </c>
      <c r="M2291" s="17">
        <v>44886</v>
      </c>
      <c r="N2291" t="s">
        <v>17</v>
      </c>
      <c r="O2291" t="s">
        <v>21</v>
      </c>
      <c r="P2291" t="s">
        <v>23</v>
      </c>
      <c r="R2291">
        <v>3.39E-2</v>
      </c>
      <c r="S2291" t="s">
        <v>20</v>
      </c>
      <c r="T2291">
        <v>5.8999999999999999E-3</v>
      </c>
      <c r="U2291">
        <v>0.02</v>
      </c>
    </row>
    <row r="2292" spans="1:21" x14ac:dyDescent="0.25">
      <c r="A2292" t="s">
        <v>56</v>
      </c>
      <c r="B2292" t="s">
        <v>176</v>
      </c>
      <c r="C2292">
        <v>18</v>
      </c>
      <c r="D2292" t="s">
        <v>150</v>
      </c>
      <c r="E2292" t="s">
        <v>151</v>
      </c>
      <c r="F2292" t="s">
        <v>152</v>
      </c>
      <c r="G2292" t="s">
        <v>153</v>
      </c>
      <c r="I2292" t="s">
        <v>863</v>
      </c>
      <c r="J2292" t="s">
        <v>16</v>
      </c>
      <c r="K2292" s="16">
        <v>44874</v>
      </c>
      <c r="L2292" s="17">
        <v>44875.551388888889</v>
      </c>
      <c r="M2292" s="17">
        <v>44879</v>
      </c>
      <c r="N2292" t="s">
        <v>17</v>
      </c>
      <c r="O2292" t="s">
        <v>670</v>
      </c>
      <c r="P2292" t="s">
        <v>676</v>
      </c>
      <c r="R2292">
        <v>74.91</v>
      </c>
      <c r="S2292" t="s">
        <v>672</v>
      </c>
      <c r="U2292">
        <v>1</v>
      </c>
    </row>
    <row r="2293" spans="1:21" x14ac:dyDescent="0.25">
      <c r="A2293" t="s">
        <v>56</v>
      </c>
      <c r="B2293" t="s">
        <v>176</v>
      </c>
      <c r="C2293">
        <v>18</v>
      </c>
      <c r="D2293" t="s">
        <v>150</v>
      </c>
      <c r="E2293" t="s">
        <v>151</v>
      </c>
      <c r="F2293" t="s">
        <v>152</v>
      </c>
      <c r="G2293" t="s">
        <v>153</v>
      </c>
      <c r="I2293" t="s">
        <v>863</v>
      </c>
      <c r="J2293" t="s">
        <v>16</v>
      </c>
      <c r="K2293" s="16">
        <v>44874</v>
      </c>
      <c r="L2293" s="17">
        <v>44875.551388888889</v>
      </c>
      <c r="M2293" s="17">
        <v>44879</v>
      </c>
      <c r="N2293" t="s">
        <v>17</v>
      </c>
      <c r="O2293" t="s">
        <v>670</v>
      </c>
      <c r="P2293" t="s">
        <v>677</v>
      </c>
      <c r="R2293">
        <v>0</v>
      </c>
      <c r="S2293" t="s">
        <v>672</v>
      </c>
      <c r="U2293">
        <v>1</v>
      </c>
    </row>
    <row r="2294" spans="1:21" x14ac:dyDescent="0.25">
      <c r="A2294" t="s">
        <v>56</v>
      </c>
      <c r="B2294" t="s">
        <v>176</v>
      </c>
      <c r="C2294">
        <v>18</v>
      </c>
      <c r="D2294" t="s">
        <v>150</v>
      </c>
      <c r="E2294" t="s">
        <v>151</v>
      </c>
      <c r="F2294" t="s">
        <v>152</v>
      </c>
      <c r="G2294" t="s">
        <v>153</v>
      </c>
      <c r="I2294" t="s">
        <v>863</v>
      </c>
      <c r="J2294" t="s">
        <v>16</v>
      </c>
      <c r="K2294" s="16">
        <v>44874</v>
      </c>
      <c r="L2294" s="17">
        <v>44875.551388888889</v>
      </c>
      <c r="M2294" s="17">
        <v>44879</v>
      </c>
      <c r="N2294" t="s">
        <v>17</v>
      </c>
      <c r="O2294" t="s">
        <v>670</v>
      </c>
      <c r="P2294" t="s">
        <v>678</v>
      </c>
      <c r="R2294">
        <v>0</v>
      </c>
      <c r="S2294" t="s">
        <v>672</v>
      </c>
      <c r="U2294">
        <v>1</v>
      </c>
    </row>
    <row r="2295" spans="1:21" x14ac:dyDescent="0.25">
      <c r="A2295" t="s">
        <v>58</v>
      </c>
      <c r="B2295" t="s">
        <v>166</v>
      </c>
      <c r="C2295">
        <v>16</v>
      </c>
      <c r="D2295" t="s">
        <v>150</v>
      </c>
      <c r="E2295" t="s">
        <v>151</v>
      </c>
      <c r="F2295" t="s">
        <v>152</v>
      </c>
      <c r="G2295" t="s">
        <v>153</v>
      </c>
      <c r="I2295" t="s">
        <v>781</v>
      </c>
      <c r="J2295" t="s">
        <v>16</v>
      </c>
      <c r="K2295" s="16">
        <v>44873</v>
      </c>
      <c r="L2295" s="17">
        <v>44873.70416666667</v>
      </c>
      <c r="M2295" s="17">
        <v>44875</v>
      </c>
      <c r="N2295" t="s">
        <v>17</v>
      </c>
      <c r="O2295" t="s">
        <v>18</v>
      </c>
      <c r="P2295" t="s">
        <v>19</v>
      </c>
      <c r="R2295">
        <v>0</v>
      </c>
      <c r="S2295" t="s">
        <v>20</v>
      </c>
      <c r="T2295">
        <v>6.1999999999999998E-3</v>
      </c>
      <c r="U2295">
        <v>0.02</v>
      </c>
    </row>
    <row r="2296" spans="1:21" x14ac:dyDescent="0.25">
      <c r="A2296" t="s">
        <v>96</v>
      </c>
      <c r="B2296" t="s">
        <v>176</v>
      </c>
      <c r="C2296">
        <v>20</v>
      </c>
      <c r="D2296" t="s">
        <v>150</v>
      </c>
      <c r="E2296" t="s">
        <v>151</v>
      </c>
      <c r="F2296" t="s">
        <v>152</v>
      </c>
      <c r="G2296" t="s">
        <v>153</v>
      </c>
      <c r="I2296" t="s">
        <v>883</v>
      </c>
      <c r="J2296" t="s">
        <v>16</v>
      </c>
      <c r="K2296" s="16">
        <v>44874</v>
      </c>
      <c r="L2296" s="17">
        <v>44875.551388888889</v>
      </c>
      <c r="M2296" s="17">
        <v>44883</v>
      </c>
      <c r="N2296" t="s">
        <v>17</v>
      </c>
      <c r="O2296" t="s">
        <v>24</v>
      </c>
      <c r="P2296" t="s">
        <v>25</v>
      </c>
      <c r="R2296">
        <v>0.58250000000000002</v>
      </c>
      <c r="S2296" t="s">
        <v>20</v>
      </c>
      <c r="T2296">
        <v>0.11</v>
      </c>
      <c r="U2296">
        <v>0.2</v>
      </c>
    </row>
    <row r="2297" spans="1:21" x14ac:dyDescent="0.25">
      <c r="A2297" t="s">
        <v>911</v>
      </c>
      <c r="B2297" t="s">
        <v>176</v>
      </c>
      <c r="C2297">
        <v>15</v>
      </c>
      <c r="D2297" t="s">
        <v>150</v>
      </c>
      <c r="E2297" t="s">
        <v>151</v>
      </c>
      <c r="F2297" t="s">
        <v>152</v>
      </c>
      <c r="G2297" t="s">
        <v>153</v>
      </c>
      <c r="I2297" t="s">
        <v>912</v>
      </c>
      <c r="J2297" t="s">
        <v>16</v>
      </c>
      <c r="K2297" s="16">
        <v>44879</v>
      </c>
      <c r="L2297" s="17">
        <v>44880.715277777781</v>
      </c>
      <c r="M2297" s="17">
        <v>44887</v>
      </c>
      <c r="N2297" t="s">
        <v>17</v>
      </c>
      <c r="O2297" t="s">
        <v>670</v>
      </c>
      <c r="P2297" t="s">
        <v>671</v>
      </c>
      <c r="R2297">
        <v>102</v>
      </c>
      <c r="S2297" t="s">
        <v>672</v>
      </c>
      <c r="U2297">
        <v>1</v>
      </c>
    </row>
    <row r="2298" spans="1:21" x14ac:dyDescent="0.25">
      <c r="A2298" t="s">
        <v>463</v>
      </c>
      <c r="B2298" t="s">
        <v>176</v>
      </c>
      <c r="C2298">
        <v>20</v>
      </c>
      <c r="D2298" t="s">
        <v>150</v>
      </c>
      <c r="E2298" t="s">
        <v>151</v>
      </c>
      <c r="F2298" t="s">
        <v>152</v>
      </c>
      <c r="G2298" t="s">
        <v>153</v>
      </c>
      <c r="I2298" t="s">
        <v>795</v>
      </c>
      <c r="J2298" t="s">
        <v>16</v>
      </c>
      <c r="K2298" s="16">
        <v>44811</v>
      </c>
      <c r="L2298" s="17">
        <v>44811.633333333331</v>
      </c>
      <c r="M2298" s="17">
        <v>44811</v>
      </c>
      <c r="N2298" t="s">
        <v>17</v>
      </c>
      <c r="O2298" t="s">
        <v>21</v>
      </c>
      <c r="P2298" t="s">
        <v>22</v>
      </c>
      <c r="Q2298" t="s">
        <v>86</v>
      </c>
      <c r="R2298">
        <v>1.6000000000000001E-3</v>
      </c>
      <c r="S2298" t="s">
        <v>20</v>
      </c>
      <c r="T2298">
        <v>4.1099999999999998E-2</v>
      </c>
      <c r="U2298">
        <v>5.0000000000000001E-3</v>
      </c>
    </row>
    <row r="2299" spans="1:21" x14ac:dyDescent="0.25">
      <c r="A2299" t="s">
        <v>96</v>
      </c>
      <c r="B2299" t="s">
        <v>176</v>
      </c>
      <c r="C2299">
        <v>20</v>
      </c>
      <c r="D2299" t="s">
        <v>150</v>
      </c>
      <c r="E2299" t="s">
        <v>151</v>
      </c>
      <c r="F2299" t="s">
        <v>152</v>
      </c>
      <c r="G2299" t="s">
        <v>153</v>
      </c>
      <c r="I2299" t="s">
        <v>883</v>
      </c>
      <c r="J2299" t="s">
        <v>16</v>
      </c>
      <c r="K2299" s="16">
        <v>44874</v>
      </c>
      <c r="L2299" s="17">
        <v>44875.551388888889</v>
      </c>
      <c r="M2299" s="17">
        <v>44886</v>
      </c>
      <c r="N2299" t="s">
        <v>17</v>
      </c>
      <c r="O2299" t="s">
        <v>21</v>
      </c>
      <c r="P2299" t="s">
        <v>23</v>
      </c>
      <c r="R2299">
        <v>2.7900000000000001E-2</v>
      </c>
      <c r="S2299" t="s">
        <v>20</v>
      </c>
      <c r="T2299">
        <v>5.8999999999999999E-3</v>
      </c>
      <c r="U2299">
        <v>0.02</v>
      </c>
    </row>
    <row r="2300" spans="1:21" x14ac:dyDescent="0.25">
      <c r="A2300" t="s">
        <v>96</v>
      </c>
      <c r="B2300" t="s">
        <v>176</v>
      </c>
      <c r="C2300">
        <v>20</v>
      </c>
      <c r="D2300" t="s">
        <v>150</v>
      </c>
      <c r="E2300" t="s">
        <v>151</v>
      </c>
      <c r="F2300" t="s">
        <v>152</v>
      </c>
      <c r="G2300" t="s">
        <v>153</v>
      </c>
      <c r="I2300" t="s">
        <v>883</v>
      </c>
      <c r="J2300" t="s">
        <v>16</v>
      </c>
      <c r="K2300" s="16">
        <v>44874</v>
      </c>
      <c r="L2300" s="17">
        <v>44875.551388888889</v>
      </c>
      <c r="M2300" s="17">
        <v>44879</v>
      </c>
      <c r="N2300" t="s">
        <v>17</v>
      </c>
      <c r="O2300" t="s">
        <v>670</v>
      </c>
      <c r="P2300" t="s">
        <v>676</v>
      </c>
      <c r="R2300">
        <v>75.650000000000006</v>
      </c>
      <c r="S2300" t="s">
        <v>672</v>
      </c>
      <c r="U2300">
        <v>1</v>
      </c>
    </row>
    <row r="2301" spans="1:21" x14ac:dyDescent="0.25">
      <c r="A2301" t="s">
        <v>96</v>
      </c>
      <c r="B2301" t="s">
        <v>176</v>
      </c>
      <c r="C2301">
        <v>20</v>
      </c>
      <c r="D2301" t="s">
        <v>150</v>
      </c>
      <c r="E2301" t="s">
        <v>151</v>
      </c>
      <c r="F2301" t="s">
        <v>152</v>
      </c>
      <c r="G2301" t="s">
        <v>153</v>
      </c>
      <c r="I2301" t="s">
        <v>883</v>
      </c>
      <c r="J2301" t="s">
        <v>16</v>
      </c>
      <c r="K2301" s="16">
        <v>44874</v>
      </c>
      <c r="L2301" s="17">
        <v>44875.551388888889</v>
      </c>
      <c r="M2301" s="17">
        <v>44879</v>
      </c>
      <c r="N2301" t="s">
        <v>17</v>
      </c>
      <c r="O2301" t="s">
        <v>670</v>
      </c>
      <c r="P2301" t="s">
        <v>677</v>
      </c>
      <c r="R2301">
        <v>0</v>
      </c>
      <c r="S2301" t="s">
        <v>672</v>
      </c>
      <c r="U2301">
        <v>1</v>
      </c>
    </row>
    <row r="2302" spans="1:21" x14ac:dyDescent="0.25">
      <c r="A2302" t="s">
        <v>96</v>
      </c>
      <c r="B2302" t="s">
        <v>176</v>
      </c>
      <c r="C2302">
        <v>20</v>
      </c>
      <c r="D2302" t="s">
        <v>150</v>
      </c>
      <c r="E2302" t="s">
        <v>151</v>
      </c>
      <c r="F2302" t="s">
        <v>152</v>
      </c>
      <c r="G2302" t="s">
        <v>153</v>
      </c>
      <c r="I2302" t="s">
        <v>883</v>
      </c>
      <c r="J2302" t="s">
        <v>16</v>
      </c>
      <c r="K2302" s="16">
        <v>44874</v>
      </c>
      <c r="L2302" s="17">
        <v>44875.551388888889</v>
      </c>
      <c r="M2302" s="17">
        <v>44879</v>
      </c>
      <c r="N2302" t="s">
        <v>17</v>
      </c>
      <c r="O2302" t="s">
        <v>670</v>
      </c>
      <c r="P2302" t="s">
        <v>678</v>
      </c>
      <c r="R2302">
        <v>0</v>
      </c>
      <c r="S2302" t="s">
        <v>672</v>
      </c>
      <c r="U2302">
        <v>1</v>
      </c>
    </row>
    <row r="2303" spans="1:21" x14ac:dyDescent="0.25">
      <c r="A2303" t="s">
        <v>26</v>
      </c>
      <c r="B2303" t="s">
        <v>166</v>
      </c>
      <c r="C2303">
        <v>17</v>
      </c>
      <c r="D2303" t="s">
        <v>150</v>
      </c>
      <c r="E2303" t="s">
        <v>151</v>
      </c>
      <c r="F2303" t="s">
        <v>152</v>
      </c>
      <c r="G2303" t="s">
        <v>153</v>
      </c>
      <c r="I2303" t="s">
        <v>841</v>
      </c>
      <c r="J2303" t="s">
        <v>16</v>
      </c>
      <c r="K2303" s="16">
        <v>44873</v>
      </c>
      <c r="L2303" s="17">
        <v>44873.70416666667</v>
      </c>
      <c r="M2303" s="17">
        <v>44875</v>
      </c>
      <c r="N2303" t="s">
        <v>17</v>
      </c>
      <c r="O2303" t="s">
        <v>18</v>
      </c>
      <c r="P2303" t="s">
        <v>19</v>
      </c>
      <c r="R2303">
        <v>0</v>
      </c>
      <c r="S2303" t="s">
        <v>20</v>
      </c>
      <c r="T2303">
        <v>6.1999999999999998E-3</v>
      </c>
      <c r="U2303">
        <v>0.02</v>
      </c>
    </row>
    <row r="2304" spans="1:21" x14ac:dyDescent="0.25">
      <c r="A2304" t="s">
        <v>98</v>
      </c>
      <c r="B2304" t="s">
        <v>176</v>
      </c>
      <c r="C2304">
        <v>21</v>
      </c>
      <c r="D2304" t="s">
        <v>150</v>
      </c>
      <c r="E2304" t="s">
        <v>151</v>
      </c>
      <c r="F2304" t="s">
        <v>152</v>
      </c>
      <c r="G2304" t="s">
        <v>153</v>
      </c>
      <c r="I2304" t="s">
        <v>884</v>
      </c>
      <c r="J2304" t="s">
        <v>16</v>
      </c>
      <c r="K2304" s="16">
        <v>44874</v>
      </c>
      <c r="L2304" s="17">
        <v>44875.551388888889</v>
      </c>
      <c r="M2304" s="17">
        <v>44883</v>
      </c>
      <c r="N2304" t="s">
        <v>17</v>
      </c>
      <c r="O2304" t="s">
        <v>24</v>
      </c>
      <c r="P2304" t="s">
        <v>25</v>
      </c>
      <c r="R2304">
        <v>0.48485</v>
      </c>
      <c r="S2304" t="s">
        <v>20</v>
      </c>
      <c r="T2304">
        <v>0.11</v>
      </c>
      <c r="U2304">
        <v>0.2</v>
      </c>
    </row>
    <row r="2305" spans="1:21" x14ac:dyDescent="0.25">
      <c r="A2305" t="s">
        <v>404</v>
      </c>
      <c r="B2305" t="s">
        <v>166</v>
      </c>
      <c r="C2305">
        <v>11</v>
      </c>
      <c r="D2305" t="s">
        <v>150</v>
      </c>
      <c r="E2305" t="s">
        <v>151</v>
      </c>
      <c r="F2305" t="s">
        <v>152</v>
      </c>
      <c r="G2305" t="s">
        <v>153</v>
      </c>
      <c r="I2305" t="s">
        <v>405</v>
      </c>
      <c r="J2305" t="s">
        <v>16</v>
      </c>
      <c r="K2305" s="16">
        <v>44860</v>
      </c>
      <c r="L2305" s="17">
        <v>44860.684027777781</v>
      </c>
      <c r="M2305" s="17">
        <v>44865</v>
      </c>
      <c r="N2305" t="s">
        <v>17</v>
      </c>
      <c r="O2305" t="s">
        <v>670</v>
      </c>
      <c r="P2305" t="s">
        <v>671</v>
      </c>
      <c r="R2305">
        <v>102.79</v>
      </c>
      <c r="S2305" t="s">
        <v>672</v>
      </c>
      <c r="U2305">
        <v>1</v>
      </c>
    </row>
    <row r="2306" spans="1:21" x14ac:dyDescent="0.25">
      <c r="A2306" t="s">
        <v>557</v>
      </c>
      <c r="B2306" t="s">
        <v>176</v>
      </c>
      <c r="C2306">
        <v>24</v>
      </c>
      <c r="D2306" t="s">
        <v>150</v>
      </c>
      <c r="E2306" t="s">
        <v>151</v>
      </c>
      <c r="F2306" t="s">
        <v>152</v>
      </c>
      <c r="G2306" t="s">
        <v>153</v>
      </c>
      <c r="I2306" t="s">
        <v>558</v>
      </c>
      <c r="J2306" t="s">
        <v>16</v>
      </c>
      <c r="K2306" s="16">
        <v>44734</v>
      </c>
      <c r="L2306" s="17">
        <v>44734.693055555559</v>
      </c>
      <c r="M2306" s="17">
        <v>44735</v>
      </c>
      <c r="N2306" t="s">
        <v>17</v>
      </c>
      <c r="O2306" t="s">
        <v>21</v>
      </c>
      <c r="P2306" t="s">
        <v>22</v>
      </c>
      <c r="R2306">
        <v>1.4E-3</v>
      </c>
      <c r="S2306" t="s">
        <v>20</v>
      </c>
      <c r="T2306">
        <v>4.1099999999999998E-2</v>
      </c>
      <c r="U2306">
        <v>0.02</v>
      </c>
    </row>
    <row r="2307" spans="1:21" x14ac:dyDescent="0.25">
      <c r="A2307" t="s">
        <v>98</v>
      </c>
      <c r="B2307" t="s">
        <v>176</v>
      </c>
      <c r="C2307">
        <v>21</v>
      </c>
      <c r="D2307" t="s">
        <v>150</v>
      </c>
      <c r="E2307" t="s">
        <v>151</v>
      </c>
      <c r="F2307" t="s">
        <v>152</v>
      </c>
      <c r="G2307" t="s">
        <v>153</v>
      </c>
      <c r="I2307" t="s">
        <v>884</v>
      </c>
      <c r="J2307" t="s">
        <v>16</v>
      </c>
      <c r="K2307" s="16">
        <v>44874</v>
      </c>
      <c r="L2307" s="17">
        <v>44875.551388888889</v>
      </c>
      <c r="M2307" s="17">
        <v>44886</v>
      </c>
      <c r="N2307" t="s">
        <v>17</v>
      </c>
      <c r="O2307" t="s">
        <v>21</v>
      </c>
      <c r="P2307" t="s">
        <v>23</v>
      </c>
      <c r="R2307">
        <v>2.3E-2</v>
      </c>
      <c r="S2307" t="s">
        <v>20</v>
      </c>
      <c r="T2307">
        <v>5.8999999999999999E-3</v>
      </c>
      <c r="U2307">
        <v>0.02</v>
      </c>
    </row>
    <row r="2308" spans="1:21" x14ac:dyDescent="0.25">
      <c r="A2308" t="s">
        <v>98</v>
      </c>
      <c r="B2308" t="s">
        <v>176</v>
      </c>
      <c r="C2308">
        <v>21</v>
      </c>
      <c r="D2308" t="s">
        <v>150</v>
      </c>
      <c r="E2308" t="s">
        <v>151</v>
      </c>
      <c r="F2308" t="s">
        <v>152</v>
      </c>
      <c r="G2308" t="s">
        <v>153</v>
      </c>
      <c r="I2308" t="s">
        <v>884</v>
      </c>
      <c r="J2308" t="s">
        <v>16</v>
      </c>
      <c r="K2308" s="16">
        <v>44874</v>
      </c>
      <c r="L2308" s="17">
        <v>44875.551388888889</v>
      </c>
      <c r="M2308" s="17">
        <v>44879</v>
      </c>
      <c r="N2308" t="s">
        <v>17</v>
      </c>
      <c r="O2308" t="s">
        <v>670</v>
      </c>
      <c r="P2308" t="s">
        <v>676</v>
      </c>
      <c r="R2308">
        <v>75.930000000000007</v>
      </c>
      <c r="S2308" t="s">
        <v>672</v>
      </c>
      <c r="U2308">
        <v>1</v>
      </c>
    </row>
    <row r="2309" spans="1:21" x14ac:dyDescent="0.25">
      <c r="A2309" t="s">
        <v>98</v>
      </c>
      <c r="B2309" t="s">
        <v>176</v>
      </c>
      <c r="C2309">
        <v>21</v>
      </c>
      <c r="D2309" t="s">
        <v>150</v>
      </c>
      <c r="E2309" t="s">
        <v>151</v>
      </c>
      <c r="F2309" t="s">
        <v>152</v>
      </c>
      <c r="G2309" t="s">
        <v>153</v>
      </c>
      <c r="I2309" t="s">
        <v>884</v>
      </c>
      <c r="J2309" t="s">
        <v>16</v>
      </c>
      <c r="K2309" s="16">
        <v>44874</v>
      </c>
      <c r="L2309" s="17">
        <v>44875.551388888889</v>
      </c>
      <c r="M2309" s="17">
        <v>44879</v>
      </c>
      <c r="N2309" t="s">
        <v>17</v>
      </c>
      <c r="O2309" t="s">
        <v>670</v>
      </c>
      <c r="P2309" t="s">
        <v>677</v>
      </c>
      <c r="R2309">
        <v>0</v>
      </c>
      <c r="S2309" t="s">
        <v>672</v>
      </c>
      <c r="U2309">
        <v>1</v>
      </c>
    </row>
    <row r="2310" spans="1:21" x14ac:dyDescent="0.25">
      <c r="A2310" t="s">
        <v>98</v>
      </c>
      <c r="B2310" t="s">
        <v>176</v>
      </c>
      <c r="C2310">
        <v>21</v>
      </c>
      <c r="D2310" t="s">
        <v>150</v>
      </c>
      <c r="E2310" t="s">
        <v>151</v>
      </c>
      <c r="F2310" t="s">
        <v>152</v>
      </c>
      <c r="G2310" t="s">
        <v>153</v>
      </c>
      <c r="I2310" t="s">
        <v>884</v>
      </c>
      <c r="J2310" t="s">
        <v>16</v>
      </c>
      <c r="K2310" s="16">
        <v>44874</v>
      </c>
      <c r="L2310" s="17">
        <v>44875.551388888889</v>
      </c>
      <c r="M2310" s="17">
        <v>44879</v>
      </c>
      <c r="N2310" t="s">
        <v>17</v>
      </c>
      <c r="O2310" t="s">
        <v>670</v>
      </c>
      <c r="P2310" t="s">
        <v>678</v>
      </c>
      <c r="R2310">
        <v>0</v>
      </c>
      <c r="S2310" t="s">
        <v>672</v>
      </c>
      <c r="U2310">
        <v>1</v>
      </c>
    </row>
    <row r="2311" spans="1:21" x14ac:dyDescent="0.25">
      <c r="A2311" t="s">
        <v>26</v>
      </c>
      <c r="B2311" t="s">
        <v>166</v>
      </c>
      <c r="C2311">
        <v>17</v>
      </c>
      <c r="D2311" t="s">
        <v>150</v>
      </c>
      <c r="E2311" t="s">
        <v>151</v>
      </c>
      <c r="F2311" t="s">
        <v>152</v>
      </c>
      <c r="G2311" t="s">
        <v>153</v>
      </c>
      <c r="I2311" t="s">
        <v>841</v>
      </c>
      <c r="J2311" t="s">
        <v>16</v>
      </c>
      <c r="K2311" s="16">
        <v>44873</v>
      </c>
      <c r="L2311" s="17">
        <v>44873.70416666667</v>
      </c>
      <c r="M2311" s="17">
        <v>44875</v>
      </c>
      <c r="N2311" t="s">
        <v>17</v>
      </c>
      <c r="O2311" t="s">
        <v>18</v>
      </c>
      <c r="P2311" t="s">
        <v>19</v>
      </c>
      <c r="R2311">
        <v>0</v>
      </c>
      <c r="S2311" t="s">
        <v>20</v>
      </c>
      <c r="T2311">
        <v>6.1999999999999998E-3</v>
      </c>
      <c r="U2311">
        <v>0.02</v>
      </c>
    </row>
    <row r="2312" spans="1:21" x14ac:dyDescent="0.25">
      <c r="A2312" t="s">
        <v>581</v>
      </c>
      <c r="B2312" t="s">
        <v>176</v>
      </c>
      <c r="C2312" t="s">
        <v>215</v>
      </c>
      <c r="D2312" t="s">
        <v>216</v>
      </c>
      <c r="E2312" t="s">
        <v>152</v>
      </c>
      <c r="F2312" t="s">
        <v>152</v>
      </c>
      <c r="G2312" t="s">
        <v>217</v>
      </c>
      <c r="I2312" t="s">
        <v>929</v>
      </c>
      <c r="J2312" t="s">
        <v>16</v>
      </c>
      <c r="K2312" s="16">
        <v>44874</v>
      </c>
      <c r="L2312" s="17">
        <v>44875.551388888889</v>
      </c>
      <c r="M2312" s="17">
        <v>44883</v>
      </c>
      <c r="N2312" t="s">
        <v>17</v>
      </c>
      <c r="O2312" t="s">
        <v>24</v>
      </c>
      <c r="P2312" t="s">
        <v>25</v>
      </c>
      <c r="R2312">
        <v>7.0150000000000004E-2</v>
      </c>
      <c r="S2312" t="s">
        <v>20</v>
      </c>
      <c r="T2312">
        <v>0.11</v>
      </c>
      <c r="U2312">
        <v>0.2</v>
      </c>
    </row>
    <row r="2313" spans="1:21" x14ac:dyDescent="0.25">
      <c r="A2313" t="s">
        <v>581</v>
      </c>
      <c r="B2313" t="s">
        <v>176</v>
      </c>
      <c r="C2313" t="s">
        <v>215</v>
      </c>
      <c r="D2313" t="s">
        <v>216</v>
      </c>
      <c r="E2313" t="s">
        <v>152</v>
      </c>
      <c r="F2313" t="s">
        <v>152</v>
      </c>
      <c r="G2313" t="s">
        <v>217</v>
      </c>
      <c r="I2313" t="s">
        <v>929</v>
      </c>
      <c r="J2313" t="s">
        <v>16</v>
      </c>
      <c r="K2313" s="16">
        <v>44874</v>
      </c>
      <c r="L2313" s="17">
        <v>44875.551388888889</v>
      </c>
      <c r="M2313" s="17">
        <v>44875</v>
      </c>
      <c r="N2313" t="s">
        <v>17</v>
      </c>
      <c r="O2313" t="s">
        <v>21</v>
      </c>
      <c r="P2313" t="s">
        <v>22</v>
      </c>
      <c r="R2313">
        <v>1.5E-3</v>
      </c>
      <c r="S2313" t="s">
        <v>20</v>
      </c>
      <c r="T2313">
        <v>4.1999999999999997E-3</v>
      </c>
      <c r="U2313">
        <v>0.02</v>
      </c>
    </row>
    <row r="2314" spans="1:21" x14ac:dyDescent="0.25">
      <c r="A2314" t="s">
        <v>581</v>
      </c>
      <c r="B2314" t="s">
        <v>176</v>
      </c>
      <c r="C2314" t="s">
        <v>215</v>
      </c>
      <c r="D2314" t="s">
        <v>216</v>
      </c>
      <c r="E2314" t="s">
        <v>152</v>
      </c>
      <c r="F2314" t="s">
        <v>152</v>
      </c>
      <c r="G2314" t="s">
        <v>217</v>
      </c>
      <c r="I2314" t="s">
        <v>929</v>
      </c>
      <c r="J2314" t="s">
        <v>16</v>
      </c>
      <c r="K2314" s="16">
        <v>44874</v>
      </c>
      <c r="L2314" s="17">
        <v>44875.551388888889</v>
      </c>
      <c r="M2314" s="17">
        <v>44886</v>
      </c>
      <c r="N2314" t="s">
        <v>17</v>
      </c>
      <c r="O2314" t="s">
        <v>21</v>
      </c>
      <c r="P2314" t="s">
        <v>23</v>
      </c>
      <c r="R2314">
        <v>9.5999999999999992E-3</v>
      </c>
      <c r="S2314" t="s">
        <v>20</v>
      </c>
      <c r="T2314">
        <v>5.8999999999999999E-3</v>
      </c>
      <c r="U2314">
        <v>0.02</v>
      </c>
    </row>
    <row r="2315" spans="1:21" x14ac:dyDescent="0.25">
      <c r="A2315" t="s">
        <v>581</v>
      </c>
      <c r="B2315" t="s">
        <v>176</v>
      </c>
      <c r="C2315" t="s">
        <v>215</v>
      </c>
      <c r="D2315" t="s">
        <v>216</v>
      </c>
      <c r="E2315" t="s">
        <v>152</v>
      </c>
      <c r="F2315" t="s">
        <v>152</v>
      </c>
      <c r="G2315" t="s">
        <v>217</v>
      </c>
      <c r="I2315" t="s">
        <v>929</v>
      </c>
      <c r="J2315" t="s">
        <v>16</v>
      </c>
      <c r="K2315" s="16">
        <v>44874</v>
      </c>
      <c r="L2315" s="17">
        <v>44875.551388888889</v>
      </c>
      <c r="M2315" s="17">
        <v>44879</v>
      </c>
      <c r="N2315" t="s">
        <v>17</v>
      </c>
      <c r="O2315" t="s">
        <v>670</v>
      </c>
      <c r="P2315" t="s">
        <v>676</v>
      </c>
      <c r="R2315">
        <v>7.0000000000000007E-2</v>
      </c>
      <c r="S2315" t="s">
        <v>672</v>
      </c>
      <c r="U2315">
        <v>1</v>
      </c>
    </row>
    <row r="2316" spans="1:21" x14ac:dyDescent="0.25">
      <c r="A2316" t="s">
        <v>581</v>
      </c>
      <c r="B2316" t="s">
        <v>176</v>
      </c>
      <c r="C2316" t="s">
        <v>215</v>
      </c>
      <c r="D2316" t="s">
        <v>216</v>
      </c>
      <c r="E2316" t="s">
        <v>152</v>
      </c>
      <c r="F2316" t="s">
        <v>152</v>
      </c>
      <c r="G2316" t="s">
        <v>217</v>
      </c>
      <c r="I2316" t="s">
        <v>929</v>
      </c>
      <c r="J2316" t="s">
        <v>16</v>
      </c>
      <c r="K2316" s="16">
        <v>44874</v>
      </c>
      <c r="L2316" s="17">
        <v>44875.551388888889</v>
      </c>
      <c r="M2316" s="17">
        <v>44879</v>
      </c>
      <c r="N2316" t="s">
        <v>17</v>
      </c>
      <c r="O2316" t="s">
        <v>670</v>
      </c>
      <c r="P2316" t="s">
        <v>677</v>
      </c>
      <c r="R2316">
        <v>0</v>
      </c>
      <c r="S2316" t="s">
        <v>672</v>
      </c>
      <c r="U2316">
        <v>1</v>
      </c>
    </row>
    <row r="2317" spans="1:21" x14ac:dyDescent="0.25">
      <c r="A2317" t="s">
        <v>581</v>
      </c>
      <c r="B2317" t="s">
        <v>176</v>
      </c>
      <c r="C2317" t="s">
        <v>215</v>
      </c>
      <c r="D2317" t="s">
        <v>216</v>
      </c>
      <c r="E2317" t="s">
        <v>152</v>
      </c>
      <c r="F2317" t="s">
        <v>152</v>
      </c>
      <c r="G2317" t="s">
        <v>217</v>
      </c>
      <c r="I2317" t="s">
        <v>929</v>
      </c>
      <c r="J2317" t="s">
        <v>16</v>
      </c>
      <c r="K2317" s="16">
        <v>44874</v>
      </c>
      <c r="L2317" s="17">
        <v>44875.551388888889</v>
      </c>
      <c r="M2317" s="17">
        <v>44879</v>
      </c>
      <c r="N2317" t="s">
        <v>17</v>
      </c>
      <c r="O2317" t="s">
        <v>670</v>
      </c>
      <c r="P2317" t="s">
        <v>678</v>
      </c>
      <c r="R2317">
        <v>0</v>
      </c>
      <c r="S2317" t="s">
        <v>672</v>
      </c>
      <c r="U2317">
        <v>1</v>
      </c>
    </row>
    <row r="2318" spans="1:21" x14ac:dyDescent="0.25">
      <c r="A2318" t="s">
        <v>581</v>
      </c>
      <c r="B2318" t="s">
        <v>176</v>
      </c>
      <c r="C2318" t="s">
        <v>215</v>
      </c>
      <c r="D2318" t="s">
        <v>216</v>
      </c>
      <c r="E2318" t="s">
        <v>152</v>
      </c>
      <c r="F2318" t="s">
        <v>152</v>
      </c>
      <c r="G2318" t="s">
        <v>217</v>
      </c>
      <c r="I2318" t="s">
        <v>929</v>
      </c>
      <c r="J2318" t="s">
        <v>16</v>
      </c>
      <c r="K2318" s="16">
        <v>44874</v>
      </c>
      <c r="L2318" s="17">
        <v>44875.551388888889</v>
      </c>
      <c r="M2318" s="17">
        <v>44880</v>
      </c>
      <c r="N2318" t="s">
        <v>17</v>
      </c>
      <c r="O2318" t="s">
        <v>18</v>
      </c>
      <c r="P2318" t="s">
        <v>19</v>
      </c>
      <c r="R2318">
        <v>0</v>
      </c>
      <c r="S2318" t="s">
        <v>20</v>
      </c>
      <c r="T2318">
        <v>6.1999999999999998E-3</v>
      </c>
      <c r="U2318">
        <v>0.02</v>
      </c>
    </row>
    <row r="2319" spans="1:21" x14ac:dyDescent="0.25">
      <c r="A2319" t="s">
        <v>581</v>
      </c>
      <c r="B2319" t="s">
        <v>176</v>
      </c>
      <c r="C2319" t="s">
        <v>215</v>
      </c>
      <c r="D2319" t="s">
        <v>216</v>
      </c>
      <c r="E2319" t="s">
        <v>152</v>
      </c>
      <c r="F2319" t="s">
        <v>152</v>
      </c>
      <c r="G2319" t="s">
        <v>217</v>
      </c>
      <c r="I2319" t="s">
        <v>929</v>
      </c>
      <c r="J2319" t="s">
        <v>16</v>
      </c>
      <c r="K2319" s="16">
        <v>44874</v>
      </c>
      <c r="L2319" s="17">
        <v>44875.551388888889</v>
      </c>
      <c r="M2319" s="17">
        <v>44879</v>
      </c>
      <c r="N2319" t="s">
        <v>17</v>
      </c>
      <c r="O2319" t="s">
        <v>670</v>
      </c>
      <c r="P2319" t="s">
        <v>671</v>
      </c>
      <c r="R2319">
        <v>7.0000000000000007E-2</v>
      </c>
      <c r="S2319" t="s">
        <v>672</v>
      </c>
      <c r="U2319">
        <v>1</v>
      </c>
    </row>
    <row r="2320" spans="1:21" x14ac:dyDescent="0.25">
      <c r="A2320" t="s">
        <v>576</v>
      </c>
      <c r="B2320" t="s">
        <v>176</v>
      </c>
      <c r="C2320">
        <v>11</v>
      </c>
      <c r="D2320" t="s">
        <v>150</v>
      </c>
      <c r="E2320" t="s">
        <v>151</v>
      </c>
      <c r="F2320" t="s">
        <v>152</v>
      </c>
      <c r="G2320" t="s">
        <v>153</v>
      </c>
      <c r="I2320" t="s">
        <v>577</v>
      </c>
      <c r="J2320" t="s">
        <v>16</v>
      </c>
      <c r="K2320" s="16">
        <v>44866</v>
      </c>
      <c r="L2320" s="17">
        <v>44866.636111111111</v>
      </c>
      <c r="M2320" s="17">
        <v>44870</v>
      </c>
      <c r="N2320" t="s">
        <v>17</v>
      </c>
      <c r="O2320" t="s">
        <v>670</v>
      </c>
      <c r="P2320" t="s">
        <v>671</v>
      </c>
      <c r="R2320">
        <v>103.31</v>
      </c>
      <c r="S2320" t="s">
        <v>672</v>
      </c>
      <c r="U2320">
        <v>1</v>
      </c>
    </row>
    <row r="2321" spans="1:25" x14ac:dyDescent="0.25">
      <c r="A2321" t="s">
        <v>290</v>
      </c>
      <c r="B2321" t="s">
        <v>176</v>
      </c>
      <c r="C2321">
        <v>10</v>
      </c>
      <c r="D2321" t="s">
        <v>150</v>
      </c>
      <c r="E2321" t="s">
        <v>151</v>
      </c>
      <c r="F2321" t="s">
        <v>152</v>
      </c>
      <c r="G2321" t="s">
        <v>153</v>
      </c>
      <c r="I2321" t="s">
        <v>291</v>
      </c>
      <c r="J2321" t="s">
        <v>16</v>
      </c>
      <c r="K2321" s="16">
        <v>44879</v>
      </c>
      <c r="L2321" s="17">
        <v>44880.715277777781</v>
      </c>
      <c r="M2321" s="17">
        <v>44888</v>
      </c>
      <c r="N2321" t="s">
        <v>17</v>
      </c>
      <c r="O2321" t="s">
        <v>24</v>
      </c>
      <c r="P2321" t="s">
        <v>25</v>
      </c>
      <c r="Q2321" t="s">
        <v>68</v>
      </c>
      <c r="R2321">
        <v>0.92310000000000003</v>
      </c>
      <c r="S2321" t="s">
        <v>20</v>
      </c>
      <c r="T2321">
        <v>0.11</v>
      </c>
      <c r="U2321">
        <v>0.2</v>
      </c>
    </row>
    <row r="2322" spans="1:25" x14ac:dyDescent="0.25">
      <c r="A2322" t="s">
        <v>54</v>
      </c>
      <c r="B2322" t="s">
        <v>176</v>
      </c>
      <c r="C2322">
        <v>10</v>
      </c>
      <c r="D2322" t="s">
        <v>150</v>
      </c>
      <c r="E2322" t="s">
        <v>151</v>
      </c>
      <c r="F2322" t="s">
        <v>152</v>
      </c>
      <c r="G2322" t="s">
        <v>153</v>
      </c>
      <c r="I2322" t="s">
        <v>587</v>
      </c>
      <c r="J2322" t="s">
        <v>16</v>
      </c>
      <c r="K2322" s="16">
        <v>44874</v>
      </c>
      <c r="L2322" s="17">
        <v>44875.551388888889</v>
      </c>
      <c r="M2322" s="17">
        <v>44880</v>
      </c>
      <c r="N2322" t="s">
        <v>17</v>
      </c>
      <c r="O2322" t="s">
        <v>18</v>
      </c>
      <c r="P2322" t="s">
        <v>19</v>
      </c>
      <c r="R2322">
        <v>0</v>
      </c>
      <c r="S2322" t="s">
        <v>20</v>
      </c>
      <c r="T2322">
        <v>6.1999999999999998E-3</v>
      </c>
      <c r="U2322">
        <v>0.02</v>
      </c>
    </row>
    <row r="2323" spans="1:25" x14ac:dyDescent="0.25">
      <c r="A2323" t="s">
        <v>528</v>
      </c>
      <c r="B2323" t="s">
        <v>166</v>
      </c>
      <c r="C2323">
        <v>22</v>
      </c>
      <c r="D2323" t="s">
        <v>150</v>
      </c>
      <c r="E2323" t="s">
        <v>151</v>
      </c>
      <c r="F2323" t="s">
        <v>152</v>
      </c>
      <c r="G2323" t="s">
        <v>153</v>
      </c>
      <c r="I2323" t="s">
        <v>529</v>
      </c>
      <c r="J2323" t="s">
        <v>16</v>
      </c>
      <c r="K2323" s="16">
        <v>44853</v>
      </c>
      <c r="L2323" s="17">
        <v>44853.666666666664</v>
      </c>
      <c r="M2323" s="17">
        <v>44854</v>
      </c>
      <c r="N2323" t="s">
        <v>17</v>
      </c>
      <c r="O2323" t="s">
        <v>21</v>
      </c>
      <c r="P2323" t="s">
        <v>22</v>
      </c>
      <c r="Q2323" t="s">
        <v>86</v>
      </c>
      <c r="R2323">
        <v>1.2999999999999999E-3</v>
      </c>
      <c r="S2323" t="s">
        <v>20</v>
      </c>
      <c r="T2323">
        <v>4.1999999999999997E-3</v>
      </c>
      <c r="U2323">
        <v>5.0000000000000001E-3</v>
      </c>
    </row>
    <row r="2324" spans="1:25" x14ac:dyDescent="0.25">
      <c r="A2324" t="s">
        <v>290</v>
      </c>
      <c r="B2324" t="s">
        <v>176</v>
      </c>
      <c r="C2324">
        <v>10</v>
      </c>
      <c r="D2324" t="s">
        <v>150</v>
      </c>
      <c r="E2324" t="s">
        <v>151</v>
      </c>
      <c r="F2324" t="s">
        <v>152</v>
      </c>
      <c r="G2324" t="s">
        <v>153</v>
      </c>
      <c r="I2324" t="s">
        <v>291</v>
      </c>
      <c r="J2324" t="s">
        <v>16</v>
      </c>
      <c r="K2324" s="16">
        <v>44879</v>
      </c>
      <c r="L2324" s="17">
        <v>44880.715277777781</v>
      </c>
      <c r="M2324" s="17">
        <v>44893</v>
      </c>
      <c r="N2324" t="s">
        <v>17</v>
      </c>
      <c r="O2324" t="s">
        <v>21</v>
      </c>
      <c r="P2324" t="s">
        <v>23</v>
      </c>
      <c r="R2324">
        <v>4.8599999999999997E-2</v>
      </c>
      <c r="S2324" t="s">
        <v>20</v>
      </c>
      <c r="T2324">
        <v>5.8999999999999999E-3</v>
      </c>
      <c r="U2324">
        <v>0.02</v>
      </c>
    </row>
    <row r="2325" spans="1:25" x14ac:dyDescent="0.25">
      <c r="A2325" t="s">
        <v>290</v>
      </c>
      <c r="B2325" t="s">
        <v>176</v>
      </c>
      <c r="C2325">
        <v>10</v>
      </c>
      <c r="D2325" t="s">
        <v>150</v>
      </c>
      <c r="E2325" t="s">
        <v>151</v>
      </c>
      <c r="F2325" t="s">
        <v>152</v>
      </c>
      <c r="G2325" t="s">
        <v>153</v>
      </c>
      <c r="I2325" t="s">
        <v>291</v>
      </c>
      <c r="J2325" t="s">
        <v>16</v>
      </c>
      <c r="K2325" s="16">
        <v>44879</v>
      </c>
      <c r="L2325" s="17">
        <v>44880.715277777781</v>
      </c>
      <c r="M2325" s="17">
        <v>44887</v>
      </c>
      <c r="N2325" t="s">
        <v>17</v>
      </c>
      <c r="O2325" t="s">
        <v>670</v>
      </c>
      <c r="P2325" t="s">
        <v>676</v>
      </c>
      <c r="R2325">
        <v>105.5</v>
      </c>
      <c r="S2325" t="s">
        <v>672</v>
      </c>
      <c r="U2325">
        <v>1</v>
      </c>
    </row>
    <row r="2326" spans="1:25" x14ac:dyDescent="0.25">
      <c r="A2326" t="s">
        <v>290</v>
      </c>
      <c r="B2326" t="s">
        <v>176</v>
      </c>
      <c r="C2326">
        <v>10</v>
      </c>
      <c r="D2326" t="s">
        <v>150</v>
      </c>
      <c r="E2326" t="s">
        <v>151</v>
      </c>
      <c r="F2326" t="s">
        <v>152</v>
      </c>
      <c r="G2326" t="s">
        <v>153</v>
      </c>
      <c r="I2326" t="s">
        <v>291</v>
      </c>
      <c r="J2326" t="s">
        <v>16</v>
      </c>
      <c r="K2326" s="16">
        <v>44879</v>
      </c>
      <c r="L2326" s="17">
        <v>44880.715277777781</v>
      </c>
      <c r="M2326" s="17">
        <v>44887</v>
      </c>
      <c r="N2326" t="s">
        <v>17</v>
      </c>
      <c r="O2326" t="s">
        <v>670</v>
      </c>
      <c r="P2326" t="s">
        <v>677</v>
      </c>
      <c r="R2326">
        <v>0</v>
      </c>
      <c r="S2326" t="s">
        <v>672</v>
      </c>
      <c r="U2326">
        <v>1</v>
      </c>
    </row>
    <row r="2327" spans="1:25" x14ac:dyDescent="0.25">
      <c r="A2327" t="s">
        <v>290</v>
      </c>
      <c r="B2327" t="s">
        <v>176</v>
      </c>
      <c r="C2327">
        <v>10</v>
      </c>
      <c r="D2327" t="s">
        <v>150</v>
      </c>
      <c r="E2327" t="s">
        <v>151</v>
      </c>
      <c r="F2327" t="s">
        <v>152</v>
      </c>
      <c r="G2327" t="s">
        <v>153</v>
      </c>
      <c r="I2327" t="s">
        <v>291</v>
      </c>
      <c r="J2327" t="s">
        <v>16</v>
      </c>
      <c r="K2327" s="16">
        <v>44879</v>
      </c>
      <c r="L2327" s="17">
        <v>44880.715277777781</v>
      </c>
      <c r="M2327" s="17">
        <v>44887</v>
      </c>
      <c r="N2327" t="s">
        <v>17</v>
      </c>
      <c r="O2327" t="s">
        <v>670</v>
      </c>
      <c r="P2327" t="s">
        <v>678</v>
      </c>
      <c r="R2327">
        <v>0</v>
      </c>
      <c r="S2327" t="s">
        <v>672</v>
      </c>
      <c r="U2327">
        <v>1</v>
      </c>
    </row>
    <row r="2328" spans="1:25" x14ac:dyDescent="0.25">
      <c r="A2328" t="s">
        <v>54</v>
      </c>
      <c r="B2328" t="s">
        <v>176</v>
      </c>
      <c r="C2328">
        <v>10</v>
      </c>
      <c r="D2328" t="s">
        <v>150</v>
      </c>
      <c r="E2328" t="s">
        <v>151</v>
      </c>
      <c r="F2328" t="s">
        <v>152</v>
      </c>
      <c r="G2328" t="s">
        <v>153</v>
      </c>
      <c r="I2328" t="s">
        <v>587</v>
      </c>
      <c r="J2328" t="s">
        <v>16</v>
      </c>
      <c r="K2328" s="16">
        <v>44874</v>
      </c>
      <c r="L2328" s="17">
        <v>44875.551388888889</v>
      </c>
      <c r="M2328" s="17">
        <v>44879</v>
      </c>
      <c r="N2328" t="s">
        <v>17</v>
      </c>
      <c r="O2328" t="s">
        <v>670</v>
      </c>
      <c r="P2328" t="s">
        <v>671</v>
      </c>
      <c r="R2328">
        <v>103.98</v>
      </c>
      <c r="S2328" t="s">
        <v>672</v>
      </c>
      <c r="U2328">
        <v>1</v>
      </c>
    </row>
    <row r="2329" spans="1:25" x14ac:dyDescent="0.25">
      <c r="A2329" t="s">
        <v>680</v>
      </c>
      <c r="B2329" t="s">
        <v>166</v>
      </c>
      <c r="C2329">
        <v>22</v>
      </c>
      <c r="D2329" t="s">
        <v>157</v>
      </c>
      <c r="E2329" t="s">
        <v>151</v>
      </c>
      <c r="F2329" t="s">
        <v>152</v>
      </c>
      <c r="G2329" t="s">
        <v>153</v>
      </c>
      <c r="H2329" t="s">
        <v>158</v>
      </c>
      <c r="I2329" t="s">
        <v>681</v>
      </c>
      <c r="J2329" t="s">
        <v>16</v>
      </c>
      <c r="K2329" s="16">
        <v>44775</v>
      </c>
      <c r="L2329" s="17">
        <v>44775.622916666667</v>
      </c>
      <c r="M2329" s="17">
        <v>44781</v>
      </c>
      <c r="N2329" t="s">
        <v>17</v>
      </c>
      <c r="O2329" t="s">
        <v>21</v>
      </c>
      <c r="P2329" t="s">
        <v>23</v>
      </c>
      <c r="R2329">
        <v>5.7099999999999998E-2</v>
      </c>
      <c r="S2329" t="s">
        <v>20</v>
      </c>
      <c r="T2329">
        <v>5.8799999999999998E-3</v>
      </c>
      <c r="U2329">
        <v>0.02</v>
      </c>
    </row>
    <row r="2330" spans="1:25" x14ac:dyDescent="0.25">
      <c r="A2330" t="s">
        <v>723</v>
      </c>
      <c r="B2330" t="s">
        <v>166</v>
      </c>
      <c r="C2330">
        <v>18</v>
      </c>
      <c r="D2330" t="s">
        <v>157</v>
      </c>
      <c r="E2330" t="s">
        <v>151</v>
      </c>
      <c r="F2330" t="s">
        <v>152</v>
      </c>
      <c r="G2330" t="s">
        <v>153</v>
      </c>
      <c r="H2330" t="s">
        <v>158</v>
      </c>
      <c r="I2330" t="s">
        <v>724</v>
      </c>
      <c r="J2330" t="s">
        <v>16</v>
      </c>
      <c r="K2330" s="16">
        <v>44783</v>
      </c>
      <c r="L2330" s="17">
        <v>44783.668749999997</v>
      </c>
      <c r="M2330" s="17">
        <v>44789</v>
      </c>
      <c r="N2330" t="s">
        <v>17</v>
      </c>
      <c r="O2330" t="s">
        <v>21</v>
      </c>
      <c r="P2330" t="s">
        <v>23</v>
      </c>
      <c r="R2330">
        <v>5.3699999999999998E-2</v>
      </c>
      <c r="S2330" t="s">
        <v>20</v>
      </c>
      <c r="T2330">
        <v>5.8799999999999998E-3</v>
      </c>
      <c r="U2330">
        <v>0.02</v>
      </c>
      <c r="X2330" t="s">
        <v>155</v>
      </c>
    </row>
    <row r="2331" spans="1:25" x14ac:dyDescent="0.25">
      <c r="A2331" t="s">
        <v>193</v>
      </c>
      <c r="B2331" t="s">
        <v>176</v>
      </c>
      <c r="C2331">
        <v>11</v>
      </c>
      <c r="D2331" t="s">
        <v>150</v>
      </c>
      <c r="E2331" t="s">
        <v>151</v>
      </c>
      <c r="F2331" t="s">
        <v>152</v>
      </c>
      <c r="G2331" t="s">
        <v>153</v>
      </c>
      <c r="I2331" t="s">
        <v>194</v>
      </c>
      <c r="J2331" t="s">
        <v>16</v>
      </c>
      <c r="K2331" s="16">
        <v>44879</v>
      </c>
      <c r="L2331" s="17">
        <v>44880.715277777781</v>
      </c>
      <c r="M2331" s="17">
        <v>44888</v>
      </c>
      <c r="N2331" t="s">
        <v>17</v>
      </c>
      <c r="O2331" t="s">
        <v>24</v>
      </c>
      <c r="P2331" t="s">
        <v>25</v>
      </c>
      <c r="Q2331" t="s">
        <v>68</v>
      </c>
      <c r="R2331">
        <v>0.85260000000000002</v>
      </c>
      <c r="S2331" t="s">
        <v>20</v>
      </c>
      <c r="T2331">
        <v>0.11</v>
      </c>
      <c r="U2331">
        <v>0.2</v>
      </c>
    </row>
    <row r="2332" spans="1:25" x14ac:dyDescent="0.25">
      <c r="A2332" t="s">
        <v>56</v>
      </c>
      <c r="B2332" t="s">
        <v>176</v>
      </c>
      <c r="C2332">
        <v>18</v>
      </c>
      <c r="D2332" t="s">
        <v>150</v>
      </c>
      <c r="E2332" t="s">
        <v>151</v>
      </c>
      <c r="F2332" t="s">
        <v>152</v>
      </c>
      <c r="G2332" t="s">
        <v>153</v>
      </c>
      <c r="I2332" t="s">
        <v>863</v>
      </c>
      <c r="J2332" t="s">
        <v>16</v>
      </c>
      <c r="K2332" s="16">
        <v>44874</v>
      </c>
      <c r="L2332" s="17">
        <v>44875.551388888889</v>
      </c>
      <c r="M2332" s="17">
        <v>44880</v>
      </c>
      <c r="N2332" t="s">
        <v>17</v>
      </c>
      <c r="O2332" t="s">
        <v>18</v>
      </c>
      <c r="P2332" t="s">
        <v>19</v>
      </c>
      <c r="R2332">
        <v>0</v>
      </c>
      <c r="S2332" t="s">
        <v>20</v>
      </c>
      <c r="T2332">
        <v>6.1999999999999998E-3</v>
      </c>
      <c r="U2332">
        <v>0.02</v>
      </c>
    </row>
    <row r="2333" spans="1:25" x14ac:dyDescent="0.25">
      <c r="A2333" t="s">
        <v>763</v>
      </c>
      <c r="B2333" t="s">
        <v>176</v>
      </c>
      <c r="C2333">
        <v>18</v>
      </c>
      <c r="D2333" t="s">
        <v>157</v>
      </c>
      <c r="E2333" t="s">
        <v>151</v>
      </c>
      <c r="F2333" t="s">
        <v>152</v>
      </c>
      <c r="G2333" t="s">
        <v>153</v>
      </c>
      <c r="H2333" t="s">
        <v>158</v>
      </c>
      <c r="I2333" t="s">
        <v>764</v>
      </c>
      <c r="J2333" t="s">
        <v>16</v>
      </c>
      <c r="K2333" s="16">
        <v>44788</v>
      </c>
      <c r="L2333" s="17">
        <v>44788.684027777781</v>
      </c>
      <c r="M2333" s="17">
        <v>44792</v>
      </c>
      <c r="N2333" t="s">
        <v>17</v>
      </c>
      <c r="O2333" t="s">
        <v>21</v>
      </c>
      <c r="P2333" t="s">
        <v>23</v>
      </c>
      <c r="R2333">
        <v>0.23219999999999999</v>
      </c>
      <c r="S2333" t="s">
        <v>20</v>
      </c>
      <c r="T2333">
        <v>5.8799999999999998E-3</v>
      </c>
      <c r="U2333">
        <v>0.02</v>
      </c>
      <c r="W2333" t="s">
        <v>168</v>
      </c>
      <c r="X2333" t="s">
        <v>169</v>
      </c>
      <c r="Y2333" t="s">
        <v>765</v>
      </c>
    </row>
    <row r="2334" spans="1:25" x14ac:dyDescent="0.25">
      <c r="A2334" t="s">
        <v>642</v>
      </c>
      <c r="B2334" t="s">
        <v>176</v>
      </c>
      <c r="C2334">
        <v>22</v>
      </c>
      <c r="D2334" t="s">
        <v>157</v>
      </c>
      <c r="E2334" t="s">
        <v>151</v>
      </c>
      <c r="F2334" t="s">
        <v>152</v>
      </c>
      <c r="G2334" t="s">
        <v>153</v>
      </c>
      <c r="H2334" t="s">
        <v>158</v>
      </c>
      <c r="I2334" t="s">
        <v>790</v>
      </c>
      <c r="J2334" t="s">
        <v>16</v>
      </c>
      <c r="K2334" s="16">
        <v>44795</v>
      </c>
      <c r="L2334" s="17">
        <v>44796.543055555558</v>
      </c>
      <c r="M2334" s="17">
        <v>44803</v>
      </c>
      <c r="N2334" t="s">
        <v>17</v>
      </c>
      <c r="O2334" t="s">
        <v>21</v>
      </c>
      <c r="P2334" t="s">
        <v>23</v>
      </c>
      <c r="R2334">
        <v>4.4200000000000003E-2</v>
      </c>
      <c r="S2334" t="s">
        <v>20</v>
      </c>
      <c r="T2334">
        <v>5.8799999999999998E-3</v>
      </c>
      <c r="U2334">
        <v>0.02</v>
      </c>
      <c r="X2334" t="s">
        <v>155</v>
      </c>
    </row>
    <row r="2335" spans="1:25" x14ac:dyDescent="0.25">
      <c r="A2335" t="s">
        <v>320</v>
      </c>
      <c r="B2335" t="s">
        <v>176</v>
      </c>
      <c r="C2335">
        <v>17</v>
      </c>
      <c r="D2335" t="s">
        <v>150</v>
      </c>
      <c r="E2335" t="s">
        <v>151</v>
      </c>
      <c r="F2335" t="s">
        <v>152</v>
      </c>
      <c r="G2335" t="s">
        <v>153</v>
      </c>
      <c r="I2335" t="s">
        <v>321</v>
      </c>
      <c r="J2335" t="s">
        <v>16</v>
      </c>
      <c r="K2335" s="16">
        <v>44776</v>
      </c>
      <c r="L2335" s="17">
        <v>44776.622916666667</v>
      </c>
      <c r="M2335" s="17">
        <v>44777</v>
      </c>
      <c r="N2335" t="s">
        <v>17</v>
      </c>
      <c r="O2335" t="s">
        <v>21</v>
      </c>
      <c r="P2335" t="s">
        <v>22</v>
      </c>
      <c r="R2335">
        <v>2.9999999999999997E-4</v>
      </c>
      <c r="S2335" t="s">
        <v>20</v>
      </c>
      <c r="T2335">
        <v>4.1099999999999998E-2</v>
      </c>
      <c r="U2335">
        <v>0.02</v>
      </c>
    </row>
    <row r="2336" spans="1:25" x14ac:dyDescent="0.25">
      <c r="A2336" t="s">
        <v>803</v>
      </c>
      <c r="B2336" t="s">
        <v>166</v>
      </c>
      <c r="C2336">
        <v>16</v>
      </c>
      <c r="D2336" t="s">
        <v>157</v>
      </c>
      <c r="E2336" t="s">
        <v>151</v>
      </c>
      <c r="F2336" t="s">
        <v>151</v>
      </c>
      <c r="G2336" t="s">
        <v>757</v>
      </c>
      <c r="H2336" t="s">
        <v>804</v>
      </c>
      <c r="I2336" t="s">
        <v>805</v>
      </c>
      <c r="J2336" t="s">
        <v>16</v>
      </c>
      <c r="K2336" s="16">
        <v>44804</v>
      </c>
      <c r="L2336" s="17">
        <v>44804.684027777781</v>
      </c>
      <c r="M2336" s="17">
        <v>44810</v>
      </c>
      <c r="N2336" t="s">
        <v>17</v>
      </c>
      <c r="O2336" t="s">
        <v>21</v>
      </c>
      <c r="P2336" t="s">
        <v>23</v>
      </c>
      <c r="R2336">
        <v>3.6799999999999999E-2</v>
      </c>
      <c r="S2336" t="s">
        <v>20</v>
      </c>
      <c r="T2336">
        <v>5.8799999999999998E-3</v>
      </c>
      <c r="U2336">
        <v>0.02</v>
      </c>
      <c r="X2336" t="s">
        <v>155</v>
      </c>
    </row>
    <row r="2337" spans="1:24" x14ac:dyDescent="0.25">
      <c r="A2337" t="s">
        <v>193</v>
      </c>
      <c r="B2337" t="s">
        <v>176</v>
      </c>
      <c r="C2337">
        <v>11</v>
      </c>
      <c r="D2337" t="s">
        <v>150</v>
      </c>
      <c r="E2337" t="s">
        <v>151</v>
      </c>
      <c r="F2337" t="s">
        <v>152</v>
      </c>
      <c r="G2337" t="s">
        <v>153</v>
      </c>
      <c r="I2337" t="s">
        <v>194</v>
      </c>
      <c r="J2337" t="s">
        <v>16</v>
      </c>
      <c r="K2337" s="16">
        <v>44879</v>
      </c>
      <c r="L2337" s="17">
        <v>44880.715277777781</v>
      </c>
      <c r="M2337" s="17">
        <v>44893</v>
      </c>
      <c r="N2337" t="s">
        <v>17</v>
      </c>
      <c r="O2337" t="s">
        <v>21</v>
      </c>
      <c r="P2337" t="s">
        <v>23</v>
      </c>
      <c r="R2337">
        <v>4.8899999999999999E-2</v>
      </c>
      <c r="S2337" t="s">
        <v>20</v>
      </c>
      <c r="T2337">
        <v>5.8999999999999999E-3</v>
      </c>
      <c r="U2337">
        <v>0.02</v>
      </c>
    </row>
    <row r="2338" spans="1:24" x14ac:dyDescent="0.25">
      <c r="A2338" t="s">
        <v>831</v>
      </c>
      <c r="B2338" t="s">
        <v>166</v>
      </c>
      <c r="C2338">
        <v>22</v>
      </c>
      <c r="D2338" t="s">
        <v>157</v>
      </c>
      <c r="E2338" t="s">
        <v>151</v>
      </c>
      <c r="F2338" t="s">
        <v>152</v>
      </c>
      <c r="G2338" t="s">
        <v>153</v>
      </c>
      <c r="H2338" t="s">
        <v>158</v>
      </c>
      <c r="I2338" t="s">
        <v>832</v>
      </c>
      <c r="J2338" t="s">
        <v>16</v>
      </c>
      <c r="K2338" s="16">
        <v>44811</v>
      </c>
      <c r="L2338" s="17">
        <v>44811.634722222225</v>
      </c>
      <c r="M2338" s="17">
        <v>44817</v>
      </c>
      <c r="N2338" t="s">
        <v>17</v>
      </c>
      <c r="O2338" t="s">
        <v>21</v>
      </c>
      <c r="P2338" t="s">
        <v>23</v>
      </c>
      <c r="R2338">
        <v>2.81E-2</v>
      </c>
      <c r="S2338" t="s">
        <v>20</v>
      </c>
      <c r="T2338">
        <v>5.8799999999999998E-3</v>
      </c>
      <c r="U2338">
        <v>0.02</v>
      </c>
    </row>
    <row r="2339" spans="1:24" x14ac:dyDescent="0.25">
      <c r="A2339" t="s">
        <v>848</v>
      </c>
      <c r="B2339" t="s">
        <v>166</v>
      </c>
      <c r="C2339">
        <v>8</v>
      </c>
      <c r="D2339" t="s">
        <v>157</v>
      </c>
      <c r="E2339" t="s">
        <v>152</v>
      </c>
      <c r="F2339" t="s">
        <v>151</v>
      </c>
      <c r="G2339" t="s">
        <v>171</v>
      </c>
      <c r="H2339" t="s">
        <v>849</v>
      </c>
      <c r="I2339" t="s">
        <v>850</v>
      </c>
      <c r="J2339" t="s">
        <v>16</v>
      </c>
      <c r="K2339" s="16">
        <v>44818</v>
      </c>
      <c r="L2339" s="17">
        <v>44818.738194444442</v>
      </c>
      <c r="M2339" s="17">
        <v>44823</v>
      </c>
      <c r="N2339" t="s">
        <v>17</v>
      </c>
      <c r="O2339" t="s">
        <v>21</v>
      </c>
      <c r="P2339" t="s">
        <v>23</v>
      </c>
      <c r="Q2339" t="s">
        <v>86</v>
      </c>
      <c r="R2339">
        <v>2.5000000000000001E-3</v>
      </c>
      <c r="S2339" t="s">
        <v>20</v>
      </c>
      <c r="T2339">
        <v>5.8799999999999998E-3</v>
      </c>
      <c r="U2339">
        <v>6.0000000000000001E-3</v>
      </c>
    </row>
    <row r="2340" spans="1:24" x14ac:dyDescent="0.25">
      <c r="A2340" t="s">
        <v>642</v>
      </c>
      <c r="B2340" t="s">
        <v>176</v>
      </c>
      <c r="C2340">
        <v>22</v>
      </c>
      <c r="D2340" t="s">
        <v>157</v>
      </c>
      <c r="E2340" t="s">
        <v>151</v>
      </c>
      <c r="F2340" t="s">
        <v>152</v>
      </c>
      <c r="G2340" t="s">
        <v>153</v>
      </c>
      <c r="H2340" t="s">
        <v>158</v>
      </c>
      <c r="I2340" t="s">
        <v>860</v>
      </c>
      <c r="J2340" t="s">
        <v>16</v>
      </c>
      <c r="K2340" s="16">
        <v>44825</v>
      </c>
      <c r="L2340" s="17">
        <v>44825.675000000003</v>
      </c>
      <c r="M2340" s="17">
        <v>44831</v>
      </c>
      <c r="N2340" t="s">
        <v>17</v>
      </c>
      <c r="O2340" t="s">
        <v>21</v>
      </c>
      <c r="P2340" t="s">
        <v>23</v>
      </c>
      <c r="R2340">
        <v>2.3699999999999999E-2</v>
      </c>
      <c r="S2340" t="s">
        <v>20</v>
      </c>
      <c r="T2340">
        <v>5.8799999999999998E-3</v>
      </c>
      <c r="U2340">
        <v>0.02</v>
      </c>
    </row>
    <row r="2341" spans="1:24" x14ac:dyDescent="0.25">
      <c r="A2341" t="s">
        <v>193</v>
      </c>
      <c r="B2341" t="s">
        <v>176</v>
      </c>
      <c r="C2341">
        <v>11</v>
      </c>
      <c r="D2341" t="s">
        <v>150</v>
      </c>
      <c r="E2341" t="s">
        <v>151</v>
      </c>
      <c r="F2341" t="s">
        <v>152</v>
      </c>
      <c r="G2341" t="s">
        <v>153</v>
      </c>
      <c r="I2341" t="s">
        <v>194</v>
      </c>
      <c r="J2341" t="s">
        <v>16</v>
      </c>
      <c r="K2341" s="16">
        <v>44879</v>
      </c>
      <c r="L2341" s="17">
        <v>44880.715277777781</v>
      </c>
      <c r="M2341" s="17">
        <v>44887</v>
      </c>
      <c r="N2341" t="s">
        <v>17</v>
      </c>
      <c r="O2341" t="s">
        <v>670</v>
      </c>
      <c r="P2341" t="s">
        <v>676</v>
      </c>
      <c r="R2341">
        <v>109.25</v>
      </c>
      <c r="S2341" t="s">
        <v>672</v>
      </c>
      <c r="U2341">
        <v>1</v>
      </c>
    </row>
    <row r="2342" spans="1:24" x14ac:dyDescent="0.25">
      <c r="A2342" t="s">
        <v>193</v>
      </c>
      <c r="B2342" t="s">
        <v>176</v>
      </c>
      <c r="C2342">
        <v>11</v>
      </c>
      <c r="D2342" t="s">
        <v>150</v>
      </c>
      <c r="E2342" t="s">
        <v>151</v>
      </c>
      <c r="F2342" t="s">
        <v>152</v>
      </c>
      <c r="G2342" t="s">
        <v>153</v>
      </c>
      <c r="I2342" t="s">
        <v>194</v>
      </c>
      <c r="J2342" t="s">
        <v>16</v>
      </c>
      <c r="K2342" s="16">
        <v>44879</v>
      </c>
      <c r="L2342" s="17">
        <v>44880.715277777781</v>
      </c>
      <c r="M2342" s="17">
        <v>44887</v>
      </c>
      <c r="N2342" t="s">
        <v>17</v>
      </c>
      <c r="O2342" t="s">
        <v>670</v>
      </c>
      <c r="P2342" t="s">
        <v>677</v>
      </c>
      <c r="R2342">
        <v>0</v>
      </c>
      <c r="S2342" t="s">
        <v>672</v>
      </c>
      <c r="U2342">
        <v>1</v>
      </c>
    </row>
    <row r="2343" spans="1:24" x14ac:dyDescent="0.25">
      <c r="A2343" t="s">
        <v>193</v>
      </c>
      <c r="B2343" t="s">
        <v>176</v>
      </c>
      <c r="C2343">
        <v>11</v>
      </c>
      <c r="D2343" t="s">
        <v>150</v>
      </c>
      <c r="E2343" t="s">
        <v>151</v>
      </c>
      <c r="F2343" t="s">
        <v>152</v>
      </c>
      <c r="G2343" t="s">
        <v>153</v>
      </c>
      <c r="I2343" t="s">
        <v>194</v>
      </c>
      <c r="J2343" t="s">
        <v>16</v>
      </c>
      <c r="K2343" s="16">
        <v>44879</v>
      </c>
      <c r="L2343" s="17">
        <v>44880.715277777781</v>
      </c>
      <c r="M2343" s="17">
        <v>44887</v>
      </c>
      <c r="N2343" t="s">
        <v>17</v>
      </c>
      <c r="O2343" t="s">
        <v>670</v>
      </c>
      <c r="P2343" t="s">
        <v>678</v>
      </c>
      <c r="R2343">
        <v>0</v>
      </c>
      <c r="S2343" t="s">
        <v>672</v>
      </c>
      <c r="U2343">
        <v>1</v>
      </c>
    </row>
    <row r="2344" spans="1:24" x14ac:dyDescent="0.25">
      <c r="A2344" t="s">
        <v>54</v>
      </c>
      <c r="B2344" t="s">
        <v>176</v>
      </c>
      <c r="C2344">
        <v>10</v>
      </c>
      <c r="D2344" t="s">
        <v>150</v>
      </c>
      <c r="E2344" t="s">
        <v>151</v>
      </c>
      <c r="F2344" t="s">
        <v>152</v>
      </c>
      <c r="G2344" t="s">
        <v>153</v>
      </c>
      <c r="I2344" t="s">
        <v>535</v>
      </c>
      <c r="J2344" t="s">
        <v>16</v>
      </c>
      <c r="K2344" s="16">
        <v>44846</v>
      </c>
      <c r="L2344" s="17">
        <v>44847.628472222219</v>
      </c>
      <c r="M2344" s="17">
        <v>44848</v>
      </c>
      <c r="N2344" t="s">
        <v>17</v>
      </c>
      <c r="O2344" t="s">
        <v>670</v>
      </c>
      <c r="P2344" t="s">
        <v>671</v>
      </c>
      <c r="R2344">
        <v>105</v>
      </c>
      <c r="S2344" t="s">
        <v>672</v>
      </c>
      <c r="U2344">
        <v>1</v>
      </c>
    </row>
    <row r="2345" spans="1:24" x14ac:dyDescent="0.25">
      <c r="A2345" t="s">
        <v>911</v>
      </c>
      <c r="B2345" t="s">
        <v>176</v>
      </c>
      <c r="C2345">
        <v>15</v>
      </c>
      <c r="D2345" t="s">
        <v>150</v>
      </c>
      <c r="E2345" t="s">
        <v>151</v>
      </c>
      <c r="F2345" t="s">
        <v>152</v>
      </c>
      <c r="G2345" t="s">
        <v>153</v>
      </c>
      <c r="I2345" t="s">
        <v>912</v>
      </c>
      <c r="J2345" t="s">
        <v>16</v>
      </c>
      <c r="K2345" s="16">
        <v>44879</v>
      </c>
      <c r="L2345" s="17">
        <v>44880.715277777781</v>
      </c>
      <c r="M2345" s="17">
        <v>44888</v>
      </c>
      <c r="N2345" t="s">
        <v>17</v>
      </c>
      <c r="O2345" t="s">
        <v>24</v>
      </c>
      <c r="P2345" t="s">
        <v>25</v>
      </c>
      <c r="Q2345" t="s">
        <v>68</v>
      </c>
      <c r="R2345">
        <v>0.46389999999999998</v>
      </c>
      <c r="S2345" t="s">
        <v>20</v>
      </c>
      <c r="T2345">
        <v>0.11</v>
      </c>
      <c r="U2345">
        <v>0.2</v>
      </c>
    </row>
    <row r="2346" spans="1:24" x14ac:dyDescent="0.25">
      <c r="A2346" t="s">
        <v>58</v>
      </c>
      <c r="B2346" t="s">
        <v>176</v>
      </c>
      <c r="C2346">
        <v>16</v>
      </c>
      <c r="D2346" t="s">
        <v>150</v>
      </c>
      <c r="E2346" t="s">
        <v>151</v>
      </c>
      <c r="F2346" t="s">
        <v>152</v>
      </c>
      <c r="G2346" t="s">
        <v>153</v>
      </c>
      <c r="I2346" t="s">
        <v>339</v>
      </c>
      <c r="J2346" t="s">
        <v>16</v>
      </c>
      <c r="K2346" s="16">
        <v>44776</v>
      </c>
      <c r="L2346" s="17">
        <v>44776.622916666667</v>
      </c>
      <c r="M2346" s="17">
        <v>44777</v>
      </c>
      <c r="N2346" t="s">
        <v>17</v>
      </c>
      <c r="O2346" t="s">
        <v>21</v>
      </c>
      <c r="P2346" t="s">
        <v>22</v>
      </c>
      <c r="R2346">
        <v>2.0000000000000001E-4</v>
      </c>
      <c r="S2346" t="s">
        <v>20</v>
      </c>
      <c r="T2346">
        <v>4.1099999999999998E-2</v>
      </c>
      <c r="U2346">
        <v>0.02</v>
      </c>
    </row>
    <row r="2347" spans="1:24" x14ac:dyDescent="0.25">
      <c r="A2347" t="s">
        <v>911</v>
      </c>
      <c r="B2347" t="s">
        <v>176</v>
      </c>
      <c r="C2347">
        <v>15</v>
      </c>
      <c r="D2347" t="s">
        <v>150</v>
      </c>
      <c r="E2347" t="s">
        <v>151</v>
      </c>
      <c r="F2347" t="s">
        <v>152</v>
      </c>
      <c r="G2347" t="s">
        <v>153</v>
      </c>
      <c r="I2347" t="s">
        <v>912</v>
      </c>
      <c r="J2347" t="s">
        <v>16</v>
      </c>
      <c r="K2347" s="16">
        <v>44879</v>
      </c>
      <c r="L2347" s="17">
        <v>44880.715277777781</v>
      </c>
      <c r="M2347" s="17">
        <v>44893</v>
      </c>
      <c r="N2347" t="s">
        <v>17</v>
      </c>
      <c r="O2347" t="s">
        <v>21</v>
      </c>
      <c r="P2347" t="s">
        <v>23</v>
      </c>
      <c r="R2347">
        <v>2.4E-2</v>
      </c>
      <c r="S2347" t="s">
        <v>20</v>
      </c>
      <c r="T2347">
        <v>5.8999999999999999E-3</v>
      </c>
      <c r="U2347">
        <v>0.02</v>
      </c>
    </row>
    <row r="2348" spans="1:24" x14ac:dyDescent="0.25">
      <c r="A2348" t="s">
        <v>911</v>
      </c>
      <c r="B2348" t="s">
        <v>176</v>
      </c>
      <c r="C2348">
        <v>15</v>
      </c>
      <c r="D2348" t="s">
        <v>150</v>
      </c>
      <c r="E2348" t="s">
        <v>151</v>
      </c>
      <c r="F2348" t="s">
        <v>152</v>
      </c>
      <c r="G2348" t="s">
        <v>153</v>
      </c>
      <c r="I2348" t="s">
        <v>912</v>
      </c>
      <c r="J2348" t="s">
        <v>16</v>
      </c>
      <c r="K2348" s="16">
        <v>44879</v>
      </c>
      <c r="L2348" s="17">
        <v>44880.715277777781</v>
      </c>
      <c r="M2348" s="17">
        <v>44887</v>
      </c>
      <c r="N2348" t="s">
        <v>17</v>
      </c>
      <c r="O2348" t="s">
        <v>670</v>
      </c>
      <c r="P2348" t="s">
        <v>676</v>
      </c>
      <c r="R2348">
        <v>102</v>
      </c>
      <c r="S2348" t="s">
        <v>672</v>
      </c>
      <c r="U2348">
        <v>1</v>
      </c>
    </row>
    <row r="2349" spans="1:24" x14ac:dyDescent="0.25">
      <c r="A2349" t="s">
        <v>911</v>
      </c>
      <c r="B2349" t="s">
        <v>176</v>
      </c>
      <c r="C2349">
        <v>15</v>
      </c>
      <c r="D2349" t="s">
        <v>150</v>
      </c>
      <c r="E2349" t="s">
        <v>151</v>
      </c>
      <c r="F2349" t="s">
        <v>152</v>
      </c>
      <c r="G2349" t="s">
        <v>153</v>
      </c>
      <c r="I2349" t="s">
        <v>912</v>
      </c>
      <c r="J2349" t="s">
        <v>16</v>
      </c>
      <c r="K2349" s="16">
        <v>44879</v>
      </c>
      <c r="L2349" s="17">
        <v>44880.715277777781</v>
      </c>
      <c r="M2349" s="17">
        <v>44887</v>
      </c>
      <c r="N2349" t="s">
        <v>17</v>
      </c>
      <c r="O2349" t="s">
        <v>670</v>
      </c>
      <c r="P2349" t="s">
        <v>677</v>
      </c>
      <c r="R2349">
        <v>0</v>
      </c>
      <c r="S2349" t="s">
        <v>672</v>
      </c>
      <c r="U2349">
        <v>1</v>
      </c>
    </row>
    <row r="2350" spans="1:24" x14ac:dyDescent="0.25">
      <c r="A2350" t="s">
        <v>911</v>
      </c>
      <c r="B2350" t="s">
        <v>176</v>
      </c>
      <c r="C2350">
        <v>15</v>
      </c>
      <c r="D2350" t="s">
        <v>150</v>
      </c>
      <c r="E2350" t="s">
        <v>151</v>
      </c>
      <c r="F2350" t="s">
        <v>152</v>
      </c>
      <c r="G2350" t="s">
        <v>153</v>
      </c>
      <c r="I2350" t="s">
        <v>912</v>
      </c>
      <c r="J2350" t="s">
        <v>16</v>
      </c>
      <c r="K2350" s="16">
        <v>44879</v>
      </c>
      <c r="L2350" s="17">
        <v>44880.715277777781</v>
      </c>
      <c r="M2350" s="17">
        <v>44887</v>
      </c>
      <c r="N2350" t="s">
        <v>17</v>
      </c>
      <c r="O2350" t="s">
        <v>670</v>
      </c>
      <c r="P2350" t="s">
        <v>678</v>
      </c>
      <c r="R2350">
        <v>0</v>
      </c>
      <c r="S2350" t="s">
        <v>672</v>
      </c>
      <c r="U2350">
        <v>1</v>
      </c>
    </row>
    <row r="2351" spans="1:24" x14ac:dyDescent="0.25">
      <c r="A2351" t="s">
        <v>96</v>
      </c>
      <c r="B2351" t="s">
        <v>176</v>
      </c>
      <c r="C2351">
        <v>20</v>
      </c>
      <c r="D2351" t="s">
        <v>150</v>
      </c>
      <c r="E2351" t="s">
        <v>151</v>
      </c>
      <c r="F2351" t="s">
        <v>152</v>
      </c>
      <c r="G2351" t="s">
        <v>153</v>
      </c>
      <c r="I2351" t="s">
        <v>883</v>
      </c>
      <c r="J2351" t="s">
        <v>16</v>
      </c>
      <c r="K2351" s="16">
        <v>44874</v>
      </c>
      <c r="L2351" s="17">
        <v>44875.551388888889</v>
      </c>
      <c r="M2351" s="17">
        <v>44880</v>
      </c>
      <c r="N2351" t="s">
        <v>17</v>
      </c>
      <c r="O2351" t="s">
        <v>18</v>
      </c>
      <c r="P2351" t="s">
        <v>19</v>
      </c>
      <c r="R2351">
        <v>0</v>
      </c>
      <c r="S2351" t="s">
        <v>20</v>
      </c>
      <c r="T2351">
        <v>6.1999999999999998E-3</v>
      </c>
      <c r="U2351">
        <v>0.02</v>
      </c>
    </row>
    <row r="2352" spans="1:24" x14ac:dyDescent="0.25">
      <c r="A2352" t="s">
        <v>58</v>
      </c>
      <c r="B2352" t="s">
        <v>176</v>
      </c>
      <c r="C2352">
        <v>16</v>
      </c>
      <c r="D2352" t="s">
        <v>150</v>
      </c>
      <c r="E2352" t="s">
        <v>151</v>
      </c>
      <c r="F2352" t="s">
        <v>152</v>
      </c>
      <c r="G2352" t="s">
        <v>153</v>
      </c>
      <c r="I2352" t="s">
        <v>664</v>
      </c>
      <c r="J2352" t="s">
        <v>16</v>
      </c>
      <c r="K2352" s="16">
        <v>44880</v>
      </c>
      <c r="L2352" s="17">
        <v>44880.715277777781</v>
      </c>
      <c r="M2352" s="17">
        <v>44883</v>
      </c>
      <c r="N2352" t="s">
        <v>17</v>
      </c>
      <c r="O2352" t="s">
        <v>670</v>
      </c>
      <c r="P2352" t="s">
        <v>676</v>
      </c>
      <c r="R2352">
        <v>85</v>
      </c>
      <c r="S2352" t="s">
        <v>672</v>
      </c>
      <c r="U2352">
        <v>1</v>
      </c>
      <c r="X2352" t="s">
        <v>155</v>
      </c>
    </row>
    <row r="2353" spans="1:24" x14ac:dyDescent="0.25">
      <c r="A2353" t="s">
        <v>58</v>
      </c>
      <c r="B2353" t="s">
        <v>176</v>
      </c>
      <c r="C2353">
        <v>16</v>
      </c>
      <c r="D2353" t="s">
        <v>150</v>
      </c>
      <c r="E2353" t="s">
        <v>151</v>
      </c>
      <c r="F2353" t="s">
        <v>152</v>
      </c>
      <c r="G2353" t="s">
        <v>153</v>
      </c>
      <c r="I2353" t="s">
        <v>664</v>
      </c>
      <c r="J2353" t="s">
        <v>16</v>
      </c>
      <c r="K2353" s="16">
        <v>44880</v>
      </c>
      <c r="L2353" s="17">
        <v>44880.715277777781</v>
      </c>
      <c r="M2353" s="17">
        <v>44888</v>
      </c>
      <c r="N2353" t="s">
        <v>17</v>
      </c>
      <c r="O2353" t="s">
        <v>24</v>
      </c>
      <c r="P2353" t="s">
        <v>25</v>
      </c>
      <c r="Q2353" t="s">
        <v>68</v>
      </c>
      <c r="R2353">
        <v>0.53505000000000003</v>
      </c>
      <c r="S2353" t="s">
        <v>20</v>
      </c>
      <c r="T2353">
        <v>0.11</v>
      </c>
      <c r="U2353">
        <v>0.2</v>
      </c>
    </row>
    <row r="2354" spans="1:24" x14ac:dyDescent="0.25">
      <c r="A2354" t="s">
        <v>98</v>
      </c>
      <c r="B2354" t="s">
        <v>176</v>
      </c>
      <c r="C2354">
        <v>21</v>
      </c>
      <c r="D2354" t="s">
        <v>150</v>
      </c>
      <c r="E2354" t="s">
        <v>151</v>
      </c>
      <c r="F2354" t="s">
        <v>152</v>
      </c>
      <c r="G2354" t="s">
        <v>153</v>
      </c>
      <c r="I2354" t="s">
        <v>884</v>
      </c>
      <c r="J2354" t="s">
        <v>16</v>
      </c>
      <c r="K2354" s="16">
        <v>44874</v>
      </c>
      <c r="L2354" s="17">
        <v>44875.551388888889</v>
      </c>
      <c r="M2354" s="17">
        <v>44880</v>
      </c>
      <c r="N2354" t="s">
        <v>17</v>
      </c>
      <c r="O2354" t="s">
        <v>18</v>
      </c>
      <c r="P2354" t="s">
        <v>19</v>
      </c>
      <c r="R2354">
        <v>0</v>
      </c>
      <c r="S2354" t="s">
        <v>20</v>
      </c>
      <c r="T2354">
        <v>6.1999999999999998E-3</v>
      </c>
      <c r="U2354">
        <v>0.02</v>
      </c>
    </row>
    <row r="2355" spans="1:24" x14ac:dyDescent="0.25">
      <c r="A2355" t="s">
        <v>30</v>
      </c>
      <c r="B2355" t="s">
        <v>176</v>
      </c>
      <c r="C2355">
        <v>11</v>
      </c>
      <c r="D2355" t="s">
        <v>150</v>
      </c>
      <c r="E2355" t="s">
        <v>151</v>
      </c>
      <c r="F2355" t="s">
        <v>152</v>
      </c>
      <c r="G2355" t="s">
        <v>153</v>
      </c>
      <c r="I2355" t="s">
        <v>177</v>
      </c>
      <c r="J2355" t="s">
        <v>16</v>
      </c>
      <c r="K2355" s="16">
        <v>44874</v>
      </c>
      <c r="L2355" s="17">
        <v>44875.551388888889</v>
      </c>
      <c r="M2355" s="17">
        <v>44879</v>
      </c>
      <c r="N2355" t="s">
        <v>17</v>
      </c>
      <c r="O2355" t="s">
        <v>670</v>
      </c>
      <c r="P2355" t="s">
        <v>671</v>
      </c>
      <c r="R2355">
        <v>105.05</v>
      </c>
      <c r="S2355" t="s">
        <v>672</v>
      </c>
      <c r="U2355">
        <v>1</v>
      </c>
    </row>
    <row r="2356" spans="1:24" x14ac:dyDescent="0.25">
      <c r="A2356" t="s">
        <v>463</v>
      </c>
      <c r="B2356" t="s">
        <v>176</v>
      </c>
      <c r="C2356">
        <v>20</v>
      </c>
      <c r="D2356" t="s">
        <v>150</v>
      </c>
      <c r="E2356" t="s">
        <v>151</v>
      </c>
      <c r="F2356" t="s">
        <v>152</v>
      </c>
      <c r="G2356" t="s">
        <v>153</v>
      </c>
      <c r="I2356" t="s">
        <v>826</v>
      </c>
      <c r="J2356" t="s">
        <v>16</v>
      </c>
      <c r="K2356" s="16">
        <v>44824</v>
      </c>
      <c r="L2356" s="17">
        <v>44824.648611111108</v>
      </c>
      <c r="M2356" s="17">
        <v>44824</v>
      </c>
      <c r="N2356" t="s">
        <v>17</v>
      </c>
      <c r="O2356" t="s">
        <v>21</v>
      </c>
      <c r="P2356" t="s">
        <v>22</v>
      </c>
      <c r="Q2356" t="s">
        <v>86</v>
      </c>
      <c r="R2356">
        <v>2.0000000000000001E-4</v>
      </c>
      <c r="S2356" t="s">
        <v>20</v>
      </c>
      <c r="T2356">
        <v>4.1099999999999998E-2</v>
      </c>
      <c r="U2356">
        <v>5.0000000000000001E-3</v>
      </c>
    </row>
    <row r="2357" spans="1:24" x14ac:dyDescent="0.25">
      <c r="A2357" t="s">
        <v>58</v>
      </c>
      <c r="B2357" t="s">
        <v>176</v>
      </c>
      <c r="C2357">
        <v>16</v>
      </c>
      <c r="D2357" t="s">
        <v>150</v>
      </c>
      <c r="E2357" t="s">
        <v>151</v>
      </c>
      <c r="F2357" t="s">
        <v>152</v>
      </c>
      <c r="G2357" t="s">
        <v>153</v>
      </c>
      <c r="I2357" t="s">
        <v>664</v>
      </c>
      <c r="J2357" t="s">
        <v>16</v>
      </c>
      <c r="K2357" s="16">
        <v>44880</v>
      </c>
      <c r="L2357" s="17">
        <v>44880.715277777781</v>
      </c>
      <c r="M2357" s="17">
        <v>44893</v>
      </c>
      <c r="N2357" t="s">
        <v>17</v>
      </c>
      <c r="O2357" t="s">
        <v>21</v>
      </c>
      <c r="P2357" t="s">
        <v>23</v>
      </c>
      <c r="R2357">
        <v>2.4299999999999999E-2</v>
      </c>
      <c r="S2357" t="s">
        <v>20</v>
      </c>
      <c r="T2357">
        <v>5.8999999999999999E-3</v>
      </c>
      <c r="U2357">
        <v>0.02</v>
      </c>
    </row>
    <row r="2358" spans="1:24" x14ac:dyDescent="0.25">
      <c r="A2358" t="s">
        <v>58</v>
      </c>
      <c r="B2358" t="s">
        <v>176</v>
      </c>
      <c r="C2358">
        <v>16</v>
      </c>
      <c r="D2358" t="s">
        <v>150</v>
      </c>
      <c r="E2358" t="s">
        <v>151</v>
      </c>
      <c r="F2358" t="s">
        <v>152</v>
      </c>
      <c r="G2358" t="s">
        <v>153</v>
      </c>
      <c r="I2358" t="s">
        <v>664</v>
      </c>
      <c r="J2358" t="s">
        <v>16</v>
      </c>
      <c r="K2358" s="16">
        <v>44880</v>
      </c>
      <c r="L2358" s="17">
        <v>44880.715277777781</v>
      </c>
      <c r="M2358" s="17">
        <v>44883</v>
      </c>
      <c r="N2358" t="s">
        <v>17</v>
      </c>
      <c r="O2358" t="s">
        <v>670</v>
      </c>
      <c r="P2358" t="s">
        <v>677</v>
      </c>
      <c r="R2358">
        <v>0</v>
      </c>
      <c r="S2358" t="s">
        <v>672</v>
      </c>
      <c r="U2358">
        <v>1</v>
      </c>
    </row>
    <row r="2359" spans="1:24" x14ac:dyDescent="0.25">
      <c r="A2359" t="s">
        <v>58</v>
      </c>
      <c r="B2359" t="s">
        <v>176</v>
      </c>
      <c r="C2359">
        <v>16</v>
      </c>
      <c r="D2359" t="s">
        <v>150</v>
      </c>
      <c r="E2359" t="s">
        <v>151</v>
      </c>
      <c r="F2359" t="s">
        <v>152</v>
      </c>
      <c r="G2359" t="s">
        <v>153</v>
      </c>
      <c r="I2359" t="s">
        <v>664</v>
      </c>
      <c r="J2359" t="s">
        <v>16</v>
      </c>
      <c r="K2359" s="16">
        <v>44880</v>
      </c>
      <c r="L2359" s="17">
        <v>44880.715277777781</v>
      </c>
      <c r="M2359" s="17">
        <v>44883</v>
      </c>
      <c r="N2359" t="s">
        <v>17</v>
      </c>
      <c r="O2359" t="s">
        <v>670</v>
      </c>
      <c r="P2359" t="s">
        <v>678</v>
      </c>
      <c r="R2359">
        <v>0</v>
      </c>
      <c r="S2359" t="s">
        <v>672</v>
      </c>
      <c r="U2359">
        <v>1</v>
      </c>
    </row>
    <row r="2360" spans="1:24" x14ac:dyDescent="0.25">
      <c r="A2360" t="s">
        <v>26</v>
      </c>
      <c r="B2360" t="s">
        <v>176</v>
      </c>
      <c r="C2360">
        <v>17</v>
      </c>
      <c r="D2360" t="s">
        <v>150</v>
      </c>
      <c r="E2360" t="s">
        <v>151</v>
      </c>
      <c r="F2360" t="s">
        <v>152</v>
      </c>
      <c r="G2360" t="s">
        <v>153</v>
      </c>
      <c r="I2360" t="s">
        <v>890</v>
      </c>
      <c r="J2360" t="s">
        <v>16</v>
      </c>
      <c r="K2360" s="16">
        <v>44880</v>
      </c>
      <c r="L2360" s="17">
        <v>44880.715277777781</v>
      </c>
      <c r="M2360" s="17">
        <v>44883</v>
      </c>
      <c r="N2360" t="s">
        <v>17</v>
      </c>
      <c r="O2360" t="s">
        <v>670</v>
      </c>
      <c r="P2360" t="s">
        <v>676</v>
      </c>
      <c r="R2360">
        <v>80.25</v>
      </c>
      <c r="S2360" t="s">
        <v>672</v>
      </c>
      <c r="U2360">
        <v>1</v>
      </c>
      <c r="X2360" t="s">
        <v>155</v>
      </c>
    </row>
    <row r="2361" spans="1:24" x14ac:dyDescent="0.25">
      <c r="A2361" t="s">
        <v>26</v>
      </c>
      <c r="B2361" t="s">
        <v>176</v>
      </c>
      <c r="C2361">
        <v>17</v>
      </c>
      <c r="D2361" t="s">
        <v>150</v>
      </c>
      <c r="E2361" t="s">
        <v>151</v>
      </c>
      <c r="F2361" t="s">
        <v>152</v>
      </c>
      <c r="G2361" t="s">
        <v>153</v>
      </c>
      <c r="I2361" t="s">
        <v>890</v>
      </c>
      <c r="J2361" t="s">
        <v>16</v>
      </c>
      <c r="K2361" s="16">
        <v>44880</v>
      </c>
      <c r="L2361" s="17">
        <v>44880.715277777781</v>
      </c>
      <c r="M2361" s="17">
        <v>44888</v>
      </c>
      <c r="N2361" t="s">
        <v>17</v>
      </c>
      <c r="O2361" t="s">
        <v>24</v>
      </c>
      <c r="P2361" t="s">
        <v>25</v>
      </c>
      <c r="Q2361" t="s">
        <v>68</v>
      </c>
      <c r="R2361">
        <v>0.54535</v>
      </c>
      <c r="S2361" t="s">
        <v>20</v>
      </c>
      <c r="T2361">
        <v>0.11</v>
      </c>
      <c r="U2361">
        <v>0.2</v>
      </c>
    </row>
    <row r="2362" spans="1:24" x14ac:dyDescent="0.25">
      <c r="A2362" t="s">
        <v>290</v>
      </c>
      <c r="B2362" t="s">
        <v>176</v>
      </c>
      <c r="C2362">
        <v>10</v>
      </c>
      <c r="D2362" t="s">
        <v>150</v>
      </c>
      <c r="E2362" t="s">
        <v>151</v>
      </c>
      <c r="F2362" t="s">
        <v>152</v>
      </c>
      <c r="G2362" t="s">
        <v>153</v>
      </c>
      <c r="I2362" t="s">
        <v>291</v>
      </c>
      <c r="J2362" t="s">
        <v>16</v>
      </c>
      <c r="K2362" s="16">
        <v>44879</v>
      </c>
      <c r="L2362" s="17">
        <v>44880.715277777781</v>
      </c>
      <c r="M2362" s="17">
        <v>44887</v>
      </c>
      <c r="N2362" t="s">
        <v>17</v>
      </c>
      <c r="O2362" t="s">
        <v>670</v>
      </c>
      <c r="P2362" t="s">
        <v>671</v>
      </c>
      <c r="R2362">
        <v>105.5</v>
      </c>
      <c r="S2362" t="s">
        <v>672</v>
      </c>
      <c r="U2362">
        <v>1</v>
      </c>
    </row>
    <row r="2363" spans="1:24" x14ac:dyDescent="0.25">
      <c r="A2363" t="s">
        <v>754</v>
      </c>
      <c r="B2363" t="s">
        <v>176</v>
      </c>
      <c r="C2363">
        <v>24</v>
      </c>
      <c r="D2363" t="s">
        <v>150</v>
      </c>
      <c r="E2363" t="s">
        <v>151</v>
      </c>
      <c r="F2363" t="s">
        <v>152</v>
      </c>
      <c r="G2363" t="s">
        <v>153</v>
      </c>
      <c r="I2363" t="s">
        <v>755</v>
      </c>
      <c r="J2363" t="s">
        <v>16</v>
      </c>
      <c r="K2363" s="16">
        <v>44797</v>
      </c>
      <c r="L2363" s="17">
        <v>44797.657638888886</v>
      </c>
      <c r="M2363" s="17">
        <v>44797</v>
      </c>
      <c r="N2363" t="s">
        <v>17</v>
      </c>
      <c r="O2363" t="s">
        <v>21</v>
      </c>
      <c r="P2363" t="s">
        <v>22</v>
      </c>
      <c r="Q2363" t="s">
        <v>86</v>
      </c>
      <c r="R2363">
        <v>1E-4</v>
      </c>
      <c r="S2363" t="s">
        <v>20</v>
      </c>
      <c r="T2363">
        <v>4.1099999999999998E-2</v>
      </c>
      <c r="U2363">
        <v>5.0000000000000001E-3</v>
      </c>
    </row>
    <row r="2364" spans="1:24" x14ac:dyDescent="0.25">
      <c r="A2364" t="s">
        <v>26</v>
      </c>
      <c r="B2364" t="s">
        <v>176</v>
      </c>
      <c r="C2364">
        <v>17</v>
      </c>
      <c r="D2364" t="s">
        <v>150</v>
      </c>
      <c r="E2364" t="s">
        <v>151</v>
      </c>
      <c r="F2364" t="s">
        <v>152</v>
      </c>
      <c r="G2364" t="s">
        <v>153</v>
      </c>
      <c r="I2364" t="s">
        <v>890</v>
      </c>
      <c r="J2364" t="s">
        <v>16</v>
      </c>
      <c r="K2364" s="16">
        <v>44880</v>
      </c>
      <c r="L2364" s="17">
        <v>44880.715277777781</v>
      </c>
      <c r="M2364" s="17">
        <v>44893</v>
      </c>
      <c r="N2364" t="s">
        <v>17</v>
      </c>
      <c r="O2364" t="s">
        <v>21</v>
      </c>
      <c r="P2364" t="s">
        <v>23</v>
      </c>
      <c r="R2364">
        <v>2.5600000000000001E-2</v>
      </c>
      <c r="S2364" t="s">
        <v>20</v>
      </c>
      <c r="T2364">
        <v>5.8999999999999999E-3</v>
      </c>
      <c r="U2364">
        <v>0.02</v>
      </c>
    </row>
    <row r="2365" spans="1:24" x14ac:dyDescent="0.25">
      <c r="A2365" t="s">
        <v>26</v>
      </c>
      <c r="B2365" t="s">
        <v>176</v>
      </c>
      <c r="C2365">
        <v>17</v>
      </c>
      <c r="D2365" t="s">
        <v>150</v>
      </c>
      <c r="E2365" t="s">
        <v>151</v>
      </c>
      <c r="F2365" t="s">
        <v>152</v>
      </c>
      <c r="G2365" t="s">
        <v>153</v>
      </c>
      <c r="I2365" t="s">
        <v>890</v>
      </c>
      <c r="J2365" t="s">
        <v>16</v>
      </c>
      <c r="K2365" s="16">
        <v>44880</v>
      </c>
      <c r="L2365" s="17">
        <v>44880.715277777781</v>
      </c>
      <c r="M2365" s="17">
        <v>44883</v>
      </c>
      <c r="N2365" t="s">
        <v>17</v>
      </c>
      <c r="O2365" t="s">
        <v>670</v>
      </c>
      <c r="P2365" t="s">
        <v>677</v>
      </c>
      <c r="R2365">
        <v>0</v>
      </c>
      <c r="S2365" t="s">
        <v>672</v>
      </c>
      <c r="U2365">
        <v>1</v>
      </c>
    </row>
    <row r="2366" spans="1:24" x14ac:dyDescent="0.25">
      <c r="A2366" t="s">
        <v>26</v>
      </c>
      <c r="B2366" t="s">
        <v>176</v>
      </c>
      <c r="C2366">
        <v>17</v>
      </c>
      <c r="D2366" t="s">
        <v>150</v>
      </c>
      <c r="E2366" t="s">
        <v>151</v>
      </c>
      <c r="F2366" t="s">
        <v>152</v>
      </c>
      <c r="G2366" t="s">
        <v>153</v>
      </c>
      <c r="I2366" t="s">
        <v>890</v>
      </c>
      <c r="J2366" t="s">
        <v>16</v>
      </c>
      <c r="K2366" s="16">
        <v>44880</v>
      </c>
      <c r="L2366" s="17">
        <v>44880.715277777781</v>
      </c>
      <c r="M2366" s="17">
        <v>44883</v>
      </c>
      <c r="N2366" t="s">
        <v>17</v>
      </c>
      <c r="O2366" t="s">
        <v>670</v>
      </c>
      <c r="P2366" t="s">
        <v>678</v>
      </c>
      <c r="R2366">
        <v>0</v>
      </c>
      <c r="S2366" t="s">
        <v>672</v>
      </c>
      <c r="U2366">
        <v>1</v>
      </c>
    </row>
    <row r="2367" spans="1:24" x14ac:dyDescent="0.25">
      <c r="A2367" t="s">
        <v>911</v>
      </c>
      <c r="B2367" t="s">
        <v>176</v>
      </c>
      <c r="C2367">
        <v>15</v>
      </c>
      <c r="D2367" t="s">
        <v>150</v>
      </c>
      <c r="E2367" t="s">
        <v>151</v>
      </c>
      <c r="F2367" t="s">
        <v>152</v>
      </c>
      <c r="G2367" t="s">
        <v>153</v>
      </c>
      <c r="I2367" t="s">
        <v>912</v>
      </c>
      <c r="J2367" t="s">
        <v>16</v>
      </c>
      <c r="K2367" s="16">
        <v>44879</v>
      </c>
      <c r="L2367" s="17">
        <v>44880.715277777781</v>
      </c>
      <c r="M2367" s="17">
        <v>44882</v>
      </c>
      <c r="N2367" t="s">
        <v>17</v>
      </c>
      <c r="O2367" t="s">
        <v>18</v>
      </c>
      <c r="P2367" t="s">
        <v>19</v>
      </c>
      <c r="R2367">
        <v>0</v>
      </c>
      <c r="S2367" t="s">
        <v>20</v>
      </c>
      <c r="T2367">
        <v>6.1999999999999998E-3</v>
      </c>
      <c r="U2367">
        <v>0.02</v>
      </c>
    </row>
    <row r="2368" spans="1:24" x14ac:dyDescent="0.25">
      <c r="A2368" t="s">
        <v>904</v>
      </c>
      <c r="B2368" t="s">
        <v>176</v>
      </c>
      <c r="C2368">
        <v>18</v>
      </c>
      <c r="D2368" t="s">
        <v>150</v>
      </c>
      <c r="E2368" t="s">
        <v>151</v>
      </c>
      <c r="F2368" t="s">
        <v>152</v>
      </c>
      <c r="G2368" t="s">
        <v>153</v>
      </c>
      <c r="I2368" t="s">
        <v>905</v>
      </c>
      <c r="J2368" t="s">
        <v>16</v>
      </c>
      <c r="K2368" s="16">
        <v>44880</v>
      </c>
      <c r="L2368" s="17">
        <v>44880.715277777781</v>
      </c>
      <c r="M2368" s="17">
        <v>44883</v>
      </c>
      <c r="N2368" t="s">
        <v>17</v>
      </c>
      <c r="O2368" t="s">
        <v>670</v>
      </c>
      <c r="P2368" t="s">
        <v>676</v>
      </c>
      <c r="R2368">
        <v>88.5</v>
      </c>
      <c r="S2368" t="s">
        <v>672</v>
      </c>
      <c r="U2368">
        <v>1</v>
      </c>
      <c r="X2368" t="s">
        <v>155</v>
      </c>
    </row>
    <row r="2369" spans="1:25" x14ac:dyDescent="0.25">
      <c r="A2369" t="s">
        <v>193</v>
      </c>
      <c r="B2369" t="s">
        <v>176</v>
      </c>
      <c r="C2369">
        <v>11</v>
      </c>
      <c r="D2369" t="s">
        <v>150</v>
      </c>
      <c r="E2369" t="s">
        <v>151</v>
      </c>
      <c r="F2369" t="s">
        <v>152</v>
      </c>
      <c r="G2369" t="s">
        <v>153</v>
      </c>
      <c r="I2369" t="s">
        <v>194</v>
      </c>
      <c r="J2369" t="s">
        <v>16</v>
      </c>
      <c r="K2369" s="16">
        <v>44879</v>
      </c>
      <c r="L2369" s="17">
        <v>44880.715277777781</v>
      </c>
      <c r="M2369" s="17">
        <v>44887</v>
      </c>
      <c r="N2369" t="s">
        <v>17</v>
      </c>
      <c r="O2369" t="s">
        <v>670</v>
      </c>
      <c r="P2369" t="s">
        <v>671</v>
      </c>
      <c r="R2369">
        <v>109.25</v>
      </c>
      <c r="S2369" t="s">
        <v>672</v>
      </c>
      <c r="U2369">
        <v>1</v>
      </c>
    </row>
    <row r="2370" spans="1:25" x14ac:dyDescent="0.25">
      <c r="A2370" t="s">
        <v>904</v>
      </c>
      <c r="B2370" t="s">
        <v>176</v>
      </c>
      <c r="C2370">
        <v>18</v>
      </c>
      <c r="D2370" t="s">
        <v>150</v>
      </c>
      <c r="E2370" t="s">
        <v>151</v>
      </c>
      <c r="F2370" t="s">
        <v>152</v>
      </c>
      <c r="G2370" t="s">
        <v>153</v>
      </c>
      <c r="I2370" t="s">
        <v>905</v>
      </c>
      <c r="J2370" t="s">
        <v>16</v>
      </c>
      <c r="K2370" s="16">
        <v>44880</v>
      </c>
      <c r="L2370" s="17">
        <v>44880.715277777781</v>
      </c>
      <c r="M2370" s="17">
        <v>44888</v>
      </c>
      <c r="N2370" t="s">
        <v>17</v>
      </c>
      <c r="O2370" t="s">
        <v>24</v>
      </c>
      <c r="P2370" t="s">
        <v>25</v>
      </c>
      <c r="Q2370" t="s">
        <v>68</v>
      </c>
      <c r="R2370">
        <v>0.51765000000000005</v>
      </c>
      <c r="S2370" t="s">
        <v>20</v>
      </c>
      <c r="T2370">
        <v>0.11</v>
      </c>
      <c r="U2370">
        <v>0.2</v>
      </c>
    </row>
    <row r="2371" spans="1:25" x14ac:dyDescent="0.25">
      <c r="A2371">
        <v>5</v>
      </c>
      <c r="B2371" t="s">
        <v>166</v>
      </c>
      <c r="C2371">
        <v>5</v>
      </c>
      <c r="D2371" t="s">
        <v>150</v>
      </c>
      <c r="E2371" t="s">
        <v>151</v>
      </c>
      <c r="F2371" t="s">
        <v>152</v>
      </c>
      <c r="G2371" t="s">
        <v>153</v>
      </c>
      <c r="I2371" t="s">
        <v>431</v>
      </c>
      <c r="J2371" t="s">
        <v>16</v>
      </c>
      <c r="K2371" s="16">
        <v>44725</v>
      </c>
      <c r="L2371" s="17">
        <v>44726.74722222222</v>
      </c>
      <c r="M2371" s="17">
        <v>44726</v>
      </c>
      <c r="N2371" t="s">
        <v>17</v>
      </c>
      <c r="O2371" t="s">
        <v>21</v>
      </c>
      <c r="P2371" t="s">
        <v>22</v>
      </c>
      <c r="R2371">
        <v>0</v>
      </c>
      <c r="S2371" t="s">
        <v>20</v>
      </c>
      <c r="T2371">
        <v>4.1099999999999998E-2</v>
      </c>
      <c r="U2371">
        <v>0.02</v>
      </c>
    </row>
    <row r="2372" spans="1:25" x14ac:dyDescent="0.25">
      <c r="A2372" t="s">
        <v>904</v>
      </c>
      <c r="B2372" t="s">
        <v>176</v>
      </c>
      <c r="C2372">
        <v>18</v>
      </c>
      <c r="D2372" t="s">
        <v>150</v>
      </c>
      <c r="E2372" t="s">
        <v>151</v>
      </c>
      <c r="F2372" t="s">
        <v>152</v>
      </c>
      <c r="G2372" t="s">
        <v>153</v>
      </c>
      <c r="I2372" t="s">
        <v>905</v>
      </c>
      <c r="J2372" t="s">
        <v>16</v>
      </c>
      <c r="K2372" s="16">
        <v>44880</v>
      </c>
      <c r="L2372" s="17">
        <v>44880.715277777781</v>
      </c>
      <c r="M2372" s="17">
        <v>44893</v>
      </c>
      <c r="N2372" t="s">
        <v>17</v>
      </c>
      <c r="O2372" t="s">
        <v>21</v>
      </c>
      <c r="P2372" t="s">
        <v>23</v>
      </c>
      <c r="R2372">
        <v>2.1700000000000001E-2</v>
      </c>
      <c r="S2372" t="s">
        <v>20</v>
      </c>
      <c r="T2372">
        <v>5.8999999999999999E-3</v>
      </c>
      <c r="U2372">
        <v>0.02</v>
      </c>
    </row>
    <row r="2373" spans="1:25" x14ac:dyDescent="0.25">
      <c r="A2373" t="s">
        <v>904</v>
      </c>
      <c r="B2373" t="s">
        <v>176</v>
      </c>
      <c r="C2373">
        <v>18</v>
      </c>
      <c r="D2373" t="s">
        <v>150</v>
      </c>
      <c r="E2373" t="s">
        <v>151</v>
      </c>
      <c r="F2373" t="s">
        <v>152</v>
      </c>
      <c r="G2373" t="s">
        <v>153</v>
      </c>
      <c r="I2373" t="s">
        <v>905</v>
      </c>
      <c r="J2373" t="s">
        <v>16</v>
      </c>
      <c r="K2373" s="16">
        <v>44880</v>
      </c>
      <c r="L2373" s="17">
        <v>44880.715277777781</v>
      </c>
      <c r="M2373" s="17">
        <v>44883</v>
      </c>
      <c r="N2373" t="s">
        <v>17</v>
      </c>
      <c r="O2373" t="s">
        <v>670</v>
      </c>
      <c r="P2373" t="s">
        <v>677</v>
      </c>
      <c r="R2373">
        <v>0</v>
      </c>
      <c r="S2373" t="s">
        <v>672</v>
      </c>
      <c r="U2373">
        <v>1</v>
      </c>
    </row>
    <row r="2374" spans="1:25" x14ac:dyDescent="0.25">
      <c r="A2374" t="s">
        <v>904</v>
      </c>
      <c r="B2374" t="s">
        <v>176</v>
      </c>
      <c r="C2374">
        <v>18</v>
      </c>
      <c r="D2374" t="s">
        <v>150</v>
      </c>
      <c r="E2374" t="s">
        <v>151</v>
      </c>
      <c r="F2374" t="s">
        <v>152</v>
      </c>
      <c r="G2374" t="s">
        <v>153</v>
      </c>
      <c r="I2374" t="s">
        <v>905</v>
      </c>
      <c r="J2374" t="s">
        <v>16</v>
      </c>
      <c r="K2374" s="16">
        <v>44880</v>
      </c>
      <c r="L2374" s="17">
        <v>44880.715277777781</v>
      </c>
      <c r="M2374" s="17">
        <v>44883</v>
      </c>
      <c r="N2374" t="s">
        <v>17</v>
      </c>
      <c r="O2374" t="s">
        <v>670</v>
      </c>
      <c r="P2374" t="s">
        <v>678</v>
      </c>
      <c r="R2374">
        <v>0</v>
      </c>
      <c r="S2374" t="s">
        <v>672</v>
      </c>
      <c r="U2374">
        <v>1</v>
      </c>
    </row>
    <row r="2375" spans="1:25" x14ac:dyDescent="0.25">
      <c r="A2375" t="s">
        <v>26</v>
      </c>
      <c r="B2375" t="s">
        <v>176</v>
      </c>
      <c r="C2375">
        <v>17</v>
      </c>
      <c r="D2375" t="s">
        <v>150</v>
      </c>
      <c r="E2375" t="s">
        <v>151</v>
      </c>
      <c r="F2375" t="s">
        <v>152</v>
      </c>
      <c r="G2375" t="s">
        <v>153</v>
      </c>
      <c r="I2375" t="s">
        <v>890</v>
      </c>
      <c r="J2375" t="s">
        <v>16</v>
      </c>
      <c r="K2375" s="16">
        <v>44880</v>
      </c>
      <c r="L2375" s="17">
        <v>44880.715277777781</v>
      </c>
      <c r="M2375" s="17">
        <v>44882</v>
      </c>
      <c r="N2375" t="s">
        <v>17</v>
      </c>
      <c r="O2375" t="s">
        <v>18</v>
      </c>
      <c r="P2375" t="s">
        <v>19</v>
      </c>
      <c r="R2375">
        <v>0</v>
      </c>
      <c r="S2375" t="s">
        <v>20</v>
      </c>
      <c r="T2375">
        <v>6.1999999999999998E-3</v>
      </c>
      <c r="U2375">
        <v>0.02</v>
      </c>
    </row>
    <row r="2376" spans="1:25" x14ac:dyDescent="0.25">
      <c r="A2376" t="s">
        <v>871</v>
      </c>
      <c r="B2376" t="s">
        <v>176</v>
      </c>
      <c r="C2376" t="s">
        <v>684</v>
      </c>
      <c r="D2376" t="s">
        <v>157</v>
      </c>
      <c r="E2376" t="s">
        <v>152</v>
      </c>
      <c r="F2376" t="s">
        <v>151</v>
      </c>
      <c r="G2376" t="s">
        <v>171</v>
      </c>
      <c r="H2376" t="s">
        <v>172</v>
      </c>
      <c r="I2376" t="s">
        <v>872</v>
      </c>
      <c r="J2376" t="s">
        <v>16</v>
      </c>
      <c r="K2376" s="16">
        <v>44831</v>
      </c>
      <c r="L2376" s="17">
        <v>44831.638888888891</v>
      </c>
      <c r="M2376" s="17">
        <v>44838</v>
      </c>
      <c r="N2376" t="s">
        <v>17</v>
      </c>
      <c r="O2376" t="s">
        <v>21</v>
      </c>
      <c r="P2376" t="s">
        <v>23</v>
      </c>
      <c r="R2376">
        <v>4.0300000000000002E-2</v>
      </c>
      <c r="S2376" t="s">
        <v>20</v>
      </c>
      <c r="T2376">
        <v>5.8799999999999998E-3</v>
      </c>
      <c r="U2376">
        <v>0.02</v>
      </c>
      <c r="X2376" t="s">
        <v>155</v>
      </c>
    </row>
    <row r="2377" spans="1:25" x14ac:dyDescent="0.25">
      <c r="A2377" t="s">
        <v>528</v>
      </c>
      <c r="B2377" t="s">
        <v>176</v>
      </c>
      <c r="C2377">
        <v>22</v>
      </c>
      <c r="D2377" t="s">
        <v>150</v>
      </c>
      <c r="E2377" t="s">
        <v>151</v>
      </c>
      <c r="F2377" t="s">
        <v>152</v>
      </c>
      <c r="G2377" t="s">
        <v>153</v>
      </c>
      <c r="I2377" t="s">
        <v>644</v>
      </c>
      <c r="J2377" t="s">
        <v>16</v>
      </c>
      <c r="K2377" s="16">
        <v>44880</v>
      </c>
      <c r="L2377" s="17">
        <v>44881.635416666664</v>
      </c>
      <c r="M2377" s="17">
        <v>44883</v>
      </c>
      <c r="N2377" t="s">
        <v>17</v>
      </c>
      <c r="O2377" t="s">
        <v>670</v>
      </c>
      <c r="P2377" t="s">
        <v>676</v>
      </c>
      <c r="R2377">
        <v>69.12</v>
      </c>
      <c r="S2377" t="s">
        <v>672</v>
      </c>
      <c r="U2377">
        <v>1</v>
      </c>
      <c r="X2377" t="s">
        <v>155</v>
      </c>
    </row>
    <row r="2378" spans="1:25" x14ac:dyDescent="0.25">
      <c r="A2378" t="s">
        <v>904</v>
      </c>
      <c r="B2378" t="s">
        <v>176</v>
      </c>
      <c r="C2378">
        <v>18</v>
      </c>
      <c r="D2378" t="s">
        <v>150</v>
      </c>
      <c r="E2378" t="s">
        <v>151</v>
      </c>
      <c r="F2378" t="s">
        <v>152</v>
      </c>
      <c r="G2378" t="s">
        <v>153</v>
      </c>
      <c r="I2378" t="s">
        <v>905</v>
      </c>
      <c r="J2378" t="s">
        <v>16</v>
      </c>
      <c r="K2378" s="16">
        <v>44880</v>
      </c>
      <c r="L2378" s="17">
        <v>44880.715277777781</v>
      </c>
      <c r="M2378" s="17">
        <v>44882</v>
      </c>
      <c r="N2378" t="s">
        <v>17</v>
      </c>
      <c r="O2378" t="s">
        <v>18</v>
      </c>
      <c r="P2378" t="s">
        <v>19</v>
      </c>
      <c r="R2378">
        <v>0</v>
      </c>
      <c r="S2378" t="s">
        <v>20</v>
      </c>
      <c r="T2378">
        <v>6.1999999999999998E-3</v>
      </c>
      <c r="U2378">
        <v>0.02</v>
      </c>
    </row>
    <row r="2379" spans="1:25" x14ac:dyDescent="0.25">
      <c r="A2379" t="s">
        <v>906</v>
      </c>
      <c r="B2379" t="s">
        <v>166</v>
      </c>
      <c r="C2379">
        <v>11</v>
      </c>
      <c r="D2379" t="s">
        <v>157</v>
      </c>
      <c r="E2379" t="s">
        <v>151</v>
      </c>
      <c r="F2379" t="s">
        <v>152</v>
      </c>
      <c r="G2379" t="s">
        <v>153</v>
      </c>
      <c r="H2379" t="s">
        <v>158</v>
      </c>
      <c r="I2379" t="s">
        <v>907</v>
      </c>
      <c r="J2379" t="s">
        <v>16</v>
      </c>
      <c r="K2379" s="16">
        <v>44852</v>
      </c>
      <c r="L2379" s="17">
        <v>44852.64166666667</v>
      </c>
      <c r="M2379" s="17">
        <v>44855</v>
      </c>
      <c r="N2379" t="s">
        <v>17</v>
      </c>
      <c r="O2379" t="s">
        <v>21</v>
      </c>
      <c r="P2379" t="s">
        <v>23</v>
      </c>
      <c r="R2379">
        <v>6.2700000000000006E-2</v>
      </c>
      <c r="S2379" t="s">
        <v>20</v>
      </c>
      <c r="T2379">
        <v>5.8999999999999999E-3</v>
      </c>
      <c r="U2379">
        <v>0.02</v>
      </c>
      <c r="X2379" t="s">
        <v>155</v>
      </c>
    </row>
    <row r="2380" spans="1:25" x14ac:dyDescent="0.25">
      <c r="A2380" t="s">
        <v>528</v>
      </c>
      <c r="B2380" t="s">
        <v>176</v>
      </c>
      <c r="C2380">
        <v>22</v>
      </c>
      <c r="D2380" t="s">
        <v>150</v>
      </c>
      <c r="E2380" t="s">
        <v>151</v>
      </c>
      <c r="F2380" t="s">
        <v>152</v>
      </c>
      <c r="G2380" t="s">
        <v>153</v>
      </c>
      <c r="I2380" t="s">
        <v>644</v>
      </c>
      <c r="J2380" t="s">
        <v>16</v>
      </c>
      <c r="K2380" s="16">
        <v>44880</v>
      </c>
      <c r="L2380" s="17">
        <v>44881.635416666664</v>
      </c>
      <c r="M2380" s="17">
        <v>44888</v>
      </c>
      <c r="N2380" t="s">
        <v>17</v>
      </c>
      <c r="O2380" t="s">
        <v>24</v>
      </c>
      <c r="P2380" t="s">
        <v>25</v>
      </c>
      <c r="Q2380" t="s">
        <v>68</v>
      </c>
      <c r="R2380">
        <v>0.42799999999999999</v>
      </c>
      <c r="S2380" t="s">
        <v>20</v>
      </c>
      <c r="T2380">
        <v>0.11</v>
      </c>
      <c r="U2380">
        <v>0.2</v>
      </c>
    </row>
    <row r="2381" spans="1:25" x14ac:dyDescent="0.25">
      <c r="A2381" t="s">
        <v>909</v>
      </c>
      <c r="B2381" t="s">
        <v>166</v>
      </c>
      <c r="C2381">
        <v>22</v>
      </c>
      <c r="D2381" t="s">
        <v>157</v>
      </c>
      <c r="E2381" t="s">
        <v>151</v>
      </c>
      <c r="F2381" t="s">
        <v>152</v>
      </c>
      <c r="G2381" t="s">
        <v>153</v>
      </c>
      <c r="H2381" t="s">
        <v>158</v>
      </c>
      <c r="I2381" t="s">
        <v>910</v>
      </c>
      <c r="J2381" t="s">
        <v>16</v>
      </c>
      <c r="K2381" s="16">
        <v>44853</v>
      </c>
      <c r="L2381" s="17">
        <v>44853.666666666664</v>
      </c>
      <c r="M2381" s="17">
        <v>44867</v>
      </c>
      <c r="N2381" t="s">
        <v>17</v>
      </c>
      <c r="O2381" t="s">
        <v>21</v>
      </c>
      <c r="P2381" t="s">
        <v>23</v>
      </c>
      <c r="R2381">
        <v>4.2000000000000003E-2</v>
      </c>
      <c r="S2381" t="s">
        <v>20</v>
      </c>
      <c r="T2381">
        <v>5.8999999999999999E-3</v>
      </c>
      <c r="U2381">
        <v>0.02</v>
      </c>
    </row>
    <row r="2382" spans="1:25" x14ac:dyDescent="0.25">
      <c r="A2382" t="s">
        <v>917</v>
      </c>
      <c r="B2382" t="s">
        <v>166</v>
      </c>
      <c r="C2382">
        <v>11</v>
      </c>
      <c r="D2382" t="s">
        <v>157</v>
      </c>
      <c r="E2382" t="s">
        <v>151</v>
      </c>
      <c r="F2382" t="s">
        <v>152</v>
      </c>
      <c r="G2382" t="s">
        <v>153</v>
      </c>
      <c r="H2382" t="s">
        <v>158</v>
      </c>
      <c r="I2382" t="s">
        <v>918</v>
      </c>
      <c r="J2382" t="s">
        <v>16</v>
      </c>
      <c r="K2382" s="16">
        <v>44860</v>
      </c>
      <c r="L2382" s="17">
        <v>44860.684027777781</v>
      </c>
      <c r="M2382" s="17">
        <v>44869</v>
      </c>
      <c r="N2382" t="s">
        <v>17</v>
      </c>
      <c r="O2382" t="s">
        <v>21</v>
      </c>
      <c r="P2382" t="s">
        <v>23</v>
      </c>
      <c r="R2382">
        <v>6.5299999999999997E-2</v>
      </c>
      <c r="S2382" t="s">
        <v>20</v>
      </c>
      <c r="T2382">
        <v>5.8999999999999999E-3</v>
      </c>
      <c r="U2382">
        <v>0.02</v>
      </c>
    </row>
    <row r="2383" spans="1:25" x14ac:dyDescent="0.25">
      <c r="A2383" t="s">
        <v>891</v>
      </c>
      <c r="B2383" t="s">
        <v>166</v>
      </c>
      <c r="C2383">
        <v>22</v>
      </c>
      <c r="D2383" t="s">
        <v>150</v>
      </c>
      <c r="E2383" t="s">
        <v>151</v>
      </c>
      <c r="F2383" t="s">
        <v>152</v>
      </c>
      <c r="G2383" t="s">
        <v>153</v>
      </c>
      <c r="I2383" t="s">
        <v>892</v>
      </c>
      <c r="J2383" t="s">
        <v>16</v>
      </c>
      <c r="K2383" s="16">
        <v>44839</v>
      </c>
      <c r="L2383" s="17">
        <v>44839.689583333333</v>
      </c>
      <c r="M2383" s="17">
        <v>44840</v>
      </c>
      <c r="N2383" t="s">
        <v>17</v>
      </c>
      <c r="O2383" t="s">
        <v>670</v>
      </c>
      <c r="P2383" t="s">
        <v>671</v>
      </c>
      <c r="R2383">
        <v>221.8</v>
      </c>
      <c r="S2383" t="s">
        <v>672</v>
      </c>
      <c r="U2383">
        <v>1</v>
      </c>
      <c r="W2383" t="s">
        <v>168</v>
      </c>
      <c r="X2383" t="s">
        <v>181</v>
      </c>
      <c r="Y2383" t="s">
        <v>934</v>
      </c>
    </row>
    <row r="2384" spans="1:25" x14ac:dyDescent="0.25">
      <c r="A2384" t="s">
        <v>186</v>
      </c>
      <c r="B2384" t="s">
        <v>166</v>
      </c>
      <c r="C2384">
        <v>20</v>
      </c>
      <c r="D2384" t="s">
        <v>150</v>
      </c>
      <c r="E2384" t="s">
        <v>151</v>
      </c>
      <c r="F2384" t="s">
        <v>152</v>
      </c>
      <c r="G2384" t="s">
        <v>153</v>
      </c>
      <c r="I2384" t="s">
        <v>711</v>
      </c>
      <c r="J2384" t="s">
        <v>16</v>
      </c>
      <c r="K2384" s="16">
        <v>44790</v>
      </c>
      <c r="L2384" s="17">
        <v>44790.630555555559</v>
      </c>
      <c r="M2384" s="17">
        <v>44790</v>
      </c>
      <c r="N2384" t="s">
        <v>17</v>
      </c>
      <c r="O2384" t="s">
        <v>21</v>
      </c>
      <c r="P2384" t="s">
        <v>22</v>
      </c>
      <c r="Q2384" t="s">
        <v>86</v>
      </c>
      <c r="R2384">
        <v>0</v>
      </c>
      <c r="S2384" t="s">
        <v>20</v>
      </c>
      <c r="T2384">
        <v>4.1099999999999998E-2</v>
      </c>
      <c r="U2384">
        <v>5.0000000000000001E-3</v>
      </c>
    </row>
    <row r="2385" spans="1:25" x14ac:dyDescent="0.25">
      <c r="A2385" t="s">
        <v>920</v>
      </c>
      <c r="B2385" t="s">
        <v>176</v>
      </c>
      <c r="C2385">
        <v>11</v>
      </c>
      <c r="D2385" t="s">
        <v>157</v>
      </c>
      <c r="E2385" t="s">
        <v>151</v>
      </c>
      <c r="F2385" t="s">
        <v>152</v>
      </c>
      <c r="G2385" t="s">
        <v>153</v>
      </c>
      <c r="H2385" t="s">
        <v>158</v>
      </c>
      <c r="I2385" t="s">
        <v>921</v>
      </c>
      <c r="J2385" t="s">
        <v>16</v>
      </c>
      <c r="K2385" s="16">
        <v>44866</v>
      </c>
      <c r="L2385" s="17">
        <v>44866.636111111111</v>
      </c>
      <c r="M2385" s="17">
        <v>44876</v>
      </c>
      <c r="N2385" t="s">
        <v>17</v>
      </c>
      <c r="O2385" t="s">
        <v>21</v>
      </c>
      <c r="P2385" t="s">
        <v>23</v>
      </c>
      <c r="R2385">
        <v>6.0900000000000003E-2</v>
      </c>
      <c r="S2385" t="s">
        <v>20</v>
      </c>
      <c r="T2385">
        <v>5.8999999999999999E-3</v>
      </c>
      <c r="U2385">
        <v>0.02</v>
      </c>
    </row>
    <row r="2386" spans="1:25" x14ac:dyDescent="0.25">
      <c r="A2386" t="s">
        <v>528</v>
      </c>
      <c r="B2386" t="s">
        <v>176</v>
      </c>
      <c r="C2386">
        <v>22</v>
      </c>
      <c r="D2386" t="s">
        <v>150</v>
      </c>
      <c r="E2386" t="s">
        <v>151</v>
      </c>
      <c r="F2386" t="s">
        <v>152</v>
      </c>
      <c r="G2386" t="s">
        <v>153</v>
      </c>
      <c r="I2386" t="s">
        <v>644</v>
      </c>
      <c r="J2386" t="s">
        <v>16</v>
      </c>
      <c r="K2386" s="16">
        <v>44880</v>
      </c>
      <c r="L2386" s="17">
        <v>44881.635416666664</v>
      </c>
      <c r="M2386" s="17">
        <v>44894</v>
      </c>
      <c r="N2386" t="s">
        <v>17</v>
      </c>
      <c r="O2386" t="s">
        <v>21</v>
      </c>
      <c r="P2386" t="s">
        <v>23</v>
      </c>
      <c r="R2386">
        <v>2.0400000000000001E-2</v>
      </c>
      <c r="S2386" t="s">
        <v>20</v>
      </c>
      <c r="T2386">
        <v>5.8999999999999999E-3</v>
      </c>
      <c r="U2386">
        <v>0.02</v>
      </c>
    </row>
    <row r="2387" spans="1:25" x14ac:dyDescent="0.25">
      <c r="A2387" t="s">
        <v>927</v>
      </c>
      <c r="B2387" t="s">
        <v>176</v>
      </c>
      <c r="C2387">
        <v>11</v>
      </c>
      <c r="D2387" t="s">
        <v>157</v>
      </c>
      <c r="E2387" t="s">
        <v>151</v>
      </c>
      <c r="F2387" t="s">
        <v>152</v>
      </c>
      <c r="G2387" t="s">
        <v>153</v>
      </c>
      <c r="H2387" t="s">
        <v>158</v>
      </c>
      <c r="I2387" t="s">
        <v>928</v>
      </c>
      <c r="J2387" t="s">
        <v>16</v>
      </c>
      <c r="K2387" s="16">
        <v>44874</v>
      </c>
      <c r="L2387" s="17">
        <v>44875.551388888889</v>
      </c>
      <c r="M2387" s="17">
        <v>44886</v>
      </c>
      <c r="N2387" t="s">
        <v>17</v>
      </c>
      <c r="O2387" t="s">
        <v>21</v>
      </c>
      <c r="P2387" t="s">
        <v>23</v>
      </c>
      <c r="R2387">
        <v>5.4600000000000003E-2</v>
      </c>
      <c r="S2387" t="s">
        <v>20</v>
      </c>
      <c r="T2387">
        <v>5.8999999999999999E-3</v>
      </c>
      <c r="U2387">
        <v>0.02</v>
      </c>
    </row>
    <row r="2388" spans="1:25" x14ac:dyDescent="0.25">
      <c r="A2388" t="s">
        <v>930</v>
      </c>
      <c r="B2388" t="s">
        <v>176</v>
      </c>
      <c r="C2388">
        <v>11</v>
      </c>
      <c r="D2388" t="s">
        <v>157</v>
      </c>
      <c r="E2388" t="s">
        <v>151</v>
      </c>
      <c r="F2388" t="s">
        <v>152</v>
      </c>
      <c r="G2388" t="s">
        <v>153</v>
      </c>
      <c r="H2388" t="s">
        <v>158</v>
      </c>
      <c r="I2388" t="s">
        <v>931</v>
      </c>
      <c r="J2388" t="s">
        <v>16</v>
      </c>
      <c r="K2388" s="16">
        <v>44879</v>
      </c>
      <c r="L2388" s="17">
        <v>44880.715277777781</v>
      </c>
      <c r="M2388" s="17">
        <v>44893</v>
      </c>
      <c r="N2388" t="s">
        <v>17</v>
      </c>
      <c r="O2388" t="s">
        <v>21</v>
      </c>
      <c r="P2388" t="s">
        <v>23</v>
      </c>
      <c r="R2388">
        <v>4.9000000000000002E-2</v>
      </c>
      <c r="S2388" t="s">
        <v>20</v>
      </c>
      <c r="T2388">
        <v>5.8999999999999999E-3</v>
      </c>
      <c r="U2388">
        <v>0.02</v>
      </c>
    </row>
    <row r="2389" spans="1:25" x14ac:dyDescent="0.25">
      <c r="A2389" t="s">
        <v>932</v>
      </c>
      <c r="B2389" t="s">
        <v>176</v>
      </c>
      <c r="C2389">
        <v>22</v>
      </c>
      <c r="D2389" t="s">
        <v>157</v>
      </c>
      <c r="E2389" t="s">
        <v>151</v>
      </c>
      <c r="F2389" t="s">
        <v>152</v>
      </c>
      <c r="G2389" t="s">
        <v>153</v>
      </c>
      <c r="H2389" t="s">
        <v>158</v>
      </c>
      <c r="I2389" t="s">
        <v>933</v>
      </c>
      <c r="J2389" t="s">
        <v>16</v>
      </c>
      <c r="K2389" s="16">
        <v>44880</v>
      </c>
      <c r="L2389" s="17">
        <v>44881.635416666664</v>
      </c>
      <c r="M2389" s="17">
        <v>44894</v>
      </c>
      <c r="N2389" t="s">
        <v>17</v>
      </c>
      <c r="O2389" t="s">
        <v>21</v>
      </c>
      <c r="P2389" t="s">
        <v>23</v>
      </c>
      <c r="R2389">
        <v>2.01E-2</v>
      </c>
      <c r="S2389" t="s">
        <v>20</v>
      </c>
      <c r="T2389">
        <v>5.8999999999999999E-3</v>
      </c>
      <c r="U2389">
        <v>0.02</v>
      </c>
    </row>
    <row r="2390" spans="1:25" x14ac:dyDescent="0.25">
      <c r="A2390" t="s">
        <v>528</v>
      </c>
      <c r="B2390" t="s">
        <v>176</v>
      </c>
      <c r="C2390">
        <v>22</v>
      </c>
      <c r="D2390" t="s">
        <v>150</v>
      </c>
      <c r="E2390" t="s">
        <v>151</v>
      </c>
      <c r="F2390" t="s">
        <v>152</v>
      </c>
      <c r="G2390" t="s">
        <v>153</v>
      </c>
      <c r="I2390" t="s">
        <v>644</v>
      </c>
      <c r="J2390" t="s">
        <v>16</v>
      </c>
      <c r="K2390" s="16">
        <v>44880</v>
      </c>
      <c r="L2390" s="17">
        <v>44881.635416666664</v>
      </c>
      <c r="M2390" s="17">
        <v>44883</v>
      </c>
      <c r="N2390" t="s">
        <v>17</v>
      </c>
      <c r="O2390" t="s">
        <v>670</v>
      </c>
      <c r="P2390" t="s">
        <v>677</v>
      </c>
      <c r="R2390">
        <v>0</v>
      </c>
      <c r="S2390" t="s">
        <v>672</v>
      </c>
      <c r="U2390">
        <v>1</v>
      </c>
    </row>
    <row r="2391" spans="1:25" x14ac:dyDescent="0.25">
      <c r="A2391" t="s">
        <v>528</v>
      </c>
      <c r="B2391" t="s">
        <v>176</v>
      </c>
      <c r="C2391">
        <v>22</v>
      </c>
      <c r="D2391" t="s">
        <v>150</v>
      </c>
      <c r="E2391" t="s">
        <v>151</v>
      </c>
      <c r="F2391" t="s">
        <v>152</v>
      </c>
      <c r="G2391" t="s">
        <v>153</v>
      </c>
      <c r="I2391" t="s">
        <v>644</v>
      </c>
      <c r="J2391" t="s">
        <v>16</v>
      </c>
      <c r="K2391" s="16">
        <v>44880</v>
      </c>
      <c r="L2391" s="17">
        <v>44881.635416666664</v>
      </c>
      <c r="M2391" s="17">
        <v>44883</v>
      </c>
      <c r="N2391" t="s">
        <v>17</v>
      </c>
      <c r="O2391" t="s">
        <v>670</v>
      </c>
      <c r="P2391" t="s">
        <v>678</v>
      </c>
      <c r="R2391">
        <v>0</v>
      </c>
      <c r="S2391" t="s">
        <v>672</v>
      </c>
      <c r="U2391">
        <v>1</v>
      </c>
    </row>
    <row r="2392" spans="1:25" x14ac:dyDescent="0.25">
      <c r="A2392" t="s">
        <v>107</v>
      </c>
      <c r="B2392" t="s">
        <v>176</v>
      </c>
      <c r="C2392">
        <v>23</v>
      </c>
      <c r="D2392" t="s">
        <v>150</v>
      </c>
      <c r="E2392" t="s">
        <v>151</v>
      </c>
      <c r="F2392" t="s">
        <v>152</v>
      </c>
      <c r="G2392" t="s">
        <v>153</v>
      </c>
      <c r="I2392" t="s">
        <v>885</v>
      </c>
      <c r="J2392" t="s">
        <v>16</v>
      </c>
      <c r="K2392" s="16">
        <v>44880</v>
      </c>
      <c r="L2392" s="17">
        <v>44880.715277777781</v>
      </c>
      <c r="M2392" s="17">
        <v>44884</v>
      </c>
      <c r="N2392" t="s">
        <v>17</v>
      </c>
      <c r="O2392" t="s">
        <v>670</v>
      </c>
      <c r="P2392" t="s">
        <v>676</v>
      </c>
      <c r="R2392">
        <v>83.75</v>
      </c>
      <c r="S2392" t="s">
        <v>672</v>
      </c>
      <c r="U2392">
        <v>1</v>
      </c>
      <c r="X2392" t="s">
        <v>155</v>
      </c>
    </row>
    <row r="2393" spans="1:25" x14ac:dyDescent="0.25">
      <c r="A2393" t="s">
        <v>107</v>
      </c>
      <c r="B2393" t="s">
        <v>176</v>
      </c>
      <c r="C2393">
        <v>23</v>
      </c>
      <c r="D2393" t="s">
        <v>150</v>
      </c>
      <c r="E2393" t="s">
        <v>151</v>
      </c>
      <c r="F2393" t="s">
        <v>152</v>
      </c>
      <c r="G2393" t="s">
        <v>153</v>
      </c>
      <c r="I2393" t="s">
        <v>885</v>
      </c>
      <c r="J2393" t="s">
        <v>16</v>
      </c>
      <c r="K2393" s="16">
        <v>44880</v>
      </c>
      <c r="L2393" s="17">
        <v>44880.715277777781</v>
      </c>
      <c r="M2393" s="17">
        <v>44888</v>
      </c>
      <c r="N2393" t="s">
        <v>17</v>
      </c>
      <c r="O2393" t="s">
        <v>24</v>
      </c>
      <c r="P2393" t="s">
        <v>25</v>
      </c>
      <c r="Q2393" t="s">
        <v>68</v>
      </c>
      <c r="R2393">
        <v>0.45340000000000003</v>
      </c>
      <c r="S2393" t="s">
        <v>20</v>
      </c>
      <c r="T2393">
        <v>0.11</v>
      </c>
      <c r="U2393">
        <v>0.2</v>
      </c>
    </row>
    <row r="2394" spans="1:25" x14ac:dyDescent="0.25">
      <c r="A2394" t="s">
        <v>809</v>
      </c>
      <c r="B2394" t="s">
        <v>166</v>
      </c>
      <c r="C2394">
        <v>15</v>
      </c>
      <c r="D2394" t="s">
        <v>150</v>
      </c>
      <c r="E2394" t="s">
        <v>151</v>
      </c>
      <c r="F2394" t="s">
        <v>152</v>
      </c>
      <c r="G2394" t="s">
        <v>153</v>
      </c>
      <c r="I2394" t="s">
        <v>810</v>
      </c>
      <c r="J2394" t="s">
        <v>16</v>
      </c>
      <c r="K2394" s="16">
        <v>44838</v>
      </c>
      <c r="L2394" s="17">
        <v>44838.676388888889</v>
      </c>
      <c r="M2394" s="17">
        <v>44840</v>
      </c>
      <c r="N2394" t="s">
        <v>17</v>
      </c>
      <c r="O2394" t="s">
        <v>670</v>
      </c>
      <c r="P2394" t="s">
        <v>671</v>
      </c>
      <c r="R2394">
        <v>227.95</v>
      </c>
      <c r="S2394" t="s">
        <v>672</v>
      </c>
      <c r="T2394">
        <v>0</v>
      </c>
      <c r="U2394">
        <v>1</v>
      </c>
      <c r="W2394" t="s">
        <v>168</v>
      </c>
      <c r="X2394" t="s">
        <v>174</v>
      </c>
      <c r="Y2394" t="s">
        <v>935</v>
      </c>
    </row>
    <row r="2395" spans="1:25" x14ac:dyDescent="0.25">
      <c r="A2395" t="s">
        <v>782</v>
      </c>
      <c r="B2395" t="s">
        <v>176</v>
      </c>
      <c r="C2395">
        <v>18</v>
      </c>
      <c r="D2395" t="s">
        <v>150</v>
      </c>
      <c r="E2395" t="s">
        <v>151</v>
      </c>
      <c r="F2395" t="s">
        <v>152</v>
      </c>
      <c r="G2395" t="s">
        <v>153</v>
      </c>
      <c r="I2395" t="s">
        <v>783</v>
      </c>
      <c r="J2395" t="s">
        <v>16</v>
      </c>
      <c r="K2395" s="16">
        <v>44797</v>
      </c>
      <c r="L2395" s="17">
        <v>44797.657638888886</v>
      </c>
      <c r="M2395" s="17">
        <v>44797</v>
      </c>
      <c r="N2395" t="s">
        <v>17</v>
      </c>
      <c r="O2395" t="s">
        <v>21</v>
      </c>
      <c r="P2395" t="s">
        <v>22</v>
      </c>
      <c r="Q2395" t="s">
        <v>86</v>
      </c>
      <c r="R2395">
        <v>0</v>
      </c>
      <c r="S2395" t="s">
        <v>20</v>
      </c>
      <c r="T2395">
        <v>4.1099999999999998E-2</v>
      </c>
      <c r="U2395">
        <v>5.0000000000000001E-3</v>
      </c>
    </row>
    <row r="2396" spans="1:25" x14ac:dyDescent="0.25">
      <c r="A2396" t="s">
        <v>107</v>
      </c>
      <c r="B2396" t="s">
        <v>176</v>
      </c>
      <c r="C2396">
        <v>23</v>
      </c>
      <c r="D2396" t="s">
        <v>150</v>
      </c>
      <c r="E2396" t="s">
        <v>151</v>
      </c>
      <c r="F2396" t="s">
        <v>152</v>
      </c>
      <c r="G2396" t="s">
        <v>153</v>
      </c>
      <c r="I2396" t="s">
        <v>885</v>
      </c>
      <c r="J2396" t="s">
        <v>16</v>
      </c>
      <c r="K2396" s="16">
        <v>44880</v>
      </c>
      <c r="L2396" s="17">
        <v>44880.715277777781</v>
      </c>
      <c r="M2396" s="17">
        <v>44893</v>
      </c>
      <c r="N2396" t="s">
        <v>17</v>
      </c>
      <c r="O2396" t="s">
        <v>21</v>
      </c>
      <c r="P2396" t="s">
        <v>23</v>
      </c>
      <c r="R2396">
        <v>3.0800000000000001E-2</v>
      </c>
      <c r="S2396" t="s">
        <v>20</v>
      </c>
      <c r="T2396">
        <v>5.8999999999999999E-3</v>
      </c>
      <c r="U2396">
        <v>0.02</v>
      </c>
    </row>
    <row r="2397" spans="1:25" x14ac:dyDescent="0.25">
      <c r="A2397" t="s">
        <v>107</v>
      </c>
      <c r="B2397" t="s">
        <v>176</v>
      </c>
      <c r="C2397">
        <v>23</v>
      </c>
      <c r="D2397" t="s">
        <v>150</v>
      </c>
      <c r="E2397" t="s">
        <v>151</v>
      </c>
      <c r="F2397" t="s">
        <v>152</v>
      </c>
      <c r="G2397" t="s">
        <v>153</v>
      </c>
      <c r="I2397" t="s">
        <v>885</v>
      </c>
      <c r="J2397" t="s">
        <v>16</v>
      </c>
      <c r="K2397" s="16">
        <v>44880</v>
      </c>
      <c r="L2397" s="17">
        <v>44880.715277777781</v>
      </c>
      <c r="M2397" s="17">
        <v>44884</v>
      </c>
      <c r="N2397" t="s">
        <v>17</v>
      </c>
      <c r="O2397" t="s">
        <v>670</v>
      </c>
      <c r="P2397" t="s">
        <v>677</v>
      </c>
      <c r="R2397">
        <v>0</v>
      </c>
      <c r="S2397" t="s">
        <v>672</v>
      </c>
      <c r="U2397">
        <v>1</v>
      </c>
    </row>
    <row r="2398" spans="1:25" x14ac:dyDescent="0.25">
      <c r="A2398" t="s">
        <v>107</v>
      </c>
      <c r="B2398" t="s">
        <v>176</v>
      </c>
      <c r="C2398">
        <v>23</v>
      </c>
      <c r="D2398" t="s">
        <v>150</v>
      </c>
      <c r="E2398" t="s">
        <v>151</v>
      </c>
      <c r="F2398" t="s">
        <v>152</v>
      </c>
      <c r="G2398" t="s">
        <v>153</v>
      </c>
      <c r="I2398" t="s">
        <v>885</v>
      </c>
      <c r="J2398" t="s">
        <v>16</v>
      </c>
      <c r="K2398" s="16">
        <v>44880</v>
      </c>
      <c r="L2398" s="17">
        <v>44880.715277777781</v>
      </c>
      <c r="M2398" s="17">
        <v>44884</v>
      </c>
      <c r="N2398" t="s">
        <v>17</v>
      </c>
      <c r="O2398" t="s">
        <v>670</v>
      </c>
      <c r="P2398" t="s">
        <v>678</v>
      </c>
      <c r="R2398">
        <v>0</v>
      </c>
      <c r="S2398" t="s">
        <v>672</v>
      </c>
      <c r="U2398">
        <v>1</v>
      </c>
    </row>
    <row r="2399" spans="1:25" x14ac:dyDescent="0.25">
      <c r="A2399" t="s">
        <v>107</v>
      </c>
      <c r="B2399" t="s">
        <v>176</v>
      </c>
      <c r="C2399">
        <v>23</v>
      </c>
      <c r="D2399" t="s">
        <v>150</v>
      </c>
      <c r="E2399" t="s">
        <v>151</v>
      </c>
      <c r="F2399" t="s">
        <v>152</v>
      </c>
      <c r="G2399" t="s">
        <v>153</v>
      </c>
      <c r="I2399" t="s">
        <v>885</v>
      </c>
      <c r="J2399" t="s">
        <v>16</v>
      </c>
      <c r="K2399" s="16">
        <v>44880</v>
      </c>
      <c r="L2399" s="17">
        <v>44880.715277777781</v>
      </c>
      <c r="M2399" s="17">
        <v>44882</v>
      </c>
      <c r="N2399" t="s">
        <v>17</v>
      </c>
      <c r="O2399" t="s">
        <v>18</v>
      </c>
      <c r="P2399" t="s">
        <v>19</v>
      </c>
      <c r="R2399">
        <v>0</v>
      </c>
      <c r="S2399" t="s">
        <v>20</v>
      </c>
      <c r="T2399">
        <v>6.1999999999999998E-3</v>
      </c>
      <c r="U2399">
        <v>0.02</v>
      </c>
    </row>
    <row r="2400" spans="1:25" x14ac:dyDescent="0.25">
      <c r="A2400" t="s">
        <v>40</v>
      </c>
      <c r="B2400" t="s">
        <v>176</v>
      </c>
      <c r="C2400" t="s">
        <v>215</v>
      </c>
      <c r="D2400" t="s">
        <v>216</v>
      </c>
      <c r="E2400" t="s">
        <v>152</v>
      </c>
      <c r="F2400" t="s">
        <v>152</v>
      </c>
      <c r="G2400" t="s">
        <v>217</v>
      </c>
      <c r="I2400" t="s">
        <v>936</v>
      </c>
      <c r="J2400" t="s">
        <v>16</v>
      </c>
      <c r="K2400" s="16">
        <v>44880</v>
      </c>
      <c r="L2400" s="17">
        <v>44880.715277777781</v>
      </c>
      <c r="M2400" s="17">
        <v>44883</v>
      </c>
      <c r="N2400" t="s">
        <v>17</v>
      </c>
      <c r="O2400" t="s">
        <v>670</v>
      </c>
      <c r="P2400" t="s">
        <v>676</v>
      </c>
      <c r="R2400">
        <v>2.17</v>
      </c>
      <c r="S2400" t="s">
        <v>672</v>
      </c>
      <c r="U2400">
        <v>1</v>
      </c>
      <c r="X2400" t="s">
        <v>155</v>
      </c>
    </row>
    <row r="2401" spans="1:24" x14ac:dyDescent="0.25">
      <c r="A2401" t="s">
        <v>40</v>
      </c>
      <c r="B2401" t="s">
        <v>176</v>
      </c>
      <c r="C2401" t="s">
        <v>215</v>
      </c>
      <c r="D2401" t="s">
        <v>216</v>
      </c>
      <c r="E2401" t="s">
        <v>152</v>
      </c>
      <c r="F2401" t="s">
        <v>152</v>
      </c>
      <c r="G2401" t="s">
        <v>217</v>
      </c>
      <c r="I2401" t="s">
        <v>936</v>
      </c>
      <c r="J2401" t="s">
        <v>16</v>
      </c>
      <c r="K2401" s="16">
        <v>44880</v>
      </c>
      <c r="L2401" s="17">
        <v>44880.715277777781</v>
      </c>
      <c r="M2401" s="17">
        <v>44888</v>
      </c>
      <c r="N2401" t="s">
        <v>17</v>
      </c>
      <c r="O2401" t="s">
        <v>24</v>
      </c>
      <c r="P2401" t="s">
        <v>25</v>
      </c>
      <c r="Q2401" t="s">
        <v>68</v>
      </c>
      <c r="R2401">
        <v>0.10585</v>
      </c>
      <c r="S2401" t="s">
        <v>20</v>
      </c>
      <c r="T2401">
        <v>0.11</v>
      </c>
      <c r="U2401">
        <v>0.2</v>
      </c>
    </row>
    <row r="2402" spans="1:24" x14ac:dyDescent="0.25">
      <c r="A2402" t="s">
        <v>40</v>
      </c>
      <c r="B2402" t="s">
        <v>176</v>
      </c>
      <c r="C2402" t="s">
        <v>215</v>
      </c>
      <c r="D2402" t="s">
        <v>216</v>
      </c>
      <c r="E2402" t="s">
        <v>152</v>
      </c>
      <c r="F2402" t="s">
        <v>152</v>
      </c>
      <c r="G2402" t="s">
        <v>217</v>
      </c>
      <c r="I2402" t="s">
        <v>936</v>
      </c>
      <c r="J2402" t="s">
        <v>16</v>
      </c>
      <c r="K2402" s="16">
        <v>44880</v>
      </c>
      <c r="L2402" s="17">
        <v>44880.715277777781</v>
      </c>
      <c r="M2402" s="17">
        <v>44883</v>
      </c>
      <c r="N2402" t="s">
        <v>17</v>
      </c>
      <c r="O2402" t="s">
        <v>670</v>
      </c>
      <c r="P2402" t="s">
        <v>671</v>
      </c>
      <c r="R2402">
        <v>2.17</v>
      </c>
      <c r="S2402" t="s">
        <v>672</v>
      </c>
      <c r="U2402">
        <v>1</v>
      </c>
      <c r="X2402" t="s">
        <v>155</v>
      </c>
    </row>
    <row r="2403" spans="1:24" x14ac:dyDescent="0.25">
      <c r="A2403" t="s">
        <v>40</v>
      </c>
      <c r="B2403" t="s">
        <v>176</v>
      </c>
      <c r="C2403" t="s">
        <v>215</v>
      </c>
      <c r="D2403" t="s">
        <v>216</v>
      </c>
      <c r="E2403" t="s">
        <v>152</v>
      </c>
      <c r="F2403" t="s">
        <v>152</v>
      </c>
      <c r="G2403" t="s">
        <v>217</v>
      </c>
      <c r="I2403" t="s">
        <v>936</v>
      </c>
      <c r="J2403" t="s">
        <v>16</v>
      </c>
      <c r="K2403" s="16">
        <v>44880</v>
      </c>
      <c r="L2403" s="17">
        <v>44880.715277777781</v>
      </c>
      <c r="M2403" s="17">
        <v>44881</v>
      </c>
      <c r="N2403" t="s">
        <v>17</v>
      </c>
      <c r="O2403" t="s">
        <v>21</v>
      </c>
      <c r="P2403" t="s">
        <v>22</v>
      </c>
      <c r="R2403">
        <v>1.6000000000000001E-3</v>
      </c>
      <c r="S2403" t="s">
        <v>20</v>
      </c>
      <c r="T2403">
        <v>4.1999999999999997E-3</v>
      </c>
      <c r="U2403">
        <v>0.02</v>
      </c>
    </row>
    <row r="2404" spans="1:24" x14ac:dyDescent="0.25">
      <c r="A2404" t="s">
        <v>40</v>
      </c>
      <c r="B2404" t="s">
        <v>176</v>
      </c>
      <c r="C2404" t="s">
        <v>215</v>
      </c>
      <c r="D2404" t="s">
        <v>216</v>
      </c>
      <c r="E2404" t="s">
        <v>152</v>
      </c>
      <c r="F2404" t="s">
        <v>152</v>
      </c>
      <c r="G2404" t="s">
        <v>217</v>
      </c>
      <c r="I2404" t="s">
        <v>936</v>
      </c>
      <c r="J2404" t="s">
        <v>16</v>
      </c>
      <c r="K2404" s="16">
        <v>44880</v>
      </c>
      <c r="L2404" s="17">
        <v>44880.715277777781</v>
      </c>
      <c r="M2404" s="17">
        <v>44893</v>
      </c>
      <c r="N2404" t="s">
        <v>17</v>
      </c>
      <c r="O2404" t="s">
        <v>21</v>
      </c>
      <c r="P2404" t="s">
        <v>23</v>
      </c>
      <c r="R2404">
        <v>5.1000000000000004E-3</v>
      </c>
      <c r="S2404" t="s">
        <v>20</v>
      </c>
      <c r="T2404">
        <v>5.8999999999999999E-3</v>
      </c>
      <c r="U2404">
        <v>0.02</v>
      </c>
    </row>
    <row r="2405" spans="1:24" x14ac:dyDescent="0.25">
      <c r="A2405" t="s">
        <v>40</v>
      </c>
      <c r="B2405" t="s">
        <v>176</v>
      </c>
      <c r="C2405" t="s">
        <v>215</v>
      </c>
      <c r="D2405" t="s">
        <v>216</v>
      </c>
      <c r="E2405" t="s">
        <v>152</v>
      </c>
      <c r="F2405" t="s">
        <v>152</v>
      </c>
      <c r="G2405" t="s">
        <v>217</v>
      </c>
      <c r="I2405" t="s">
        <v>936</v>
      </c>
      <c r="J2405" t="s">
        <v>16</v>
      </c>
      <c r="K2405" s="16">
        <v>44880</v>
      </c>
      <c r="L2405" s="17">
        <v>44880.715277777781</v>
      </c>
      <c r="M2405" s="17">
        <v>44883</v>
      </c>
      <c r="N2405" t="s">
        <v>17</v>
      </c>
      <c r="O2405" t="s">
        <v>670</v>
      </c>
      <c r="P2405" t="s">
        <v>677</v>
      </c>
      <c r="R2405">
        <v>0</v>
      </c>
      <c r="S2405" t="s">
        <v>672</v>
      </c>
      <c r="U2405">
        <v>1</v>
      </c>
    </row>
    <row r="2406" spans="1:24" x14ac:dyDescent="0.25">
      <c r="A2406" t="s">
        <v>40</v>
      </c>
      <c r="B2406" t="s">
        <v>176</v>
      </c>
      <c r="C2406" t="s">
        <v>215</v>
      </c>
      <c r="D2406" t="s">
        <v>216</v>
      </c>
      <c r="E2406" t="s">
        <v>152</v>
      </c>
      <c r="F2406" t="s">
        <v>152</v>
      </c>
      <c r="G2406" t="s">
        <v>217</v>
      </c>
      <c r="I2406" t="s">
        <v>936</v>
      </c>
      <c r="J2406" t="s">
        <v>16</v>
      </c>
      <c r="K2406" s="16">
        <v>44880</v>
      </c>
      <c r="L2406" s="17">
        <v>44880.715277777781</v>
      </c>
      <c r="M2406" s="17">
        <v>44883</v>
      </c>
      <c r="N2406" t="s">
        <v>17</v>
      </c>
      <c r="O2406" t="s">
        <v>670</v>
      </c>
      <c r="P2406" t="s">
        <v>678</v>
      </c>
      <c r="R2406">
        <v>0</v>
      </c>
      <c r="S2406" t="s">
        <v>672</v>
      </c>
      <c r="U2406">
        <v>1</v>
      </c>
    </row>
    <row r="2407" spans="1:24" x14ac:dyDescent="0.25">
      <c r="A2407" t="s">
        <v>40</v>
      </c>
      <c r="B2407" t="s">
        <v>176</v>
      </c>
      <c r="C2407" t="s">
        <v>215</v>
      </c>
      <c r="D2407" t="s">
        <v>216</v>
      </c>
      <c r="E2407" t="s">
        <v>152</v>
      </c>
      <c r="F2407" t="s">
        <v>152</v>
      </c>
      <c r="G2407" t="s">
        <v>217</v>
      </c>
      <c r="I2407" t="s">
        <v>936</v>
      </c>
      <c r="J2407" t="s">
        <v>16</v>
      </c>
      <c r="K2407" s="16">
        <v>44880</v>
      </c>
      <c r="L2407" s="17">
        <v>44880.715277777781</v>
      </c>
      <c r="M2407" s="17">
        <v>44882</v>
      </c>
      <c r="N2407" t="s">
        <v>17</v>
      </c>
      <c r="O2407" t="s">
        <v>18</v>
      </c>
      <c r="P2407" t="s">
        <v>19</v>
      </c>
      <c r="R2407">
        <v>0</v>
      </c>
      <c r="S2407" t="s">
        <v>20</v>
      </c>
      <c r="T2407">
        <v>6.1999999999999998E-3</v>
      </c>
      <c r="U2407">
        <v>0.02</v>
      </c>
    </row>
  </sheetData>
  <autoFilter ref="A1:Y2407" xr:uid="{E2FAD984-7085-4B98-8FE2-A39E136E3BA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D3588-9533-4E28-848C-BCF0E5F644EF}">
  <dimension ref="A1:Q82"/>
  <sheetViews>
    <sheetView workbookViewId="0">
      <selection activeCell="J37" sqref="J37"/>
    </sheetView>
  </sheetViews>
  <sheetFormatPr defaultRowHeight="15" x14ac:dyDescent="0.25"/>
  <cols>
    <col min="1" max="1" width="13.5703125" bestFit="1" customWidth="1"/>
    <col min="2" max="2" width="23.140625" bestFit="1" customWidth="1"/>
    <col min="16" max="16" width="11.28515625" bestFit="1" customWidth="1"/>
  </cols>
  <sheetData>
    <row r="1" spans="1:17" x14ac:dyDescent="0.25">
      <c r="A1" s="14" t="s">
        <v>73</v>
      </c>
      <c r="B1" t="s">
        <v>1135</v>
      </c>
    </row>
    <row r="2" spans="1:17" x14ac:dyDescent="0.25">
      <c r="A2" s="14" t="s">
        <v>144</v>
      </c>
      <c r="B2" t="s">
        <v>152</v>
      </c>
      <c r="P2" s="19"/>
      <c r="Q2" s="20"/>
    </row>
    <row r="3" spans="1:17" x14ac:dyDescent="0.25">
      <c r="A3" s="14" t="s">
        <v>8</v>
      </c>
      <c r="B3" t="s">
        <v>25</v>
      </c>
      <c r="P3" s="19"/>
      <c r="Q3" s="20"/>
    </row>
    <row r="4" spans="1:17" x14ac:dyDescent="0.25">
      <c r="A4" s="14" t="s">
        <v>142</v>
      </c>
      <c r="B4" t="s">
        <v>150</v>
      </c>
      <c r="P4" s="18"/>
    </row>
    <row r="5" spans="1:17" x14ac:dyDescent="0.25">
      <c r="P5" s="18"/>
    </row>
    <row r="6" spans="1:17" x14ac:dyDescent="0.25">
      <c r="A6" s="14" t="s">
        <v>94</v>
      </c>
      <c r="B6" t="s">
        <v>1041</v>
      </c>
      <c r="P6" s="18"/>
    </row>
    <row r="7" spans="1:17" x14ac:dyDescent="0.25">
      <c r="A7" s="15">
        <v>10</v>
      </c>
      <c r="B7">
        <v>0.42209000000000002</v>
      </c>
      <c r="P7" s="18"/>
    </row>
    <row r="8" spans="1:17" x14ac:dyDescent="0.25">
      <c r="A8" s="18">
        <v>44700</v>
      </c>
      <c r="B8">
        <v>0.59314999999999996</v>
      </c>
      <c r="P8" s="18"/>
    </row>
    <row r="9" spans="1:17" x14ac:dyDescent="0.25">
      <c r="A9" s="18">
        <v>44718</v>
      </c>
      <c r="B9">
        <v>0.24279999999999999</v>
      </c>
      <c r="P9" s="19"/>
      <c r="Q9" s="20"/>
    </row>
    <row r="10" spans="1:17" x14ac:dyDescent="0.25">
      <c r="A10" s="18">
        <v>44725</v>
      </c>
      <c r="B10">
        <v>0.31035000000000001</v>
      </c>
      <c r="P10" s="18"/>
    </row>
    <row r="11" spans="1:17" x14ac:dyDescent="0.25">
      <c r="A11" s="18">
        <v>44732</v>
      </c>
      <c r="B11">
        <v>0.41165000000000002</v>
      </c>
      <c r="C11">
        <f>AVERAGE(B7:B11)</f>
        <v>0.39600800000000003</v>
      </c>
      <c r="P11" s="18"/>
    </row>
    <row r="12" spans="1:17" x14ac:dyDescent="0.25">
      <c r="A12" s="18">
        <v>44739</v>
      </c>
      <c r="B12">
        <v>0.55249999999999999</v>
      </c>
      <c r="P12" s="18"/>
    </row>
    <row r="13" spans="1:17" x14ac:dyDescent="0.25">
      <c r="A13" s="15">
        <v>11</v>
      </c>
      <c r="B13">
        <v>0.39567000000000002</v>
      </c>
      <c r="P13" s="18"/>
    </row>
    <row r="14" spans="1:17" x14ac:dyDescent="0.25">
      <c r="A14" s="18">
        <v>44700</v>
      </c>
      <c r="B14">
        <v>0.45374999999999999</v>
      </c>
      <c r="P14" s="18"/>
    </row>
    <row r="15" spans="1:17" x14ac:dyDescent="0.25">
      <c r="A15" s="18">
        <v>44718</v>
      </c>
      <c r="B15">
        <v>0.23974999999999999</v>
      </c>
      <c r="P15" s="18"/>
    </row>
    <row r="16" spans="1:17" x14ac:dyDescent="0.25">
      <c r="A16" s="18">
        <v>44725</v>
      </c>
      <c r="B16">
        <v>0.29615000000000002</v>
      </c>
      <c r="P16" s="18"/>
    </row>
    <row r="17" spans="1:17" x14ac:dyDescent="0.25">
      <c r="A17" s="18">
        <v>44732</v>
      </c>
      <c r="B17">
        <v>0.41599999999999998</v>
      </c>
      <c r="P17" s="19"/>
      <c r="Q17" s="20"/>
    </row>
    <row r="18" spans="1:17" x14ac:dyDescent="0.25">
      <c r="A18" s="18">
        <v>44739</v>
      </c>
      <c r="B18">
        <v>0.57269999999999999</v>
      </c>
      <c r="P18" s="18"/>
    </row>
    <row r="19" spans="1:17" x14ac:dyDescent="0.25">
      <c r="A19" s="15">
        <v>12</v>
      </c>
      <c r="B19">
        <v>0.39019000000000004</v>
      </c>
      <c r="P19" s="18"/>
    </row>
    <row r="20" spans="1:17" x14ac:dyDescent="0.25">
      <c r="A20" s="18">
        <v>44700</v>
      </c>
      <c r="B20">
        <v>0.45469999999999999</v>
      </c>
      <c r="P20" s="18"/>
    </row>
    <row r="21" spans="1:17" x14ac:dyDescent="0.25">
      <c r="A21" s="18">
        <v>44719</v>
      </c>
      <c r="B21">
        <v>0.26045000000000001</v>
      </c>
      <c r="C21">
        <f>AVERAGE(B13:B21)</f>
        <v>0.38659555555555553</v>
      </c>
      <c r="P21" s="18"/>
    </row>
    <row r="22" spans="1:17" x14ac:dyDescent="0.25">
      <c r="A22" s="18">
        <v>44726</v>
      </c>
      <c r="B22">
        <v>0.30935000000000001</v>
      </c>
      <c r="P22" s="18"/>
    </row>
    <row r="23" spans="1:17" x14ac:dyDescent="0.25">
      <c r="A23" s="18">
        <v>44733</v>
      </c>
      <c r="B23">
        <v>0.36335000000000001</v>
      </c>
      <c r="P23" s="18"/>
    </row>
    <row r="24" spans="1:17" x14ac:dyDescent="0.25">
      <c r="A24" s="18">
        <v>44740</v>
      </c>
      <c r="B24">
        <v>0.56310000000000004</v>
      </c>
      <c r="P24" s="18"/>
    </row>
    <row r="25" spans="1:17" x14ac:dyDescent="0.25">
      <c r="A25" s="15">
        <v>13</v>
      </c>
      <c r="B25">
        <v>0.71953571428571428</v>
      </c>
      <c r="P25" s="18"/>
    </row>
    <row r="26" spans="1:17" x14ac:dyDescent="0.25">
      <c r="A26" s="18">
        <v>44700</v>
      </c>
      <c r="B26">
        <v>0.88539999999999996</v>
      </c>
      <c r="P26" s="18"/>
    </row>
    <row r="27" spans="1:17" x14ac:dyDescent="0.25">
      <c r="A27" s="18">
        <v>44719</v>
      </c>
      <c r="B27">
        <v>0.39684999999999998</v>
      </c>
      <c r="P27" s="18"/>
    </row>
    <row r="28" spans="1:17" x14ac:dyDescent="0.25">
      <c r="A28" s="18">
        <v>44726</v>
      </c>
      <c r="B28">
        <v>0.39629999999999999</v>
      </c>
      <c r="P28" s="18"/>
    </row>
    <row r="29" spans="1:17" x14ac:dyDescent="0.25">
      <c r="A29" s="18">
        <v>44733</v>
      </c>
      <c r="B29">
        <v>0.44059999999999999</v>
      </c>
      <c r="P29" s="18"/>
    </row>
    <row r="30" spans="1:17" x14ac:dyDescent="0.25">
      <c r="A30" s="18">
        <v>44740</v>
      </c>
      <c r="B30">
        <v>0.66069999999999995</v>
      </c>
      <c r="P30" s="18"/>
    </row>
    <row r="31" spans="1:17" x14ac:dyDescent="0.25">
      <c r="A31" s="18">
        <v>44774</v>
      </c>
      <c r="B31">
        <v>0.90190000000000003</v>
      </c>
      <c r="P31" s="18"/>
    </row>
    <row r="32" spans="1:17" x14ac:dyDescent="0.25">
      <c r="A32" s="18">
        <v>44781</v>
      </c>
      <c r="B32">
        <v>1.355</v>
      </c>
      <c r="C32">
        <f>AVERAGE(B23:B32)</f>
        <v>0.66827357142857147</v>
      </c>
    </row>
    <row r="33" spans="1:3" x14ac:dyDescent="0.25">
      <c r="A33" s="15">
        <v>14</v>
      </c>
      <c r="B33">
        <v>0.44845999999999997</v>
      </c>
    </row>
    <row r="34" spans="1:3" x14ac:dyDescent="0.25">
      <c r="A34" s="18">
        <v>44700</v>
      </c>
      <c r="B34">
        <v>0.53064999999999996</v>
      </c>
    </row>
    <row r="35" spans="1:3" x14ac:dyDescent="0.25">
      <c r="A35" s="18">
        <v>44719</v>
      </c>
      <c r="B35">
        <v>0.4854</v>
      </c>
    </row>
    <row r="36" spans="1:3" x14ac:dyDescent="0.25">
      <c r="A36" s="18">
        <v>44726</v>
      </c>
      <c r="B36">
        <v>0.34284999999999999</v>
      </c>
    </row>
    <row r="37" spans="1:3" x14ac:dyDescent="0.25">
      <c r="A37" s="18">
        <v>44733</v>
      </c>
      <c r="B37">
        <v>0.41710000000000003</v>
      </c>
    </row>
    <row r="38" spans="1:3" x14ac:dyDescent="0.25">
      <c r="A38" s="18">
        <v>44740</v>
      </c>
      <c r="B38">
        <v>0.46629999999999999</v>
      </c>
    </row>
    <row r="39" spans="1:3" x14ac:dyDescent="0.25">
      <c r="A39" s="15">
        <v>16</v>
      </c>
      <c r="B39">
        <v>0.47050333333333327</v>
      </c>
      <c r="C39">
        <f>AVERAGE(C15:C35)</f>
        <v>0.52743456349206352</v>
      </c>
    </row>
    <row r="40" spans="1:3" x14ac:dyDescent="0.25">
      <c r="A40" s="18">
        <v>44700</v>
      </c>
      <c r="B40">
        <v>0.26829999999999998</v>
      </c>
    </row>
    <row r="41" spans="1:3" x14ac:dyDescent="0.25">
      <c r="A41" s="18">
        <v>44713</v>
      </c>
      <c r="B41">
        <v>0.25295000000000001</v>
      </c>
    </row>
    <row r="42" spans="1:3" x14ac:dyDescent="0.25">
      <c r="A42" s="18">
        <v>44718</v>
      </c>
      <c r="B42">
        <v>9.1399999999999995E-2</v>
      </c>
    </row>
    <row r="43" spans="1:3" x14ac:dyDescent="0.25">
      <c r="A43" s="18">
        <v>44725</v>
      </c>
      <c r="B43">
        <v>0.11035</v>
      </c>
    </row>
    <row r="44" spans="1:3" x14ac:dyDescent="0.25">
      <c r="A44" s="18">
        <v>44739</v>
      </c>
      <c r="B44">
        <v>0.40855000000000002</v>
      </c>
    </row>
    <row r="45" spans="1:3" x14ac:dyDescent="0.25">
      <c r="A45" s="18">
        <v>44747</v>
      </c>
      <c r="B45">
        <v>0.27189999999999998</v>
      </c>
    </row>
    <row r="46" spans="1:3" x14ac:dyDescent="0.25">
      <c r="A46" s="18">
        <v>44755</v>
      </c>
      <c r="B46">
        <v>0.33779999999999999</v>
      </c>
    </row>
    <row r="47" spans="1:3" x14ac:dyDescent="0.25">
      <c r="A47" s="18">
        <v>44762</v>
      </c>
      <c r="B47">
        <v>0.51449999999999996</v>
      </c>
    </row>
    <row r="48" spans="1:3" x14ac:dyDescent="0.25">
      <c r="A48" s="18">
        <v>44769</v>
      </c>
      <c r="B48">
        <v>0.31330000000000002</v>
      </c>
    </row>
    <row r="49" spans="1:2" x14ac:dyDescent="0.25">
      <c r="A49" s="18">
        <v>44776</v>
      </c>
      <c r="B49">
        <v>0.40305000000000002</v>
      </c>
    </row>
    <row r="50" spans="1:2" x14ac:dyDescent="0.25">
      <c r="A50" s="18">
        <v>44781</v>
      </c>
      <c r="B50">
        <v>0.48244999999999999</v>
      </c>
    </row>
    <row r="51" spans="1:2" x14ac:dyDescent="0.25">
      <c r="A51" s="18">
        <v>44783</v>
      </c>
      <c r="B51">
        <v>0.93587500000000001</v>
      </c>
    </row>
    <row r="52" spans="1:2" x14ac:dyDescent="0.25">
      <c r="A52" s="18">
        <v>44788</v>
      </c>
      <c r="B52">
        <v>0.68794999999999995</v>
      </c>
    </row>
    <row r="53" spans="1:2" x14ac:dyDescent="0.25">
      <c r="A53" s="18">
        <v>44797</v>
      </c>
      <c r="B53">
        <v>1.0432999999999999</v>
      </c>
    </row>
    <row r="54" spans="1:2" x14ac:dyDescent="0.25">
      <c r="A54" s="15">
        <v>17</v>
      </c>
      <c r="B54">
        <v>0.46910384615384615</v>
      </c>
    </row>
    <row r="55" spans="1:2" x14ac:dyDescent="0.25">
      <c r="A55" s="18">
        <v>44700</v>
      </c>
      <c r="B55">
        <v>0.30919999999999997</v>
      </c>
    </row>
    <row r="56" spans="1:2" x14ac:dyDescent="0.25">
      <c r="A56" s="18">
        <v>44713</v>
      </c>
      <c r="B56">
        <v>0.1956</v>
      </c>
    </row>
    <row r="57" spans="1:2" x14ac:dyDescent="0.25">
      <c r="A57" s="18">
        <v>44721</v>
      </c>
      <c r="B57">
        <v>0.16514999999999999</v>
      </c>
    </row>
    <row r="58" spans="1:2" x14ac:dyDescent="0.25">
      <c r="A58" s="18">
        <v>44725</v>
      </c>
      <c r="B58">
        <v>0.12870000000000001</v>
      </c>
    </row>
    <row r="59" spans="1:2" x14ac:dyDescent="0.25">
      <c r="A59" s="18">
        <v>44739</v>
      </c>
      <c r="B59">
        <v>0.32329999999999998</v>
      </c>
    </row>
    <row r="60" spans="1:2" x14ac:dyDescent="0.25">
      <c r="A60" s="18">
        <v>44747</v>
      </c>
      <c r="B60">
        <v>0.43104999999999999</v>
      </c>
    </row>
    <row r="61" spans="1:2" x14ac:dyDescent="0.25">
      <c r="A61" s="18">
        <v>44755</v>
      </c>
      <c r="B61">
        <v>0.29404999999999998</v>
      </c>
    </row>
    <row r="62" spans="1:2" x14ac:dyDescent="0.25">
      <c r="A62" s="18">
        <v>44762</v>
      </c>
      <c r="B62">
        <v>0.35310000000000002</v>
      </c>
    </row>
    <row r="63" spans="1:2" x14ac:dyDescent="0.25">
      <c r="A63" s="18">
        <v>44769</v>
      </c>
      <c r="B63">
        <v>0.42159999999999997</v>
      </c>
    </row>
    <row r="64" spans="1:2" x14ac:dyDescent="0.25">
      <c r="A64" s="18">
        <v>44776</v>
      </c>
      <c r="B64">
        <v>0.83814999999999995</v>
      </c>
    </row>
    <row r="65" spans="1:2" x14ac:dyDescent="0.25">
      <c r="A65" s="18">
        <v>44783</v>
      </c>
      <c r="B65">
        <v>0.5383</v>
      </c>
    </row>
    <row r="66" spans="1:2" x14ac:dyDescent="0.25">
      <c r="A66" s="18">
        <v>44790</v>
      </c>
      <c r="B66">
        <v>0.58350000000000002</v>
      </c>
    </row>
    <row r="67" spans="1:2" x14ac:dyDescent="0.25">
      <c r="A67" s="18">
        <v>44797</v>
      </c>
      <c r="B67">
        <v>1.5166500000000001</v>
      </c>
    </row>
    <row r="68" spans="1:2" x14ac:dyDescent="0.25">
      <c r="A68" s="15">
        <v>18</v>
      </c>
      <c r="B68">
        <v>0.42368846153846157</v>
      </c>
    </row>
    <row r="69" spans="1:2" x14ac:dyDescent="0.25">
      <c r="A69" s="18">
        <v>44700</v>
      </c>
      <c r="B69">
        <v>0.25574999999999998</v>
      </c>
    </row>
    <row r="70" spans="1:2" x14ac:dyDescent="0.25">
      <c r="A70" s="18">
        <v>44713</v>
      </c>
      <c r="B70">
        <v>0.22645000000000001</v>
      </c>
    </row>
    <row r="71" spans="1:2" x14ac:dyDescent="0.25">
      <c r="A71" s="18">
        <v>44727</v>
      </c>
      <c r="B71">
        <v>0.17150000000000001</v>
      </c>
    </row>
    <row r="72" spans="1:2" x14ac:dyDescent="0.25">
      <c r="A72" s="18">
        <v>44734</v>
      </c>
      <c r="B72">
        <v>0.21975</v>
      </c>
    </row>
    <row r="73" spans="1:2" x14ac:dyDescent="0.25">
      <c r="A73" s="18">
        <v>44741</v>
      </c>
      <c r="B73">
        <v>0.47720000000000001</v>
      </c>
    </row>
    <row r="74" spans="1:2" x14ac:dyDescent="0.25">
      <c r="A74" s="18">
        <v>44747</v>
      </c>
      <c r="B74">
        <v>0.51775000000000004</v>
      </c>
    </row>
    <row r="75" spans="1:2" x14ac:dyDescent="0.25">
      <c r="A75" s="18">
        <v>44755</v>
      </c>
      <c r="B75">
        <v>0.3906</v>
      </c>
    </row>
    <row r="76" spans="1:2" x14ac:dyDescent="0.25">
      <c r="A76" s="18">
        <v>44762</v>
      </c>
      <c r="B76">
        <v>0.34370000000000001</v>
      </c>
    </row>
    <row r="77" spans="1:2" x14ac:dyDescent="0.25">
      <c r="A77" s="18">
        <v>44769</v>
      </c>
      <c r="B77">
        <v>0.29475000000000001</v>
      </c>
    </row>
    <row r="78" spans="1:2" x14ac:dyDescent="0.25">
      <c r="A78" s="18">
        <v>44776</v>
      </c>
      <c r="B78">
        <v>0.49545</v>
      </c>
    </row>
    <row r="79" spans="1:2" x14ac:dyDescent="0.25">
      <c r="A79" s="18">
        <v>44783</v>
      </c>
      <c r="B79">
        <v>0.53464999999999996</v>
      </c>
    </row>
    <row r="80" spans="1:2" x14ac:dyDescent="0.25">
      <c r="A80" s="18">
        <v>44788</v>
      </c>
      <c r="B80">
        <v>1.18405</v>
      </c>
    </row>
    <row r="81" spans="1:2" x14ac:dyDescent="0.25">
      <c r="A81" s="18">
        <v>44797</v>
      </c>
      <c r="B81">
        <v>0.39634999999999998</v>
      </c>
    </row>
    <row r="82" spans="1:2" x14ac:dyDescent="0.25">
      <c r="A82" s="15" t="s">
        <v>95</v>
      </c>
      <c r="B82">
        <v>0.47033308823529413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E61A4-FAC2-40A1-97C6-F9FD11D067F6}">
  <dimension ref="A1:E16"/>
  <sheetViews>
    <sheetView topLeftCell="A5" workbookViewId="0">
      <selection activeCell="U182" sqref="U182"/>
    </sheetView>
  </sheetViews>
  <sheetFormatPr defaultRowHeight="15" x14ac:dyDescent="0.25"/>
  <cols>
    <col min="2" max="2" width="9.140625" customWidth="1"/>
    <col min="5" max="5" width="103.85546875" customWidth="1"/>
  </cols>
  <sheetData>
    <row r="1" spans="1:5" x14ac:dyDescent="0.25">
      <c r="A1" t="s">
        <v>74</v>
      </c>
    </row>
    <row r="4" spans="1:5" ht="15.75" thickBot="1" x14ac:dyDescent="0.3">
      <c r="D4" s="2" t="s">
        <v>75</v>
      </c>
    </row>
    <row r="5" spans="1:5" ht="30" customHeight="1" thickTop="1" thickBot="1" x14ac:dyDescent="0.3">
      <c r="D5" s="4" t="s">
        <v>76</v>
      </c>
      <c r="E5" s="4" t="s">
        <v>77</v>
      </c>
    </row>
    <row r="6" spans="1:5" ht="46.5" customHeight="1" x14ac:dyDescent="0.25">
      <c r="D6" s="5" t="s">
        <v>68</v>
      </c>
      <c r="E6" s="6" t="s">
        <v>78</v>
      </c>
    </row>
    <row r="7" spans="1:5" ht="30" customHeight="1" x14ac:dyDescent="0.25">
      <c r="D7" s="5" t="s">
        <v>79</v>
      </c>
      <c r="E7" s="6" t="s">
        <v>80</v>
      </c>
    </row>
    <row r="8" spans="1:5" ht="30" customHeight="1" x14ac:dyDescent="0.25">
      <c r="D8" s="5" t="s">
        <v>81</v>
      </c>
      <c r="E8" s="6" t="s">
        <v>82</v>
      </c>
    </row>
    <row r="9" spans="1:5" ht="30" customHeight="1" x14ac:dyDescent="0.25">
      <c r="D9" s="5" t="s">
        <v>32</v>
      </c>
      <c r="E9" s="6" t="s">
        <v>83</v>
      </c>
    </row>
    <row r="10" spans="1:5" ht="30" customHeight="1" x14ac:dyDescent="0.25">
      <c r="D10" s="5" t="s">
        <v>84</v>
      </c>
      <c r="E10" s="6" t="s">
        <v>85</v>
      </c>
    </row>
    <row r="11" spans="1:5" ht="30" customHeight="1" thickBot="1" x14ac:dyDescent="0.3">
      <c r="D11" s="7" t="s">
        <v>86</v>
      </c>
      <c r="E11" s="8" t="s">
        <v>87</v>
      </c>
    </row>
    <row r="12" spans="1:5" x14ac:dyDescent="0.25">
      <c r="D12" s="3"/>
    </row>
    <row r="14" spans="1:5" x14ac:dyDescent="0.25">
      <c r="A14" t="s">
        <v>88</v>
      </c>
    </row>
    <row r="15" spans="1:5" x14ac:dyDescent="0.25">
      <c r="A15" t="s">
        <v>89</v>
      </c>
      <c r="B15" t="s">
        <v>93</v>
      </c>
    </row>
    <row r="16" spans="1:5" x14ac:dyDescent="0.25">
      <c r="A16" t="s">
        <v>91</v>
      </c>
      <c r="B16" t="s">
        <v>92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E0C3F-B58B-456A-82EC-2CFDEF4DC139}">
  <dimension ref="A1"/>
  <sheetViews>
    <sheetView workbookViewId="0">
      <selection activeCell="U182" sqref="U18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CMT_Nutrients_Year2</vt:lpstr>
      <vt:lpstr>PivotY2</vt:lpstr>
      <vt:lpstr>CMT_Nutrients_Year1</vt:lpstr>
      <vt:lpstr>PivotY1</vt:lpstr>
      <vt:lpstr>Flags</vt:lpstr>
      <vt:lpstr>Map</vt:lpstr>
      <vt:lpstr>Flags!_Hlk127876557</vt:lpstr>
      <vt:lpstr>WETLab_EDD_WASHOE2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Mckenna Oh</dc:creator>
  <cp:lastModifiedBy>Toni Pennington</cp:lastModifiedBy>
  <dcterms:created xsi:type="dcterms:W3CDTF">2023-05-31T23:03:34Z</dcterms:created>
  <dcterms:modified xsi:type="dcterms:W3CDTF">2023-11-14T20:53:58Z</dcterms:modified>
</cp:coreProperties>
</file>