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d/Documents/"/>
    </mc:Choice>
  </mc:AlternateContent>
  <xr:revisionPtr revIDLastSave="0" documentId="13_ncr:1_{3F771263-FF75-B941-9053-E51DEC7332F4}" xr6:coauthVersionLast="47" xr6:coauthVersionMax="47" xr10:uidLastSave="{00000000-0000-0000-0000-000000000000}"/>
  <bookViews>
    <workbookView xWindow="1320" yWindow="1000" windowWidth="27100" windowHeight="16440" xr2:uid="{D8711922-02C5-BB49-8F81-058354535871}"/>
  </bookViews>
  <sheets>
    <sheet name="2018 salaries" sheetId="1" r:id="rId1"/>
    <sheet name="2018 stats" sheetId="2" r:id="rId2"/>
    <sheet name="linear regression" sheetId="5" r:id="rId3"/>
  </sheets>
  <definedNames>
    <definedName name="_xlnm._FilterDatabase" localSheetId="0" hidden="1">'2018 salaries'!$A$1:$F$695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</calcChain>
</file>

<file path=xl/sharedStrings.xml><?xml version="1.0" encoding="utf-8"?>
<sst xmlns="http://schemas.openxmlformats.org/spreadsheetml/2006/main" count="5278" uniqueCount="1775">
  <si>
    <t>M</t>
  </si>
  <si>
    <t>Abel</t>
  </si>
  <si>
    <t>Aguilar</t>
  </si>
  <si>
    <t>DAL</t>
  </si>
  <si>
    <t>F</t>
  </si>
  <si>
    <t>Juan</t>
  </si>
  <si>
    <t>Agudelo</t>
  </si>
  <si>
    <t>NE</t>
  </si>
  <si>
    <t>D</t>
  </si>
  <si>
    <t>Harrison</t>
  </si>
  <si>
    <t>Afful</t>
  </si>
  <si>
    <t>CLB</t>
  </si>
  <si>
    <t>Francois</t>
  </si>
  <si>
    <t>Affolter</t>
  </si>
  <si>
    <t>SJ</t>
  </si>
  <si>
    <t>Nana</t>
  </si>
  <si>
    <t>Adjei-Boateng</t>
  </si>
  <si>
    <t>COL</t>
  </si>
  <si>
    <t>Fanendo</t>
  </si>
  <si>
    <t>Adi</t>
  </si>
  <si>
    <t>CIN</t>
  </si>
  <si>
    <t>Tyler</t>
  </si>
  <si>
    <t>Adams</t>
  </si>
  <si>
    <t>NYRB</t>
  </si>
  <si>
    <t>Mohammed</t>
  </si>
  <si>
    <t>CHI</t>
  </si>
  <si>
    <t>Danilo</t>
  </si>
  <si>
    <t>Acosta</t>
  </si>
  <si>
    <t>RSL</t>
  </si>
  <si>
    <t>F-M</t>
  </si>
  <si>
    <t>Luciano</t>
  </si>
  <si>
    <t>DC</t>
  </si>
  <si>
    <t>Kellyn</t>
  </si>
  <si>
    <t>David</t>
  </si>
  <si>
    <t>Accam</t>
  </si>
  <si>
    <t>PHI</t>
  </si>
  <si>
    <t>Lalas</t>
  </si>
  <si>
    <t>Abubakar</t>
  </si>
  <si>
    <t>Abu</t>
  </si>
  <si>
    <t>Saad</t>
  </si>
  <si>
    <t>Abdul-Salaam</t>
  </si>
  <si>
    <t>NYCFC</t>
  </si>
  <si>
    <t>Anatole</t>
  </si>
  <si>
    <t>Abang</t>
  </si>
  <si>
    <t>Victor</t>
  </si>
  <si>
    <t>Arboleda</t>
  </si>
  <si>
    <t>POR</t>
  </si>
  <si>
    <t>Pablo</t>
  </si>
  <si>
    <t>Aranguiz</t>
  </si>
  <si>
    <t>Jalil</t>
  </si>
  <si>
    <t>Anibaba</t>
  </si>
  <si>
    <t>Isaac</t>
  </si>
  <si>
    <t>Angking</t>
  </si>
  <si>
    <t>Vytautas</t>
  </si>
  <si>
    <t>Andriuskevicius</t>
  </si>
  <si>
    <t>Mikey</t>
  </si>
  <si>
    <t>Ambrose</t>
  </si>
  <si>
    <t>ATL</t>
  </si>
  <si>
    <t>Quincy</t>
  </si>
  <si>
    <t>Amarikwa</t>
  </si>
  <si>
    <t>MTL</t>
  </si>
  <si>
    <t>Eloi</t>
  </si>
  <si>
    <t>Amagat</t>
  </si>
  <si>
    <t>Fabinho</t>
  </si>
  <si>
    <t>Alves Macedo</t>
  </si>
  <si>
    <t>Efrain</t>
  </si>
  <si>
    <t>Alvarez</t>
  </si>
  <si>
    <t>LA</t>
  </si>
  <si>
    <t>Arturo</t>
  </si>
  <si>
    <t>HOU</t>
  </si>
  <si>
    <t>Jozy</t>
  </si>
  <si>
    <t>Altidore</t>
  </si>
  <si>
    <t>TOR</t>
  </si>
  <si>
    <t>Osvaldo</t>
  </si>
  <si>
    <t>Alonso</t>
  </si>
  <si>
    <t>SEA</t>
  </si>
  <si>
    <t>Miguel</t>
  </si>
  <si>
    <t>Almiron</t>
  </si>
  <si>
    <t>Jordan</t>
  </si>
  <si>
    <t>Allen</t>
  </si>
  <si>
    <t>RJ</t>
  </si>
  <si>
    <t>ORL</t>
  </si>
  <si>
    <t>Tony</t>
  </si>
  <si>
    <t>Alfaro</t>
  </si>
  <si>
    <t>Eric</t>
  </si>
  <si>
    <t>Alexander</t>
  </si>
  <si>
    <t>Romain</t>
  </si>
  <si>
    <t>Alessandrini</t>
  </si>
  <si>
    <t>Fatai</t>
  </si>
  <si>
    <t>Alashe</t>
  </si>
  <si>
    <t>Ayo</t>
  </si>
  <si>
    <t>Akinola</t>
  </si>
  <si>
    <t>Tesho</t>
  </si>
  <si>
    <t>Akindele</t>
  </si>
  <si>
    <t>Ager</t>
  </si>
  <si>
    <t>Aketxe Barrutia</t>
  </si>
  <si>
    <t>Jacob</t>
  </si>
  <si>
    <t>Akanyirige</t>
  </si>
  <si>
    <t>Jose</t>
  </si>
  <si>
    <t>Aja</t>
  </si>
  <si>
    <t>VAN</t>
  </si>
  <si>
    <t>DaMarcus</t>
  </si>
  <si>
    <t>Beasley</t>
  </si>
  <si>
    <t>Cole</t>
  </si>
  <si>
    <t>Bassett</t>
  </si>
  <si>
    <t>Shawn</t>
  </si>
  <si>
    <t>Barry</t>
  </si>
  <si>
    <t>Michael</t>
  </si>
  <si>
    <t>Barrios</t>
  </si>
  <si>
    <t>Giles</t>
  </si>
  <si>
    <t>Barnes</t>
  </si>
  <si>
    <t>Jack</t>
  </si>
  <si>
    <t>Barmby</t>
  </si>
  <si>
    <t>Ezequiel</t>
  </si>
  <si>
    <t>Barco</t>
  </si>
  <si>
    <t>Baldisimo</t>
  </si>
  <si>
    <t>Jon</t>
  </si>
  <si>
    <t>Bakero</t>
  </si>
  <si>
    <t>Corey</t>
  </si>
  <si>
    <t>Baird</t>
  </si>
  <si>
    <t>Dominique</t>
  </si>
  <si>
    <t>Badji</t>
  </si>
  <si>
    <t>Azira</t>
  </si>
  <si>
    <t>D-M</t>
  </si>
  <si>
    <t>Kwame</t>
  </si>
  <si>
    <t>Awuah</t>
  </si>
  <si>
    <t>Auro</t>
  </si>
  <si>
    <t>Eduard</t>
  </si>
  <si>
    <t>Atuesta</t>
  </si>
  <si>
    <t>LAFC</t>
  </si>
  <si>
    <t>Francis</t>
  </si>
  <si>
    <t>Atuahene</t>
  </si>
  <si>
    <t>GK</t>
  </si>
  <si>
    <t>Jeff</t>
  </si>
  <si>
    <t>Attinella</t>
  </si>
  <si>
    <t>Dairon</t>
  </si>
  <si>
    <t>Asprilla</t>
  </si>
  <si>
    <t>Carlos</t>
  </si>
  <si>
    <t>Ascues</t>
  </si>
  <si>
    <t>Yamil</t>
  </si>
  <si>
    <t>Asad</t>
  </si>
  <si>
    <t>Paul</t>
  </si>
  <si>
    <t>Arriola</t>
  </si>
  <si>
    <t>Samuel</t>
  </si>
  <si>
    <t>Armenteros</t>
  </si>
  <si>
    <t>Luis</t>
  </si>
  <si>
    <t>Argudo</t>
  </si>
  <si>
    <t>Hugo</t>
  </si>
  <si>
    <t>Arellano</t>
  </si>
  <si>
    <t>Latif</t>
  </si>
  <si>
    <t>Blessing</t>
  </si>
  <si>
    <t>Sebastian</t>
  </si>
  <si>
    <t>Blanco</t>
  </si>
  <si>
    <t>Andre</t>
  </si>
  <si>
    <t>Blake</t>
  </si>
  <si>
    <t>Tristan</t>
  </si>
  <si>
    <t>Blackmon</t>
  </si>
  <si>
    <t>Steven</t>
  </si>
  <si>
    <t>Birnbaum</t>
  </si>
  <si>
    <t>Bird</t>
  </si>
  <si>
    <t>Bingham</t>
  </si>
  <si>
    <t>Vincent</t>
  </si>
  <si>
    <t>Bezecourt</t>
  </si>
  <si>
    <t>Myer</t>
  </si>
  <si>
    <t>Bevan</t>
  </si>
  <si>
    <t>Matt</t>
  </si>
  <si>
    <t>Besler</t>
  </si>
  <si>
    <t>SKC</t>
  </si>
  <si>
    <t>Nick</t>
  </si>
  <si>
    <t>Bersano</t>
  </si>
  <si>
    <t>Jo Inge</t>
  </si>
  <si>
    <t>Berget</t>
  </si>
  <si>
    <t>Joe</t>
  </si>
  <si>
    <t>Bendik</t>
  </si>
  <si>
    <t>Beltran</t>
  </si>
  <si>
    <t>Kharlton</t>
  </si>
  <si>
    <t>Belmar</t>
  </si>
  <si>
    <t>George</t>
  </si>
  <si>
    <t>Bello</t>
  </si>
  <si>
    <t>Louis</t>
  </si>
  <si>
    <t>Beland-Goyette</t>
  </si>
  <si>
    <t>Beitashour</t>
  </si>
  <si>
    <t>Alejandro</t>
  </si>
  <si>
    <t>Bedoya</t>
  </si>
  <si>
    <t>Daniel</t>
  </si>
  <si>
    <t>Kyle</t>
  </si>
  <si>
    <t>Beckerman</t>
  </si>
  <si>
    <t>Jason</t>
  </si>
  <si>
    <t>Beaulieu</t>
  </si>
  <si>
    <t>Calle</t>
  </si>
  <si>
    <t>Brown</t>
  </si>
  <si>
    <t>Brandt</t>
  </si>
  <si>
    <t>Bronico</t>
  </si>
  <si>
    <t>Frederic</t>
  </si>
  <si>
    <t>Brillant</t>
  </si>
  <si>
    <t>Shaft</t>
  </si>
  <si>
    <t>Brewer</t>
  </si>
  <si>
    <t>Bradley</t>
  </si>
  <si>
    <t>Boxall</t>
  </si>
  <si>
    <t>MNUFC</t>
  </si>
  <si>
    <t>Alex</t>
  </si>
  <si>
    <t>Bono</t>
  </si>
  <si>
    <t>Yannick</t>
  </si>
  <si>
    <t>Boli</t>
  </si>
  <si>
    <t>Emmanuel</t>
  </si>
  <si>
    <t>Boateng</t>
  </si>
  <si>
    <t>Anthony</t>
  </si>
  <si>
    <t>Blondell</t>
  </si>
  <si>
    <t>Johan</t>
  </si>
  <si>
    <t>Blomberg</t>
  </si>
  <si>
    <t>Servando</t>
  </si>
  <si>
    <t>Carrasco</t>
  </si>
  <si>
    <t>Andrew</t>
  </si>
  <si>
    <t>Carleton</t>
  </si>
  <si>
    <t>Russell</t>
  </si>
  <si>
    <t>Canouse</t>
  </si>
  <si>
    <t>Cano</t>
  </si>
  <si>
    <t>Reggie</t>
  </si>
  <si>
    <t>Cannon</t>
  </si>
  <si>
    <t>Diego</t>
  </si>
  <si>
    <t>Campos</t>
  </si>
  <si>
    <t>Jonathan</t>
  </si>
  <si>
    <t>Campbell</t>
  </si>
  <si>
    <t>Rudy</t>
  </si>
  <si>
    <t>Camacho</t>
  </si>
  <si>
    <t>Francisco</t>
  </si>
  <si>
    <t>Calvo</t>
  </si>
  <si>
    <t>Calvillo</t>
  </si>
  <si>
    <t>Caleb</t>
  </si>
  <si>
    <t>Calvert</t>
  </si>
  <si>
    <t>Callens</t>
  </si>
  <si>
    <t>Caldwell</t>
  </si>
  <si>
    <t>Scott</t>
  </si>
  <si>
    <t>Luis Alberto</t>
  </si>
  <si>
    <t>Caicedo</t>
  </si>
  <si>
    <t>Cabrera</t>
  </si>
  <si>
    <t>Cabezas</t>
  </si>
  <si>
    <t>Brandon</t>
  </si>
  <si>
    <t>Bye</t>
  </si>
  <si>
    <t>Handwalla</t>
  </si>
  <si>
    <t>Bwana</t>
  </si>
  <si>
    <t>Gianluca</t>
  </si>
  <si>
    <t>Busio</t>
  </si>
  <si>
    <t>Evan</t>
  </si>
  <si>
    <t>Bush</t>
  </si>
  <si>
    <t>Cory</t>
  </si>
  <si>
    <t>Burke</t>
  </si>
  <si>
    <t>Marc</t>
  </si>
  <si>
    <t>Burch</t>
  </si>
  <si>
    <t>Teal</t>
  </si>
  <si>
    <t>Bunbury</t>
  </si>
  <si>
    <t>Will</t>
  </si>
  <si>
    <t>Bruin</t>
  </si>
  <si>
    <t>Drew</t>
  </si>
  <si>
    <t>Conner</t>
  </si>
  <si>
    <t>M-F</t>
  </si>
  <si>
    <t>Tomas</t>
  </si>
  <si>
    <t>Conechny</t>
  </si>
  <si>
    <t>Simon</t>
  </si>
  <si>
    <t>Colyn</t>
  </si>
  <si>
    <t>Kip</t>
  </si>
  <si>
    <t>Colvey</t>
  </si>
  <si>
    <t>Josue</t>
  </si>
  <si>
    <t>Colman</t>
  </si>
  <si>
    <t>Cristian</t>
  </si>
  <si>
    <t>Aurelien</t>
  </si>
  <si>
    <t>Collin</t>
  </si>
  <si>
    <t>Elliot</t>
  </si>
  <si>
    <t>Collier</t>
  </si>
  <si>
    <t>Ashley</t>
  </si>
  <si>
    <t>Stefan</t>
  </si>
  <si>
    <t>Cleveland</t>
  </si>
  <si>
    <t>Steve</t>
  </si>
  <si>
    <t>Clark</t>
  </si>
  <si>
    <t>Ricardo</t>
  </si>
  <si>
    <t>Ciani</t>
  </si>
  <si>
    <t>Mathieu</t>
  </si>
  <si>
    <t>Choiniere</t>
  </si>
  <si>
    <t>Felix</t>
  </si>
  <si>
    <t>Chenkam</t>
  </si>
  <si>
    <t>Chara</t>
  </si>
  <si>
    <t>Jay</t>
  </si>
  <si>
    <t>Chapman</t>
  </si>
  <si>
    <t>Maxime</t>
  </si>
  <si>
    <t>Chanot</t>
  </si>
  <si>
    <t>Anibal</t>
  </si>
  <si>
    <t>Chala</t>
  </si>
  <si>
    <t>Darwin</t>
  </si>
  <si>
    <t>Ceren</t>
  </si>
  <si>
    <t>Edgar</t>
  </si>
  <si>
    <t>Castillo</t>
  </si>
  <si>
    <t>Valentin</t>
  </si>
  <si>
    <t>Castellanos</t>
  </si>
  <si>
    <t>Casseres</t>
  </si>
  <si>
    <t>Julio</t>
  </si>
  <si>
    <t>Cascante</t>
  </si>
  <si>
    <t>DeLeon</t>
  </si>
  <si>
    <t>Jordy</t>
  </si>
  <si>
    <t>Delem</t>
  </si>
  <si>
    <t>AJ</t>
  </si>
  <si>
    <t>DeLaGarza</t>
  </si>
  <si>
    <t>Nicolas</t>
  </si>
  <si>
    <t>Del Grecco</t>
  </si>
  <si>
    <t>Christian</t>
  </si>
  <si>
    <t>Dean</t>
  </si>
  <si>
    <t>Artur</t>
  </si>
  <si>
    <t>de Lima</t>
  </si>
  <si>
    <t>de Leeuw</t>
  </si>
  <si>
    <t>Marcel</t>
  </si>
  <si>
    <t>de Jong</t>
  </si>
  <si>
    <t>Sean</t>
  </si>
  <si>
    <t>Davis</t>
  </si>
  <si>
    <t>Alphonso</t>
  </si>
  <si>
    <t>Davies</t>
  </si>
  <si>
    <t>Danladi</t>
  </si>
  <si>
    <t>Aidan</t>
  </si>
  <si>
    <t>Daniels</t>
  </si>
  <si>
    <t>Pierre</t>
  </si>
  <si>
    <t>Da Silva</t>
  </si>
  <si>
    <t>Ibson</t>
  </si>
  <si>
    <t>da Silva</t>
  </si>
  <si>
    <t>Leonardo</t>
  </si>
  <si>
    <t>Mike</t>
  </si>
  <si>
    <t>da Fonte</t>
  </si>
  <si>
    <t>Czornomaz</t>
  </si>
  <si>
    <t>Harold</t>
  </si>
  <si>
    <t>Cummings</t>
  </si>
  <si>
    <t>Cody</t>
  </si>
  <si>
    <t>Cropper</t>
  </si>
  <si>
    <t>Sam</t>
  </si>
  <si>
    <t>Cronin</t>
  </si>
  <si>
    <t>Yohan</t>
  </si>
  <si>
    <t>Croizet</t>
  </si>
  <si>
    <t>Crognale</t>
  </si>
  <si>
    <t>Crepeau</t>
  </si>
  <si>
    <t>Warren</t>
  </si>
  <si>
    <t>Creavalle</t>
  </si>
  <si>
    <t>Jorge</t>
  </si>
  <si>
    <t>Corrales</t>
  </si>
  <si>
    <t>Earl</t>
  </si>
  <si>
    <t>Edwards</t>
  </si>
  <si>
    <t>Raheem</t>
  </si>
  <si>
    <t>Jeremy</t>
  </si>
  <si>
    <t>Ebobisse</t>
  </si>
  <si>
    <t>Dykstra</t>
  </si>
  <si>
    <t>Dom</t>
  </si>
  <si>
    <t>Dwyer</t>
  </si>
  <si>
    <t>Chris</t>
  </si>
  <si>
    <t>Duvall</t>
  </si>
  <si>
    <t>Durkin</t>
  </si>
  <si>
    <t>Julian</t>
  </si>
  <si>
    <t>Dunn</t>
  </si>
  <si>
    <t>Duncan</t>
  </si>
  <si>
    <t>dos Santos</t>
  </si>
  <si>
    <t>Giovani</t>
  </si>
  <si>
    <t>Conor</t>
  </si>
  <si>
    <t>Donovan</t>
  </si>
  <si>
    <t>Roberto</t>
  </si>
  <si>
    <t>Dominguez</t>
  </si>
  <si>
    <t>Borek</t>
  </si>
  <si>
    <t>Dockal</t>
  </si>
  <si>
    <t>Clement</t>
  </si>
  <si>
    <t>Diop</t>
  </si>
  <si>
    <t>Adama</t>
  </si>
  <si>
    <t>Diomande</t>
  </si>
  <si>
    <t>Claude</t>
  </si>
  <si>
    <t>Dielna</t>
  </si>
  <si>
    <t>Amer</t>
  </si>
  <si>
    <t>Didic</t>
  </si>
  <si>
    <t>Dick</t>
  </si>
  <si>
    <t>Ilson</t>
  </si>
  <si>
    <t>Dias</t>
  </si>
  <si>
    <t>Zakaria</t>
  </si>
  <si>
    <t>Diallo</t>
  </si>
  <si>
    <t>Deric</t>
  </si>
  <si>
    <t>DePuy</t>
  </si>
  <si>
    <t>MLS</t>
  </si>
  <si>
    <t>Clint</t>
  </si>
  <si>
    <t>Dempsey</t>
  </si>
  <si>
    <t>Marco</t>
  </si>
  <si>
    <t>Delgado</t>
  </si>
  <si>
    <t>Ethan</t>
  </si>
  <si>
    <t>Finlay</t>
  </si>
  <si>
    <t>Maynor</t>
  </si>
  <si>
    <t>Figueroa</t>
  </si>
  <si>
    <t>Jesus</t>
  </si>
  <si>
    <t>Ferreira</t>
  </si>
  <si>
    <t>Luiz</t>
  </si>
  <si>
    <t>Fernando</t>
  </si>
  <si>
    <t>Gerso</t>
  </si>
  <si>
    <t>Fernandes</t>
  </si>
  <si>
    <t>Rolf</t>
  </si>
  <si>
    <t>Feltscher</t>
  </si>
  <si>
    <t>Felipe</t>
  </si>
  <si>
    <t>Benny</t>
  </si>
  <si>
    <t>Feilhaber</t>
  </si>
  <si>
    <t>Farrell</t>
  </si>
  <si>
    <t>Farfan</t>
  </si>
  <si>
    <t>Rod</t>
  </si>
  <si>
    <t>Fanni</t>
  </si>
  <si>
    <t>Fagundez</t>
  </si>
  <si>
    <t>Brad</t>
  </si>
  <si>
    <t>Evans</t>
  </si>
  <si>
    <t>Derrick</t>
  </si>
  <si>
    <t>Etienne</t>
  </si>
  <si>
    <t>Roger</t>
  </si>
  <si>
    <t>Espinoza</t>
  </si>
  <si>
    <t>Fidel</t>
  </si>
  <si>
    <t>Escobar</t>
  </si>
  <si>
    <t>Franco</t>
  </si>
  <si>
    <t>Magnus</t>
  </si>
  <si>
    <t>Eriksson</t>
  </si>
  <si>
    <t>Marcus</t>
  </si>
  <si>
    <t>Epps</t>
  </si>
  <si>
    <t>Marvin</t>
  </si>
  <si>
    <t>Emnes</t>
  </si>
  <si>
    <t>El-Mounir</t>
  </si>
  <si>
    <t>Kevin</t>
  </si>
  <si>
    <t>Ellis</t>
  </si>
  <si>
    <t>Elliott</t>
  </si>
  <si>
    <t>Alberth</t>
  </si>
  <si>
    <t>Elis</t>
  </si>
  <si>
    <t>Giro</t>
  </si>
  <si>
    <t>Giovinco</t>
  </si>
  <si>
    <t>Gil</t>
  </si>
  <si>
    <t>Aly</t>
  </si>
  <si>
    <t>Ghazal</t>
  </si>
  <si>
    <t>Shkelzen</t>
  </si>
  <si>
    <t>Gashi</t>
  </si>
  <si>
    <t>Greg</t>
  </si>
  <si>
    <t>Garza</t>
  </si>
  <si>
    <t>Garcia</t>
  </si>
  <si>
    <t>Oscar Boniek</t>
  </si>
  <si>
    <t>Gallagher</t>
  </si>
  <si>
    <t>Raymon</t>
  </si>
  <si>
    <t>Gaddis</t>
  </si>
  <si>
    <t>Gilbert</t>
  </si>
  <si>
    <t>Fuentes</t>
  </si>
  <si>
    <t>Fuenmayor</t>
  </si>
  <si>
    <t>Frei</t>
  </si>
  <si>
    <t>Freeman</t>
  </si>
  <si>
    <t>Liam</t>
  </si>
  <si>
    <t>Fraser</t>
  </si>
  <si>
    <t>Franklin</t>
  </si>
  <si>
    <t>Waylon</t>
  </si>
  <si>
    <t>Hassan Ndam</t>
  </si>
  <si>
    <t>Fouapon</t>
  </si>
  <si>
    <t>Kortne</t>
  </si>
  <si>
    <t>Ford</t>
  </si>
  <si>
    <t>Andreu</t>
  </si>
  <si>
    <t>Fontas</t>
  </si>
  <si>
    <t>Fontana</t>
  </si>
  <si>
    <t>Andres</t>
  </si>
  <si>
    <t>Flores</t>
  </si>
  <si>
    <t>Fisher</t>
  </si>
  <si>
    <t>Oniel</t>
  </si>
  <si>
    <t>Guillermo</t>
  </si>
  <si>
    <t>Hauche</t>
  </si>
  <si>
    <t>Hasler</t>
  </si>
  <si>
    <t>Harvey</t>
  </si>
  <si>
    <t>Ian</t>
  </si>
  <si>
    <t>Harkes</t>
  </si>
  <si>
    <t>Niko</t>
  </si>
  <si>
    <t>Hansen</t>
  </si>
  <si>
    <t>Hamilton</t>
  </si>
  <si>
    <t>Bill</t>
  </si>
  <si>
    <t>Hamid</t>
  </si>
  <si>
    <t>Marlon</t>
  </si>
  <si>
    <t>Hairston</t>
  </si>
  <si>
    <t>Hagglund</t>
  </si>
  <si>
    <t>Guzman</t>
  </si>
  <si>
    <t>Guzan</t>
  </si>
  <si>
    <t>Gutierrez</t>
  </si>
  <si>
    <t>Gruezo</t>
  </si>
  <si>
    <t>Adam</t>
  </si>
  <si>
    <t>Grinwis</t>
  </si>
  <si>
    <t>Gressel</t>
  </si>
  <si>
    <t>Grella</t>
  </si>
  <si>
    <t>Goslin</t>
  </si>
  <si>
    <t>Alan</t>
  </si>
  <si>
    <t>Gordon</t>
  </si>
  <si>
    <t>Jesse</t>
  </si>
  <si>
    <t>Gonzalez</t>
  </si>
  <si>
    <t>Alexi</t>
  </si>
  <si>
    <t>Gomez</t>
  </si>
  <si>
    <t>Godoy</t>
  </si>
  <si>
    <t>Jake</t>
  </si>
  <si>
    <t>Gleeson</t>
  </si>
  <si>
    <t>Justen</t>
  </si>
  <si>
    <t>Glad</t>
  </si>
  <si>
    <t>Tim</t>
  </si>
  <si>
    <t>Howard</t>
  </si>
  <si>
    <t>Cedric</t>
  </si>
  <si>
    <t>Hountondji</t>
  </si>
  <si>
    <t>Horwath</t>
  </si>
  <si>
    <t>Horta</t>
  </si>
  <si>
    <t>Horst</t>
  </si>
  <si>
    <t>Ryan</t>
  </si>
  <si>
    <t>Hollingshead</t>
  </si>
  <si>
    <t>Femi</t>
  </si>
  <si>
    <t>Hollinger-Janzen</t>
  </si>
  <si>
    <t>Danny</t>
  </si>
  <si>
    <t>Hoesen</t>
  </si>
  <si>
    <t>Hilliard-Arce</t>
  </si>
  <si>
    <t>Mitch</t>
  </si>
  <si>
    <t>Hildebrandt</t>
  </si>
  <si>
    <t>Higuita</t>
  </si>
  <si>
    <t>Federico</t>
  </si>
  <si>
    <t>Higuain</t>
  </si>
  <si>
    <t>Aaron</t>
  </si>
  <si>
    <t>Herrera</t>
  </si>
  <si>
    <t>Yangel</t>
  </si>
  <si>
    <t>Hernandez</t>
  </si>
  <si>
    <t>Jose E</t>
  </si>
  <si>
    <t>Moises</t>
  </si>
  <si>
    <t>Jose Rafael</t>
  </si>
  <si>
    <t>Zachary</t>
  </si>
  <si>
    <t>Herivaux</t>
  </si>
  <si>
    <t>Fabian</t>
  </si>
  <si>
    <t>Herbers</t>
  </si>
  <si>
    <t>Doneil</t>
  </si>
  <si>
    <t>Henry</t>
  </si>
  <si>
    <t>Henley</t>
  </si>
  <si>
    <t>Hedges</t>
  </si>
  <si>
    <t>Heath</t>
  </si>
  <si>
    <t>Jacori</t>
  </si>
  <si>
    <t>Hayes</t>
  </si>
  <si>
    <t>Florian</t>
  </si>
  <si>
    <t>Jungwirth</t>
  </si>
  <si>
    <t>Juarez</t>
  </si>
  <si>
    <t>Jones</t>
  </si>
  <si>
    <t>Johnson</t>
  </si>
  <si>
    <t>Hector</t>
  </si>
  <si>
    <t>Jimenez</t>
  </si>
  <si>
    <t>Jared</t>
  </si>
  <si>
    <t>Jeffrey</t>
  </si>
  <si>
    <t>Lucas</t>
  </si>
  <si>
    <t>Janson</t>
  </si>
  <si>
    <t>Bradford</t>
  </si>
  <si>
    <t>Jamieson</t>
  </si>
  <si>
    <t>Dejan</t>
  </si>
  <si>
    <t>Jakovic</t>
  </si>
  <si>
    <t>Jahn</t>
  </si>
  <si>
    <t>Modou</t>
  </si>
  <si>
    <t>Jadama</t>
  </si>
  <si>
    <t>Jackson-Hamel</t>
  </si>
  <si>
    <t>Niki</t>
  </si>
  <si>
    <t>Jackson</t>
  </si>
  <si>
    <t>Andreas</t>
  </si>
  <si>
    <t>Ivan</t>
  </si>
  <si>
    <t>Irwin</t>
  </si>
  <si>
    <t>Zlatan</t>
  </si>
  <si>
    <t>Ibrahimovic</t>
  </si>
  <si>
    <t>Sebastien</t>
  </si>
  <si>
    <t>Ibeagha</t>
  </si>
  <si>
    <t>Ibarra</t>
  </si>
  <si>
    <t>Romario</t>
  </si>
  <si>
    <t>Jahmir</t>
  </si>
  <si>
    <t>Hyka</t>
  </si>
  <si>
    <t>Baggio</t>
  </si>
  <si>
    <t>Husidic</t>
  </si>
  <si>
    <t>F/M</t>
  </si>
  <si>
    <t>Erik</t>
  </si>
  <si>
    <t>Hurtado</t>
  </si>
  <si>
    <t>Lagos</t>
  </si>
  <si>
    <t>Kunga</t>
  </si>
  <si>
    <t>Ken</t>
  </si>
  <si>
    <t>Krolicki</t>
  </si>
  <si>
    <t>Damir</t>
  </si>
  <si>
    <t>Kreilach</t>
  </si>
  <si>
    <t>Kratz</t>
  </si>
  <si>
    <t>Kovar</t>
  </si>
  <si>
    <t>Konopka</t>
  </si>
  <si>
    <t>Knighton</t>
  </si>
  <si>
    <t>Sacha</t>
  </si>
  <si>
    <t>Kljestan</t>
  </si>
  <si>
    <t>Perry</t>
  </si>
  <si>
    <t>Kitchen</t>
  </si>
  <si>
    <t>Logan</t>
  </si>
  <si>
    <t>Ketterer</t>
  </si>
  <si>
    <t>Kempin</t>
  </si>
  <si>
    <t>Taylor</t>
  </si>
  <si>
    <t>Kemp</t>
  </si>
  <si>
    <t>Dane</t>
  </si>
  <si>
    <t>Kelly</t>
  </si>
  <si>
    <t>Muhamed</t>
  </si>
  <si>
    <t>Keita</t>
  </si>
  <si>
    <t>Kim</t>
  </si>
  <si>
    <t>Kee-Hee</t>
  </si>
  <si>
    <t>Mark-Anthony</t>
  </si>
  <si>
    <t>Kaye</t>
  </si>
  <si>
    <t>Aleksandar</t>
  </si>
  <si>
    <t>Katai</t>
  </si>
  <si>
    <t>Guram</t>
  </si>
  <si>
    <t>Kashia</t>
  </si>
  <si>
    <t>Kappelhof</t>
  </si>
  <si>
    <t>Kapp</t>
  </si>
  <si>
    <t>Alec</t>
  </si>
  <si>
    <t>Kann</t>
  </si>
  <si>
    <t>Kei</t>
  </si>
  <si>
    <t>Kamara</t>
  </si>
  <si>
    <t>Ola</t>
  </si>
  <si>
    <t>Brent</t>
  </si>
  <si>
    <t>Kallman</t>
  </si>
  <si>
    <t>Ricky</t>
  </si>
  <si>
    <t>Lopez-Espin</t>
  </si>
  <si>
    <t>Lopez</t>
  </si>
  <si>
    <t>Long</t>
  </si>
  <si>
    <t>Lodeiro</t>
  </si>
  <si>
    <t>Lobato</t>
  </si>
  <si>
    <t>Lletget</t>
  </si>
  <si>
    <t>Jaylin</t>
  </si>
  <si>
    <t>Lindsey</t>
  </si>
  <si>
    <t>Cam</t>
  </si>
  <si>
    <t>Lindley</t>
  </si>
  <si>
    <t>Lima</t>
  </si>
  <si>
    <t>Grant</t>
  </si>
  <si>
    <t>Lillard</t>
  </si>
  <si>
    <t>Lewis</t>
  </si>
  <si>
    <t>Brett</t>
  </si>
  <si>
    <t>Levis</t>
  </si>
  <si>
    <t>Brooks</t>
  </si>
  <si>
    <t>Lennon</t>
  </si>
  <si>
    <t>Leiton</t>
  </si>
  <si>
    <t>Wandrille</t>
  </si>
  <si>
    <t>Lefevre</t>
  </si>
  <si>
    <t>Kelvin</t>
  </si>
  <si>
    <t>Leerdam</t>
  </si>
  <si>
    <t>Kemar</t>
  </si>
  <si>
    <t>Lawrence</t>
  </si>
  <si>
    <t>Ariel</t>
  </si>
  <si>
    <t>Lassiter</t>
  </si>
  <si>
    <t>Richie</t>
  </si>
  <si>
    <t>Laryea</t>
  </si>
  <si>
    <t>Larentowicz</t>
  </si>
  <si>
    <t>Foster</t>
  </si>
  <si>
    <t>Langsdorf</t>
  </si>
  <si>
    <t>Lampson</t>
  </si>
  <si>
    <t>Roland</t>
  </si>
  <si>
    <t>Lamah</t>
  </si>
  <si>
    <t>Connor</t>
  </si>
  <si>
    <t>Lade</t>
  </si>
  <si>
    <t>Wan</t>
  </si>
  <si>
    <t>Kuzain</t>
  </si>
  <si>
    <t>Kutler</t>
  </si>
  <si>
    <t>Martinez</t>
  </si>
  <si>
    <t>Enzo</t>
  </si>
  <si>
    <t>Josef</t>
  </si>
  <si>
    <t>Martin</t>
  </si>
  <si>
    <t>Chad</t>
  </si>
  <si>
    <t>Marshall</t>
  </si>
  <si>
    <t>Marquez</t>
  </si>
  <si>
    <t>Marinovic</t>
  </si>
  <si>
    <t>Marie</t>
  </si>
  <si>
    <t>JT</t>
  </si>
  <si>
    <t>Marcinkowski</t>
  </si>
  <si>
    <t>Mauro</t>
  </si>
  <si>
    <t>Manotas</t>
  </si>
  <si>
    <t>Carter</t>
  </si>
  <si>
    <t>Manley</t>
  </si>
  <si>
    <t>Matteo</t>
  </si>
  <si>
    <t>Mancosu</t>
  </si>
  <si>
    <t>Mancienne</t>
  </si>
  <si>
    <t>Maloney</t>
  </si>
  <si>
    <t>Calum</t>
  </si>
  <si>
    <t>Mallace</t>
  </si>
  <si>
    <t>Malki</t>
  </si>
  <si>
    <t>Zac</t>
  </si>
  <si>
    <t>MacMath</t>
  </si>
  <si>
    <t>Cristhian</t>
  </si>
  <si>
    <t>Machado</t>
  </si>
  <si>
    <t>Adolfo</t>
  </si>
  <si>
    <t>Larrys</t>
  </si>
  <si>
    <t>Mabiala</t>
  </si>
  <si>
    <t>Charlie</t>
  </si>
  <si>
    <t>Lyon</t>
  </si>
  <si>
    <t>Lundkvist</t>
  </si>
  <si>
    <t>Ben</t>
  </si>
  <si>
    <t>Lundgaard</t>
  </si>
  <si>
    <t>Lovitz</t>
  </si>
  <si>
    <t>Louro</t>
  </si>
  <si>
    <t>Melano</t>
  </si>
  <si>
    <t>Thomas</t>
  </si>
  <si>
    <t>Meilleur-Giguere</t>
  </si>
  <si>
    <t>Haris</t>
  </si>
  <si>
    <t>Medunjanin</t>
  </si>
  <si>
    <t>Jimmy</t>
  </si>
  <si>
    <t>Medranda</t>
  </si>
  <si>
    <t>Medina</t>
  </si>
  <si>
    <t>Meara</t>
  </si>
  <si>
    <t>McNamara</t>
  </si>
  <si>
    <t>Patrick</t>
  </si>
  <si>
    <t>McLain</t>
  </si>
  <si>
    <t>Mark</t>
  </si>
  <si>
    <t>McKenzie</t>
  </si>
  <si>
    <t>Kendall</t>
  </si>
  <si>
    <t>McIntosh</t>
  </si>
  <si>
    <t>McGuire</t>
  </si>
  <si>
    <t>McCrary</t>
  </si>
  <si>
    <t>Dax</t>
  </si>
  <si>
    <t>McCarty</t>
  </si>
  <si>
    <t>John</t>
  </si>
  <si>
    <t>McCarthy</t>
  </si>
  <si>
    <t>McCann</t>
  </si>
  <si>
    <t>McBean</t>
  </si>
  <si>
    <t>Olivier</t>
  </si>
  <si>
    <t>Mbaizo</t>
  </si>
  <si>
    <t>Mavinga</t>
  </si>
  <si>
    <t>Maurer</t>
  </si>
  <si>
    <t>Maund</t>
  </si>
  <si>
    <t>Darren</t>
  </si>
  <si>
    <t>Mattocks</t>
  </si>
  <si>
    <t>Ronald</t>
  </si>
  <si>
    <t>Matarrita</t>
  </si>
  <si>
    <t>Martins</t>
  </si>
  <si>
    <t>Mueller</t>
  </si>
  <si>
    <t>Yura</t>
  </si>
  <si>
    <t>Movsisyan</t>
  </si>
  <si>
    <t>Joao</t>
  </si>
  <si>
    <t>Moutinho</t>
  </si>
  <si>
    <t>Santiago</t>
  </si>
  <si>
    <t>Mosquera</t>
  </si>
  <si>
    <t>Justin</t>
  </si>
  <si>
    <t>Morrow</t>
  </si>
  <si>
    <t>Morris</t>
  </si>
  <si>
    <t>Ashtone</t>
  </si>
  <si>
    <t>Morgan</t>
  </si>
  <si>
    <t>Junior</t>
  </si>
  <si>
    <t>Moreno</t>
  </si>
  <si>
    <t>Maxi</t>
  </si>
  <si>
    <t>Moralez</t>
  </si>
  <si>
    <t>Joseph</t>
  </si>
  <si>
    <t>Mora</t>
  </si>
  <si>
    <t>Moor</t>
  </si>
  <si>
    <t>Molino</t>
  </si>
  <si>
    <t>Antonio</t>
  </si>
  <si>
    <t>Mlinar Delamea</t>
  </si>
  <si>
    <t>Bruno</t>
  </si>
  <si>
    <t>Miranda</t>
  </si>
  <si>
    <t>Mines</t>
  </si>
  <si>
    <t>Roy</t>
  </si>
  <si>
    <t>Miller</t>
  </si>
  <si>
    <t>Djordje</t>
  </si>
  <si>
    <t>Mihailovic</t>
  </si>
  <si>
    <t>Mezquida</t>
  </si>
  <si>
    <t>Bryan</t>
  </si>
  <si>
    <t>Meredith</t>
  </si>
  <si>
    <t>Meram</t>
  </si>
  <si>
    <t>Mensah</t>
  </si>
  <si>
    <t>Melvin</t>
  </si>
  <si>
    <t>Melia</t>
  </si>
  <si>
    <t>Olum</t>
  </si>
  <si>
    <t>Okonkwo</t>
  </si>
  <si>
    <t>Ebenezer</t>
  </si>
  <si>
    <t>Ofori</t>
  </si>
  <si>
    <t>Oduro</t>
  </si>
  <si>
    <t>Odoi-Atsem</t>
  </si>
  <si>
    <t>Ockford</t>
  </si>
  <si>
    <t>Sunday</t>
  </si>
  <si>
    <t>Obayan</t>
  </si>
  <si>
    <t>Norman</t>
  </si>
  <si>
    <t>Nemanja</t>
  </si>
  <si>
    <t>Nikolic</t>
  </si>
  <si>
    <t>Nicholson</t>
  </si>
  <si>
    <t>Lee</t>
  </si>
  <si>
    <t>Nguyen</t>
  </si>
  <si>
    <t>Jakob</t>
  </si>
  <si>
    <t>Nerwinski</t>
  </si>
  <si>
    <t>Krisztian</t>
  </si>
  <si>
    <t>Nemeth</t>
  </si>
  <si>
    <t>Nelson</t>
  </si>
  <si>
    <t>Lamar</t>
  </si>
  <si>
    <t>Neagle</t>
  </si>
  <si>
    <t>Najem</t>
  </si>
  <si>
    <t>Darlington</t>
  </si>
  <si>
    <t>Nagbe</t>
  </si>
  <si>
    <t>Chance</t>
  </si>
  <si>
    <t>Myers</t>
  </si>
  <si>
    <t>Muyl</t>
  </si>
  <si>
    <t>Jordon</t>
  </si>
  <si>
    <t>Mutch</t>
  </si>
  <si>
    <t>Musovski</t>
  </si>
  <si>
    <t>James</t>
  </si>
  <si>
    <t>Murphy</t>
  </si>
  <si>
    <t>Murillo</t>
  </si>
  <si>
    <t>Mullins</t>
  </si>
  <si>
    <t>Luke</t>
  </si>
  <si>
    <t>Mulholland</t>
  </si>
  <si>
    <t>Josh</t>
  </si>
  <si>
    <t>Perez</t>
  </si>
  <si>
    <t>Penilla</t>
  </si>
  <si>
    <t>Ronaldo</t>
  </si>
  <si>
    <t>Pena</t>
  </si>
  <si>
    <t>Marcos</t>
  </si>
  <si>
    <t>Pedroso</t>
  </si>
  <si>
    <t>Pedro</t>
  </si>
  <si>
    <t>Peay</t>
  </si>
  <si>
    <t>Patterson-Sewell</t>
  </si>
  <si>
    <t>Partida</t>
  </si>
  <si>
    <t>Parkhurst</t>
  </si>
  <si>
    <t>Parker</t>
  </si>
  <si>
    <t>Paredes</t>
  </si>
  <si>
    <t>Pantemis</t>
  </si>
  <si>
    <t>Frantz</t>
  </si>
  <si>
    <t>Pangop</t>
  </si>
  <si>
    <t>Fernando "Bob"</t>
  </si>
  <si>
    <t>Paixao Da Silva</t>
  </si>
  <si>
    <t>Bertrand</t>
  </si>
  <si>
    <t>Owundi Eko'o</t>
  </si>
  <si>
    <t>Ousted</t>
  </si>
  <si>
    <t>Osorio</t>
  </si>
  <si>
    <t>Edward</t>
  </si>
  <si>
    <t>Opoku</t>
  </si>
  <si>
    <t>Kofi</t>
  </si>
  <si>
    <t>Opare</t>
  </si>
  <si>
    <t>Ike</t>
  </si>
  <si>
    <t>Opara</t>
  </si>
  <si>
    <t>Nedum</t>
  </si>
  <si>
    <t>Onuoha</t>
  </si>
  <si>
    <t>Shane</t>
  </si>
  <si>
    <t>O'Neill</t>
  </si>
  <si>
    <t>Wyatt</t>
  </si>
  <si>
    <t>Omsberg</t>
  </si>
  <si>
    <t>Jukka</t>
  </si>
  <si>
    <t>Raitala</t>
  </si>
  <si>
    <t>Joel</t>
  </si>
  <si>
    <t>Qwiberg</t>
  </si>
  <si>
    <t>Romell</t>
  </si>
  <si>
    <t>Quioto</t>
  </si>
  <si>
    <t>Quintero</t>
  </si>
  <si>
    <t>Yeferson</t>
  </si>
  <si>
    <t>Quintana</t>
  </si>
  <si>
    <t>Valeri "Vako"</t>
  </si>
  <si>
    <t>Qazaishvili</t>
  </si>
  <si>
    <t>Putna</t>
  </si>
  <si>
    <t>Kacper</t>
  </si>
  <si>
    <t>Przybylko</t>
  </si>
  <si>
    <t>Price</t>
  </si>
  <si>
    <t>Dillon</t>
  </si>
  <si>
    <t>Powers</t>
  </si>
  <si>
    <t>Alvas</t>
  </si>
  <si>
    <t>Powell</t>
  </si>
  <si>
    <t>Pontius</t>
  </si>
  <si>
    <t>Paxton</t>
  </si>
  <si>
    <t>Pomykal</t>
  </si>
  <si>
    <t>Polster</t>
  </si>
  <si>
    <t>Andy</t>
  </si>
  <si>
    <t>Polo</t>
  </si>
  <si>
    <t>Politz</t>
  </si>
  <si>
    <t>Plata</t>
  </si>
  <si>
    <t>Leandro</t>
  </si>
  <si>
    <t>Pirez</t>
  </si>
  <si>
    <t>Stefano</t>
  </si>
  <si>
    <t>Pinho</t>
  </si>
  <si>
    <t>Piette</t>
  </si>
  <si>
    <t>Fafa</t>
  </si>
  <si>
    <t>Picault</t>
  </si>
  <si>
    <t>Ignacio</t>
  </si>
  <si>
    <t>Piatti</t>
  </si>
  <si>
    <t>Demar</t>
  </si>
  <si>
    <t>Phillips</t>
  </si>
  <si>
    <t>Petrasso</t>
  </si>
  <si>
    <t>Peterson</t>
  </si>
  <si>
    <t>Memo</t>
  </si>
  <si>
    <t>Rodriguez</t>
  </si>
  <si>
    <t>Rocha</t>
  </si>
  <si>
    <t>Robles</t>
  </si>
  <si>
    <t>Jalen</t>
  </si>
  <si>
    <t>Robinson</t>
  </si>
  <si>
    <t>Miles</t>
  </si>
  <si>
    <t>Quillan</t>
  </si>
  <si>
    <t>Roberts</t>
  </si>
  <si>
    <t>Rivas</t>
  </si>
  <si>
    <t>Ring</t>
  </si>
  <si>
    <t>Rimando</t>
  </si>
  <si>
    <t>Ridgewell</t>
  </si>
  <si>
    <t>Tosaint</t>
  </si>
  <si>
    <t>Ricketts</t>
  </si>
  <si>
    <t>Spencer</t>
  </si>
  <si>
    <t>Richey</t>
  </si>
  <si>
    <t>Richards</t>
  </si>
  <si>
    <t>Reynolds</t>
  </si>
  <si>
    <t>Yordy</t>
  </si>
  <si>
    <t>Reyna</t>
  </si>
  <si>
    <t>Dylan</t>
  </si>
  <si>
    <t>Remick</t>
  </si>
  <si>
    <t>Remedi</t>
  </si>
  <si>
    <t>Adonijah</t>
  </si>
  <si>
    <t>Reid</t>
  </si>
  <si>
    <t>Tommy</t>
  </si>
  <si>
    <t>Redding</t>
  </si>
  <si>
    <t>Kris</t>
  </si>
  <si>
    <t>Reaves</t>
  </si>
  <si>
    <t>Matthew</t>
  </si>
  <si>
    <t>Real</t>
  </si>
  <si>
    <t>Rawls</t>
  </si>
  <si>
    <t>Ramirez</t>
  </si>
  <si>
    <t>Shea</t>
  </si>
  <si>
    <t>Salinas</t>
  </si>
  <si>
    <t>Salazar</t>
  </si>
  <si>
    <t>Steeve</t>
  </si>
  <si>
    <t>Saint-Duc</t>
  </si>
  <si>
    <t>Bacary</t>
  </si>
  <si>
    <t>Sagna</t>
  </si>
  <si>
    <t>Rzatkowski</t>
  </si>
  <si>
    <t>Johnny</t>
  </si>
  <si>
    <t>Albert</t>
  </si>
  <si>
    <t>Rusnak</t>
  </si>
  <si>
    <t>Ruiz</t>
  </si>
  <si>
    <t>Raul</t>
  </si>
  <si>
    <t>Ruidiaz</t>
  </si>
  <si>
    <t>Rubio Kostner</t>
  </si>
  <si>
    <t>Royer</t>
  </si>
  <si>
    <t>Brian</t>
  </si>
  <si>
    <t>Rowe</t>
  </si>
  <si>
    <t>Kelyn</t>
  </si>
  <si>
    <t>Rossi</t>
  </si>
  <si>
    <t>Keegan</t>
  </si>
  <si>
    <t>Rosenberry</t>
  </si>
  <si>
    <t>Oriol</t>
  </si>
  <si>
    <t>Rosell</t>
  </si>
  <si>
    <t>Wayne</t>
  </si>
  <si>
    <t>Rooney</t>
  </si>
  <si>
    <t>Dave</t>
  </si>
  <si>
    <t>Romney</t>
  </si>
  <si>
    <t>Alejandro 'Kaku'</t>
  </si>
  <si>
    <t>Romero</t>
  </si>
  <si>
    <t>Roldan</t>
  </si>
  <si>
    <t>Angelo</t>
  </si>
  <si>
    <t>Harry</t>
  </si>
  <si>
    <t>Shipp</t>
  </si>
  <si>
    <t>Khiry</t>
  </si>
  <si>
    <t>Shelton</t>
  </si>
  <si>
    <t>Brek</t>
  </si>
  <si>
    <t>Oliver</t>
  </si>
  <si>
    <t>Shannon</t>
  </si>
  <si>
    <t>Servania</t>
  </si>
  <si>
    <t>Serna</t>
  </si>
  <si>
    <t>Philippe</t>
  </si>
  <si>
    <t>Senderos</t>
  </si>
  <si>
    <t>Seitz</t>
  </si>
  <si>
    <t>Ulises</t>
  </si>
  <si>
    <t>Segura</t>
  </si>
  <si>
    <t>Segbers</t>
  </si>
  <si>
    <t>Bastian</t>
  </si>
  <si>
    <t>Schweinsteiger</t>
  </si>
  <si>
    <t>Rasmus</t>
  </si>
  <si>
    <t>Schuller</t>
  </si>
  <si>
    <t>Schuler</t>
  </si>
  <si>
    <t>Scally</t>
  </si>
  <si>
    <t>Jefferson</t>
  </si>
  <si>
    <t>Savarino</t>
  </si>
  <si>
    <t>Gaston</t>
  </si>
  <si>
    <t>Sauro</t>
  </si>
  <si>
    <t>Saucedo</t>
  </si>
  <si>
    <t>CJ</t>
  </si>
  <si>
    <t>Sapong</t>
  </si>
  <si>
    <t>Santos</t>
  </si>
  <si>
    <t>Lamine</t>
  </si>
  <si>
    <t>Sane</t>
  </si>
  <si>
    <t>Sands</t>
  </si>
  <si>
    <t>Ilie</t>
  </si>
  <si>
    <t>Sanchez</t>
  </si>
  <si>
    <t>Richard</t>
  </si>
  <si>
    <t>Samayoa</t>
  </si>
  <si>
    <t>Salloi</t>
  </si>
  <si>
    <t>Stuver</t>
  </si>
  <si>
    <t>Colton</t>
  </si>
  <si>
    <t>Storm</t>
  </si>
  <si>
    <t>Zoltan</t>
  </si>
  <si>
    <t>Stieber</t>
  </si>
  <si>
    <t>Steres</t>
  </si>
  <si>
    <t>Zack</t>
  </si>
  <si>
    <t>Steffen</t>
  </si>
  <si>
    <t>Mac</t>
  </si>
  <si>
    <t>Steeves</t>
  </si>
  <si>
    <t>Mason</t>
  </si>
  <si>
    <t>Stajduhar</t>
  </si>
  <si>
    <t>Spector</t>
  </si>
  <si>
    <t>Sparrow</t>
  </si>
  <si>
    <t>Eduardo</t>
  </si>
  <si>
    <t>Sosa</t>
  </si>
  <si>
    <t>Gabriel</t>
  </si>
  <si>
    <t>Somi</t>
  </si>
  <si>
    <t>Solignac</t>
  </si>
  <si>
    <t>Graham</t>
  </si>
  <si>
    <t>Smith</t>
  </si>
  <si>
    <t>Jorgen</t>
  </si>
  <si>
    <t>Skjelvik</t>
  </si>
  <si>
    <t>Axel</t>
  </si>
  <si>
    <t>Sjoberg</t>
  </si>
  <si>
    <t>Seth</t>
  </si>
  <si>
    <t>Sinovic</t>
  </si>
  <si>
    <t>Simpson</t>
  </si>
  <si>
    <t>Silva</t>
  </si>
  <si>
    <t>Marcelo</t>
  </si>
  <si>
    <t>Bobby</t>
  </si>
  <si>
    <t>Shuttleworth</t>
  </si>
  <si>
    <t>Shamit</t>
  </si>
  <si>
    <t>Shome</t>
  </si>
  <si>
    <t>Tuiloma</t>
  </si>
  <si>
    <t>Auston</t>
  </si>
  <si>
    <t>Trusty</t>
  </si>
  <si>
    <t>Wil</t>
  </si>
  <si>
    <t>Trapp</t>
  </si>
  <si>
    <t>Toye</t>
  </si>
  <si>
    <t>Roman</t>
  </si>
  <si>
    <t>Torres</t>
  </si>
  <si>
    <t>Nouhou</t>
  </si>
  <si>
    <t>Tolo</t>
  </si>
  <si>
    <t>Donny</t>
  </si>
  <si>
    <t>Toia</t>
  </si>
  <si>
    <t>Anton</t>
  </si>
  <si>
    <t>Tinnerholm</t>
  </si>
  <si>
    <t>Tierney</t>
  </si>
  <si>
    <t>Thompson</t>
  </si>
  <si>
    <t>Jerome</t>
  </si>
  <si>
    <t>Thiesson</t>
  </si>
  <si>
    <t>Mohamed</t>
  </si>
  <si>
    <t>Thiaw</t>
  </si>
  <si>
    <t>Telfer</t>
  </si>
  <si>
    <t>Teibert</t>
  </si>
  <si>
    <t>Techera</t>
  </si>
  <si>
    <t>Tchani</t>
  </si>
  <si>
    <t>Amro</t>
  </si>
  <si>
    <t>Tarek</t>
  </si>
  <si>
    <t>Tarbell</t>
  </si>
  <si>
    <t>Ismael</t>
  </si>
  <si>
    <t>Tajouri</t>
  </si>
  <si>
    <t>Saphir</t>
  </si>
  <si>
    <t>Taider</t>
  </si>
  <si>
    <t>Sylvestre</t>
  </si>
  <si>
    <t>Sweat</t>
  </si>
  <si>
    <t>Gustav</t>
  </si>
  <si>
    <t>Svensson</t>
  </si>
  <si>
    <t>Sutter</t>
  </si>
  <si>
    <t>Waston</t>
  </si>
  <si>
    <t>Collen</t>
  </si>
  <si>
    <t>Warner</t>
  </si>
  <si>
    <t>Rodney</t>
  </si>
  <si>
    <t>Wallace</t>
  </si>
  <si>
    <t>Vom Steeg</t>
  </si>
  <si>
    <t>Vines</t>
  </si>
  <si>
    <t>Villarreal</t>
  </si>
  <si>
    <t>Villalba</t>
  </si>
  <si>
    <t>Villafana</t>
  </si>
  <si>
    <t>Villa</t>
  </si>
  <si>
    <t>Venegas</t>
  </si>
  <si>
    <t>Vela</t>
  </si>
  <si>
    <t>Vazquez</t>
  </si>
  <si>
    <t>Jeisson</t>
  </si>
  <si>
    <t>Vargas</t>
  </si>
  <si>
    <t>Gregory</t>
  </si>
  <si>
    <t>Van Der Wiel</t>
  </si>
  <si>
    <t>Valot</t>
  </si>
  <si>
    <t>Valeri</t>
  </si>
  <si>
    <t>Milton</t>
  </si>
  <si>
    <t>Valenzuela</t>
  </si>
  <si>
    <t>Zarek</t>
  </si>
  <si>
    <t>Maximiliano</t>
  </si>
  <si>
    <t>Urruti</t>
  </si>
  <si>
    <t>Urena</t>
  </si>
  <si>
    <t>Ulloa</t>
  </si>
  <si>
    <t>Ema</t>
  </si>
  <si>
    <t>Twumasi</t>
  </si>
  <si>
    <t>Turner</t>
  </si>
  <si>
    <t>Eriq</t>
  </si>
  <si>
    <t>Zavaleta</t>
  </si>
  <si>
    <t>Gyasi</t>
  </si>
  <si>
    <t>Zardes</t>
  </si>
  <si>
    <t>Wilfried</t>
  </si>
  <si>
    <t>Zahibo</t>
  </si>
  <si>
    <t>Yueill</t>
  </si>
  <si>
    <t>Yoshimar</t>
  </si>
  <si>
    <t>Yotun</t>
  </si>
  <si>
    <t>Joshua</t>
  </si>
  <si>
    <t>Yaro</t>
  </si>
  <si>
    <t>Deklan</t>
  </si>
  <si>
    <t>Wynne</t>
  </si>
  <si>
    <t>Wright-Phillips</t>
  </si>
  <si>
    <t>Wright</t>
  </si>
  <si>
    <t>Travis</t>
  </si>
  <si>
    <t>Worra</t>
  </si>
  <si>
    <t>Wondolowski</t>
  </si>
  <si>
    <t>Wingo</t>
  </si>
  <si>
    <t>Wilson</t>
  </si>
  <si>
    <t>Willis</t>
  </si>
  <si>
    <t>Eryk</t>
  </si>
  <si>
    <t>Williamson</t>
  </si>
  <si>
    <t>Sheanon</t>
  </si>
  <si>
    <t>Williams</t>
  </si>
  <si>
    <t>Wild</t>
  </si>
  <si>
    <t>White</t>
  </si>
  <si>
    <t>Wheeler-Omiunu</t>
  </si>
  <si>
    <t>Wenger</t>
  </si>
  <si>
    <t>Wehan</t>
  </si>
  <si>
    <t>Watts</t>
  </si>
  <si>
    <t>Zusi</t>
  </si>
  <si>
    <t>Zobeck</t>
  </si>
  <si>
    <t>Sal</t>
  </si>
  <si>
    <t>Zizzo</t>
  </si>
  <si>
    <t>Walker</t>
  </si>
  <si>
    <t>Zimmerman</t>
  </si>
  <si>
    <t>Reto</t>
  </si>
  <si>
    <t>Ziegler</t>
  </si>
  <si>
    <t>Adrian</t>
  </si>
  <si>
    <t>Zendejas</t>
  </si>
  <si>
    <t>Player</t>
  </si>
  <si>
    <t>Total Compensation</t>
  </si>
  <si>
    <t>Base Salary</t>
  </si>
  <si>
    <t>Position</t>
  </si>
  <si>
    <t>First Name</t>
  </si>
  <si>
    <t>Last Name</t>
  </si>
  <si>
    <t>Club</t>
  </si>
  <si>
    <t>Season</t>
  </si>
  <si>
    <t>POS</t>
  </si>
  <si>
    <t>GP</t>
  </si>
  <si>
    <t>GS</t>
  </si>
  <si>
    <t>MINS</t>
  </si>
  <si>
    <t>G</t>
  </si>
  <si>
    <t>A</t>
  </si>
  <si>
    <t>SHTS</t>
  </si>
  <si>
    <t>SOG</t>
  </si>
  <si>
    <t>PKG/A</t>
  </si>
  <si>
    <t>SC%</t>
  </si>
  <si>
    <t>SOG%</t>
  </si>
  <si>
    <t>Sebastian Giovinco</t>
  </si>
  <si>
    <t>Miguel Almiron</t>
  </si>
  <si>
    <t>Maximiliano Urruti</t>
  </si>
  <si>
    <t>0/0</t>
  </si>
  <si>
    <t>Zlatan Ibrahimovic</t>
  </si>
  <si>
    <t>Valeri Qazaishvili</t>
  </si>
  <si>
    <t>Alberth Elis</t>
  </si>
  <si>
    <t>David Villa</t>
  </si>
  <si>
    <t>NYC</t>
  </si>
  <si>
    <t>Carlos Vela</t>
  </si>
  <si>
    <t>Aleksandar Katai</t>
  </si>
  <si>
    <t>Josef Martinez</t>
  </si>
  <si>
    <t>Mauro Manotas</t>
  </si>
  <si>
    <t>Cristian Penilla</t>
  </si>
  <si>
    <t>Ignacio Piatti</t>
  </si>
  <si>
    <t>Diego Rossi</t>
  </si>
  <si>
    <t>Kei Kamara</t>
  </si>
  <si>
    <t>Gyasi Zardes</t>
  </si>
  <si>
    <t>Diego Valeri</t>
  </si>
  <si>
    <t>Danny Hoesen</t>
  </si>
  <si>
    <t>Romell Quioto</t>
  </si>
  <si>
    <t>Bradley Wright-Phillips</t>
  </si>
  <si>
    <t>RBNY</t>
  </si>
  <si>
    <t>Sebastian Blanco</t>
  </si>
  <si>
    <t>Saphir Taider</t>
  </si>
  <si>
    <t>Dom Dwyer</t>
  </si>
  <si>
    <t>Daniel Salloi</t>
  </si>
  <si>
    <t>Darwin Quintero</t>
  </si>
  <si>
    <t>MIN</t>
  </si>
  <si>
    <t>Jefferson Savarino</t>
  </si>
  <si>
    <t>Daniel Royer</t>
  </si>
  <si>
    <t>Pedro Santos</t>
  </si>
  <si>
    <t>Maximiliano Moralez</t>
  </si>
  <si>
    <t>Wayne Rooney</t>
  </si>
  <si>
    <t>Johnny Russell</t>
  </si>
  <si>
    <t>Fafa Picault</t>
  </si>
  <si>
    <t>Hector Villalba</t>
  </si>
  <si>
    <t>Teal Bunbury</t>
  </si>
  <si>
    <t>Diego Fagundez</t>
  </si>
  <si>
    <t>Albert Rusnak</t>
  </si>
  <si>
    <t>Ola Kamara</t>
  </si>
  <si>
    <t>Damir Kreilach</t>
  </si>
  <si>
    <t>Tomas Martinez</t>
  </si>
  <si>
    <t>Julian Gressel</t>
  </si>
  <si>
    <t>Romain Alessandrini</t>
  </si>
  <si>
    <t>Cory Burke</t>
  </si>
  <si>
    <t>Santiago Mosquera</t>
  </si>
  <si>
    <t>Luciano Acosta</t>
  </si>
  <si>
    <t>Dominique Badji</t>
  </si>
  <si>
    <t>Michael Barrios</t>
  </si>
  <si>
    <t>Chris Wondolowski</t>
  </si>
  <si>
    <t>Nicolás Lodeiro</t>
  </si>
  <si>
    <t>Graham Zusi</t>
  </si>
  <si>
    <t>Joao Plata</t>
  </si>
  <si>
    <t>Justin Meram</t>
  </si>
  <si>
    <t>0/1</t>
  </si>
  <si>
    <t>Harrison Afful</t>
  </si>
  <si>
    <t>CJ Sapong</t>
  </si>
  <si>
    <t>Alejandro Silva</t>
  </si>
  <si>
    <t>Alejandro Romero Gamarra</t>
  </si>
  <si>
    <t>Federico Higuain</t>
  </si>
  <si>
    <t>Nemanja Nikolic</t>
  </si>
  <si>
    <t>Magnus Eriksson</t>
  </si>
  <si>
    <t>Yohan Croizet</t>
  </si>
  <si>
    <t>Latif Blessing</t>
  </si>
  <si>
    <t>Victor Rodriguez</t>
  </si>
  <si>
    <t>Sacha Kljestan</t>
  </si>
  <si>
    <t>Roger Espinoza</t>
  </si>
  <si>
    <t>Sebastian Saucedo</t>
  </si>
  <si>
    <t>Jesus Medina</t>
  </si>
  <si>
    <t>Sam Nicholson</t>
  </si>
  <si>
    <t>Yamil Asad</t>
  </si>
  <si>
    <t>Ilie Sanchez</t>
  </si>
  <si>
    <t>Raul Ruidiaz</t>
  </si>
  <si>
    <t>Cristian Techera</t>
  </si>
  <si>
    <t>Borek Dockal</t>
  </si>
  <si>
    <t>Haris Medunjanin</t>
  </si>
  <si>
    <t>Christian Ramirez</t>
  </si>
  <si>
    <t>Yordy Reyna</t>
  </si>
  <si>
    <t>Darren Mattocks</t>
  </si>
  <si>
    <t>Samuel Armenteros</t>
  </si>
  <si>
    <t>Juan Agudelo</t>
  </si>
  <si>
    <t>Felipe Gutiérrez</t>
  </si>
  <si>
    <t>Jo Inge Berget</t>
  </si>
  <si>
    <t>Alejandro Bedoya</t>
  </si>
  <si>
    <t>Clint Dempsey</t>
  </si>
  <si>
    <t>Adama Diomande</t>
  </si>
  <si>
    <t>Corey Baird</t>
  </si>
  <si>
    <t>Gerso Fernandes</t>
  </si>
  <si>
    <t>Benny Feilhaber</t>
  </si>
  <si>
    <t>David Accam</t>
  </si>
  <si>
    <t>Will Bruin</t>
  </si>
  <si>
    <t>Roland Lamah</t>
  </si>
  <si>
    <t>Yoshi Yotun</t>
  </si>
  <si>
    <t>Alphonso Davies</t>
  </si>
  <si>
    <t>Anton Tinnerholm</t>
  </si>
  <si>
    <t>Miguel Ibarra</t>
  </si>
  <si>
    <t>Nicolas Mezquida</t>
  </si>
  <si>
    <t>Khiry Shelton</t>
  </si>
  <si>
    <t>Raheem Edwards</t>
  </si>
  <si>
    <t>Wilfried Zahibo</t>
  </si>
  <si>
    <t>Paul Arriola</t>
  </si>
  <si>
    <t>Derrick Etienne Jr.</t>
  </si>
  <si>
    <t>Ismael Tajouri-Shradi</t>
  </si>
  <si>
    <t>Kelyn Rowe</t>
  </si>
  <si>
    <t>Luis Alberto Caicedo</t>
  </si>
  <si>
    <t>Zoltan Stieber</t>
  </si>
  <si>
    <t>Niko Hansen</t>
  </si>
  <si>
    <t>Andy Polo</t>
  </si>
  <si>
    <t>Will Johnson</t>
  </si>
  <si>
    <t>Kendall Waston</t>
  </si>
  <si>
    <t>Jonathan Osorio</t>
  </si>
  <si>
    <t>Chris Mueller</t>
  </si>
  <si>
    <t>Cristian Roldan</t>
  </si>
  <si>
    <t>Alex Muyl</t>
  </si>
  <si>
    <t>Keegan Rosenberry</t>
  </si>
  <si>
    <t>Luis Silva</t>
  </si>
  <si>
    <t>Lucas Janson</t>
  </si>
  <si>
    <t>Mark-Anthony Kaye</t>
  </si>
  <si>
    <t>Kellyn Acosta</t>
  </si>
  <si>
    <t>Sebastian Lletget</t>
  </si>
  <si>
    <t>Alexander Ring</t>
  </si>
  <si>
    <t>Tommy Smith</t>
  </si>
  <si>
    <t>Diego Rubio</t>
  </si>
  <si>
    <t>Victor Vazquez</t>
  </si>
  <si>
    <t>Angelo Rodriguez</t>
  </si>
  <si>
    <t>Jeisson Vargas</t>
  </si>
  <si>
    <t>Marco Ureña</t>
  </si>
  <si>
    <t>Josue Colman</t>
  </si>
  <si>
    <t>Harry Shipp</t>
  </si>
  <si>
    <t>Edgar Castillo</t>
  </si>
  <si>
    <t>Carlos Gruezo</t>
  </si>
  <si>
    <t>Krisztian Nemeth</t>
  </si>
  <si>
    <t>Matteo Mancosu</t>
  </si>
  <si>
    <t>Ager Aketxe</t>
  </si>
  <si>
    <t>Jordan Hamilton</t>
  </si>
  <si>
    <t>Jozy Altidore</t>
  </si>
  <si>
    <t>Quincy Amarikwa</t>
  </si>
  <si>
    <t>Chris Pontius</t>
  </si>
  <si>
    <t>Francisco Calvo</t>
  </si>
  <si>
    <t>Larrys Mabiala</t>
  </si>
  <si>
    <t>Giovani dos Santos</t>
  </si>
  <si>
    <t>Jay Chapman</t>
  </si>
  <si>
    <t>Alvas Powell</t>
  </si>
  <si>
    <t>Florian Valot</t>
  </si>
  <si>
    <t>Dillon Serna</t>
  </si>
  <si>
    <t>Ronald Matarrita</t>
  </si>
  <si>
    <t>Brek Shea</t>
  </si>
  <si>
    <t>M-D</t>
  </si>
  <si>
    <t>Laurent Ciman</t>
  </si>
  <si>
    <t>LFC</t>
  </si>
  <si>
    <t>Walker Zimmerman</t>
  </si>
  <si>
    <t>Bastian Schweinsteiger</t>
  </si>
  <si>
    <t>Jeff Larentowicz</t>
  </si>
  <si>
    <t>Dairon Asprilla</t>
  </si>
  <si>
    <t>Yannick Boli</t>
  </si>
  <si>
    <t>Fanendo Adi</t>
  </si>
  <si>
    <t>Ilsinho</t>
  </si>
  <si>
    <t>Mohamed El-Munir</t>
  </si>
  <si>
    <t>Kyle Beckerman</t>
  </si>
  <si>
    <t>Ike Opara</t>
  </si>
  <si>
    <t>Aaron Long</t>
  </si>
  <si>
    <t>Alexi Gomez</t>
  </si>
  <si>
    <t>Enzo Martinez</t>
  </si>
  <si>
    <t>Marc Rzatkowski</t>
  </si>
  <si>
    <t>Cristian Colman</t>
  </si>
  <si>
    <t>Yangel Herrera</t>
  </si>
  <si>
    <t>Cristhian Paredes</t>
  </si>
  <si>
    <t>Ezequiel Barco</t>
  </si>
  <si>
    <t>Lee Nguyen</t>
  </si>
  <si>
    <t>Gustav Svensson</t>
  </si>
  <si>
    <t>Jack Price</t>
  </si>
  <si>
    <t>Alexander Callens</t>
  </si>
  <si>
    <t>Valentin Castellanos</t>
  </si>
  <si>
    <t>Tosaint Ricketts</t>
  </si>
  <si>
    <t>Anthony Blondell</t>
  </si>
  <si>
    <t>Mauro Diaz</t>
  </si>
  <si>
    <t>Shkelzen Gashi</t>
  </si>
  <si>
    <t>Rodney Wallace</t>
  </si>
  <si>
    <t>Jack McBean</t>
  </si>
  <si>
    <t>Claude Dielna</t>
  </si>
  <si>
    <t>Alan Gordon</t>
  </si>
  <si>
    <t>Diego Campos</t>
  </si>
  <si>
    <t>Ulises Segura</t>
  </si>
  <si>
    <t>Eduard Atuesta</t>
  </si>
  <si>
    <t>Michael Amir Murillo</t>
  </si>
  <si>
    <t>Jonathan Mensah</t>
  </si>
  <si>
    <t>Chad Marshall</t>
  </si>
  <si>
    <t>Stefano Pinho</t>
  </si>
  <si>
    <t>Jahmir Hyka</t>
  </si>
  <si>
    <t>Cristian Higuita</t>
  </si>
  <si>
    <t>Darlington Nagbe</t>
  </si>
  <si>
    <t>David Guzman</t>
  </si>
  <si>
    <t>Emmanuel Boateng</t>
  </si>
  <si>
    <t>Scott Sutter</t>
  </si>
  <si>
    <t>Johan Blomberg</t>
  </si>
  <si>
    <t>Oriol Rosell</t>
  </si>
  <si>
    <t>Florian Jungwirth</t>
  </si>
  <si>
    <t>Milton Valenzuela</t>
  </si>
  <si>
    <t>Steve Birnbaum</t>
  </si>
  <si>
    <t>Aaron Kovar</t>
  </si>
  <si>
    <t>Julio Cascante</t>
  </si>
  <si>
    <t>Ben Sweat</t>
  </si>
  <si>
    <t>Rasmus Schuller</t>
  </si>
  <si>
    <t>Tim Parker</t>
  </si>
  <si>
    <t>Nick Lima</t>
  </si>
  <si>
    <t>Magnus Wolff Eikrem</t>
  </si>
  <si>
    <t>Elliot Collier</t>
  </si>
  <si>
    <t>Jackson Yueill</t>
  </si>
  <si>
    <t>Nouhou Tolo</t>
  </si>
  <si>
    <t>Anibal Godoy</t>
  </si>
  <si>
    <t>Kemar Lawrence</t>
  </si>
  <si>
    <t>Reto Ziegler</t>
  </si>
  <si>
    <t>Ashley Cole</t>
  </si>
  <si>
    <t>Matt Hedges</t>
  </si>
  <si>
    <t>Niki Jackson</t>
  </si>
  <si>
    <t>Anthony Jackson-Hamel</t>
  </si>
  <si>
    <t>Joe Mason</t>
  </si>
  <si>
    <t>Cristian Martinez</t>
  </si>
  <si>
    <t>Maynor Figueroa</t>
  </si>
  <si>
    <t>Andres Flores</t>
  </si>
  <si>
    <t>Andrew Wenger</t>
  </si>
  <si>
    <t>Franco Escobar</t>
  </si>
  <si>
    <t>Oniel Fisher</t>
  </si>
  <si>
    <t>Pablo Ruiz</t>
  </si>
  <si>
    <t>Scott Caldwell</t>
  </si>
  <si>
    <t>Seth Sinovic</t>
  </si>
  <si>
    <t>Osvaldo Alonso</t>
  </si>
  <si>
    <t>Marky Delgado</t>
  </si>
  <si>
    <t>Tyler Adams</t>
  </si>
  <si>
    <t>Perry Kitchen</t>
  </si>
  <si>
    <t>Leandro Gonzalez Pirez</t>
  </si>
  <si>
    <t>Brandon Vincent</t>
  </si>
  <si>
    <t>Michael Bradley</t>
  </si>
  <si>
    <t>Jeremy Ebobisse</t>
  </si>
  <si>
    <t>Abu Danladi</t>
  </si>
  <si>
    <t>Ricardo Clark</t>
  </si>
  <si>
    <t>Memo Rodriguez</t>
  </si>
  <si>
    <t>Luis Solignac</t>
  </si>
  <si>
    <t>Jordon Mutch</t>
  </si>
  <si>
    <t>Bismark Adjei-Boateng</t>
  </si>
  <si>
    <t>Nick Hagglund</t>
  </si>
  <si>
    <t>Brandon Bye</t>
  </si>
  <si>
    <t>Ken Krolicki</t>
  </si>
  <si>
    <t>Victor Ulloa</t>
  </si>
  <si>
    <t>Andrew Farrell</t>
  </si>
  <si>
    <t>Zarek Valentin</t>
  </si>
  <si>
    <t>Romario Ibarra</t>
  </si>
  <si>
    <t>Andre Horta</t>
  </si>
  <si>
    <t>Mason Toye</t>
  </si>
  <si>
    <t>Eduardo Sosa</t>
  </si>
  <si>
    <t>Luis Argudo</t>
  </si>
  <si>
    <t>Bill Tuiloma</t>
  </si>
  <si>
    <t>Ryan Hollingshead</t>
  </si>
  <si>
    <t>Gabriel Somi</t>
  </si>
  <si>
    <t>Nick DeLeon</t>
  </si>
  <si>
    <t>Maxime Chanot</t>
  </si>
  <si>
    <t>Nicolas Hasler</t>
  </si>
  <si>
    <t>Jonathan dos Santos</t>
  </si>
  <si>
    <t>Kelvin Leerdam</t>
  </si>
  <si>
    <t>DaMarcus Beasley</t>
  </si>
  <si>
    <t>Raymon Gaddis</t>
  </si>
  <si>
    <t>Daniel Lovitz</t>
  </si>
  <si>
    <t>Jalil Anibaba</t>
  </si>
  <si>
    <t>Justen Glad</t>
  </si>
  <si>
    <t>Samuel Piette</t>
  </si>
  <si>
    <t>Jonathan Lewis</t>
  </si>
  <si>
    <t>Carlos Rivas</t>
  </si>
  <si>
    <t>Mike Grella</t>
  </si>
  <si>
    <t>Handwalla Bwana</t>
  </si>
  <si>
    <t>Kevin Kratz</t>
  </si>
  <si>
    <t>Patrick Mullins</t>
  </si>
  <si>
    <t>Ethan Finlay</t>
  </si>
  <si>
    <t>Philippe Senderos</t>
  </si>
  <si>
    <t>Marcus Epps</t>
  </si>
  <si>
    <t>Alex Roldan</t>
  </si>
  <si>
    <t>Bacary Sagna</t>
  </si>
  <si>
    <t>Marcel de Jong</t>
  </si>
  <si>
    <t>Brandt Bronico</t>
  </si>
  <si>
    <t>Kevin Ellis</t>
  </si>
  <si>
    <t>Sebastien Ibeagha</t>
  </si>
  <si>
    <t>Chris McCann</t>
  </si>
  <si>
    <t>Dax McCarty</t>
  </si>
  <si>
    <t>Reggie Cannon</t>
  </si>
  <si>
    <t>Auston Trusty</t>
  </si>
  <si>
    <t>Brian Wright</t>
  </si>
  <si>
    <t>Michael de Leeuw</t>
  </si>
  <si>
    <t>Tesho Akindele</t>
  </si>
  <si>
    <t>Djordje Mihailovic</t>
  </si>
  <si>
    <t>Tommy Thompson</t>
  </si>
  <si>
    <t>Román Torres</t>
  </si>
  <si>
    <t>Jimmy Medranda</t>
  </si>
  <si>
    <t>Micheal Azira</t>
  </si>
  <si>
    <t>Jimmy Ockford</t>
  </si>
  <si>
    <t>Rudy Camacho</t>
  </si>
  <si>
    <t>Lalas Abubakar</t>
  </si>
  <si>
    <t>Frederic Brillant</t>
  </si>
  <si>
    <t>Steven Beitashour</t>
  </si>
  <si>
    <t>Gianluca Busio</t>
  </si>
  <si>
    <t>Romario Williams</t>
  </si>
  <si>
    <t>Arturo Alvarez</t>
  </si>
  <si>
    <t>Erik Hurtado</t>
  </si>
  <si>
    <t>Ryan Telfer</t>
  </si>
  <si>
    <t>Kofi Opare</t>
  </si>
  <si>
    <t>Jacori Hayes</t>
  </si>
  <si>
    <t>Eric Remedi</t>
  </si>
  <si>
    <t>Sunday Stephen</t>
  </si>
  <si>
    <t>Josh Williams</t>
  </si>
  <si>
    <t>Russell Canouse</t>
  </si>
  <si>
    <t>Lawrence Olum</t>
  </si>
  <si>
    <t>Alejandro Fuenmayor</t>
  </si>
  <si>
    <t>Justin Morrow</t>
  </si>
  <si>
    <t>Darwin Ceren</t>
  </si>
  <si>
    <t>Jukka Raitala</t>
  </si>
  <si>
    <t>Dave Romney</t>
  </si>
  <si>
    <t>Diego Chara</t>
  </si>
  <si>
    <t>Kim Kee-Hee</t>
  </si>
  <si>
    <t>Sean Davis</t>
  </si>
  <si>
    <t>Wil Trapp</t>
  </si>
  <si>
    <t>Ronaldo Peña</t>
  </si>
  <si>
    <t>Pablo Aranguiz</t>
  </si>
  <si>
    <t>Eric Bird</t>
  </si>
  <si>
    <t>Vincent Bezecourt</t>
  </si>
  <si>
    <t>Tony Rocha</t>
  </si>
  <si>
    <t>Joao Moutinho</t>
  </si>
  <si>
    <t>Marquinhos Pedroso</t>
  </si>
  <si>
    <t>Rolf Feltscher</t>
  </si>
  <si>
    <t>Jack Elliott</t>
  </si>
  <si>
    <t>Aly Ghazal</t>
  </si>
  <si>
    <t>Chris Durkin</t>
  </si>
  <si>
    <t>Junior Moreno</t>
  </si>
  <si>
    <t>Eric Alexander</t>
  </si>
  <si>
    <t>Ebenezer Ofori</t>
  </si>
  <si>
    <t>Danny Wilson</t>
  </si>
  <si>
    <t>Jordan Harvey</t>
  </si>
  <si>
    <t>Brooks Lennon</t>
  </si>
  <si>
    <t>Michael Boxall</t>
  </si>
  <si>
    <t>Ariel Lassiter</t>
  </si>
  <si>
    <t>Jay Simpson</t>
  </si>
  <si>
    <t>Andreas Ivan</t>
  </si>
  <si>
    <t>Cristian Lobato</t>
  </si>
  <si>
    <t>Derrick Jones</t>
  </si>
  <si>
    <t>PC</t>
  </si>
  <si>
    <t>Maximiano</t>
  </si>
  <si>
    <t>Mikey Ambrose</t>
  </si>
  <si>
    <t>Anton Nedyalkov</t>
  </si>
  <si>
    <t>Luis Felipe</t>
  </si>
  <si>
    <t>Servando Carrasco</t>
  </si>
  <si>
    <t>Guram Kashia</t>
  </si>
  <si>
    <t>Shane O'Neill</t>
  </si>
  <si>
    <t>Adam Lundkvist</t>
  </si>
  <si>
    <t>Doneil Henry</t>
  </si>
  <si>
    <t>Connor Lade</t>
  </si>
  <si>
    <t>Amro Tarek</t>
  </si>
  <si>
    <t>Boniek Garcia</t>
  </si>
  <si>
    <t>Rod Fanni</t>
  </si>
  <si>
    <t>Anthony Fontana</t>
  </si>
  <si>
    <t>Lucas Melano</t>
  </si>
  <si>
    <t>Andrew Carleton</t>
  </si>
  <si>
    <t>Brian White</t>
  </si>
  <si>
    <t>Luis Gil</t>
  </si>
  <si>
    <t>Wan Kuzain Wan Kamal</t>
  </si>
  <si>
    <t>Cole Bassett</t>
  </si>
  <si>
    <t>Fabian Herbers</t>
  </si>
  <si>
    <t>Eloi Amagat</t>
  </si>
  <si>
    <t>Giles Barnes</t>
  </si>
  <si>
    <t>Jaylin Lindsey</t>
  </si>
  <si>
    <t>Liam Fraser</t>
  </si>
  <si>
    <t>Tony Tchani</t>
  </si>
  <si>
    <t>Tyrone Mears</t>
  </si>
  <si>
    <t>Greg Garza</t>
  </si>
  <si>
    <t>Marlon Hairston</t>
  </si>
  <si>
    <t>Kortne Ford</t>
  </si>
  <si>
    <t>Jorge Corrales</t>
  </si>
  <si>
    <t>Jose Aja</t>
  </si>
  <si>
    <t>Antonio Mlinar Delamea</t>
  </si>
  <si>
    <t>Russell Teibert</t>
  </si>
  <si>
    <t>Mark McKenzie</t>
  </si>
  <si>
    <t>Michael Ciani</t>
  </si>
  <si>
    <t>Adolfo Machado</t>
  </si>
  <si>
    <t>Shea Salinas</t>
  </si>
  <si>
    <t>Johan Kappelhof</t>
  </si>
  <si>
    <t>Ben Spencer</t>
  </si>
  <si>
    <t>Brandon Vazquez</t>
  </si>
  <si>
    <t>Kevin Molino</t>
  </si>
  <si>
    <t>Guillermo Hauche</t>
  </si>
  <si>
    <t>Frantz Pangop</t>
  </si>
  <si>
    <t>Jon Bakero</t>
  </si>
  <si>
    <t>Richmond Laryea</t>
  </si>
  <si>
    <t>Juan David Cabezas</t>
  </si>
  <si>
    <t>Collin Martin</t>
  </si>
  <si>
    <t>Hector Jimenez</t>
  </si>
  <si>
    <t>Carlos Ascues</t>
  </si>
  <si>
    <t>Chris Schuler</t>
  </si>
  <si>
    <t>Yeferson Quintana</t>
  </si>
  <si>
    <t>Danilo Acosta</t>
  </si>
  <si>
    <t>Jonathan Spector</t>
  </si>
  <si>
    <t>Efrain Juarez</t>
  </si>
  <si>
    <t>Collen Warner</t>
  </si>
  <si>
    <t>Axel Sjöberg</t>
  </si>
  <si>
    <t>Lamine Sane</t>
  </si>
  <si>
    <t>Eriq Zavaleta</t>
  </si>
  <si>
    <t>Marcelo Silva</t>
  </si>
  <si>
    <t>Brent Kallman</t>
  </si>
  <si>
    <t>Jake Nerwinski</t>
  </si>
  <si>
    <t>Gregory van der Wiel</t>
  </si>
  <si>
    <t>Joseph Mora</t>
  </si>
  <si>
    <t>Jorgen Skjelvik</t>
  </si>
  <si>
    <t>Adam Jahn</t>
  </si>
  <si>
    <t>Lamar Neagle</t>
  </si>
  <si>
    <t>Abel Aguilar</t>
  </si>
  <si>
    <t>Henry Wingo</t>
  </si>
  <si>
    <t>Eric Calvillo</t>
  </si>
  <si>
    <t>Chris Wehan</t>
  </si>
  <si>
    <t>James Sands</t>
  </si>
  <si>
    <t>Thomas McNamara</t>
  </si>
  <si>
    <t>Fidel Escobar</t>
  </si>
  <si>
    <t>Bernie Ibini</t>
  </si>
  <si>
    <t>Brad Smith</t>
  </si>
  <si>
    <t>Warren Creavalle</t>
  </si>
  <si>
    <t>Danilo Silva</t>
  </si>
  <si>
    <t>Michael Petrasso</t>
  </si>
  <si>
    <t>Jordy Delem</t>
  </si>
  <si>
    <t>RJ Allen</t>
  </si>
  <si>
    <t>Kevin Garcia</t>
  </si>
  <si>
    <t>Dejan Jakovic</t>
  </si>
  <si>
    <t>Aaron Herrera</t>
  </si>
  <si>
    <t>Daniel Steres</t>
  </si>
  <si>
    <t>Deklan Wynne</t>
  </si>
  <si>
    <t>Jesus Ferreira</t>
  </si>
  <si>
    <t>Simon Colyn</t>
  </si>
  <si>
    <t>Mac Steeves</t>
  </si>
  <si>
    <t>Dominic Oduro</t>
  </si>
  <si>
    <t>Kharlton Belmar</t>
  </si>
  <si>
    <t>Mathieu Choiniere</t>
  </si>
  <si>
    <t>Bruno Miranda</t>
  </si>
  <si>
    <t>Marco Donadel</t>
  </si>
  <si>
    <t>George Bello</t>
  </si>
  <si>
    <t>Cameron Lindley</t>
  </si>
  <si>
    <t>Shamit Shome</t>
  </si>
  <si>
    <t>Omar Gaber</t>
  </si>
  <si>
    <t>Daniel Johnson</t>
  </si>
  <si>
    <t>Chris Tierney</t>
  </si>
  <si>
    <t>David Horst</t>
  </si>
  <si>
    <t>Emiliano Amor</t>
  </si>
  <si>
    <t>Aurélien Collin</t>
  </si>
  <si>
    <t>Demar Phillips</t>
  </si>
  <si>
    <t>Jared Watts</t>
  </si>
  <si>
    <t>Jordan McCrary</t>
  </si>
  <si>
    <t>Aaron Maund</t>
  </si>
  <si>
    <t>Chris Mavinga</t>
  </si>
  <si>
    <t>Jonathan Campbell</t>
  </si>
  <si>
    <t>Ashtone Morgan</t>
  </si>
  <si>
    <t>Jerome Thiesson</t>
  </si>
  <si>
    <t>Eric Miller</t>
  </si>
  <si>
    <t>Nick Besler</t>
  </si>
  <si>
    <t>Aidan Daniels</t>
  </si>
  <si>
    <t>Chris Odoi-Atsem</t>
  </si>
  <si>
    <t>Ricky Lopez-Espin</t>
  </si>
  <si>
    <t>Modou Jadama</t>
  </si>
  <si>
    <t>Calum Mallace</t>
  </si>
  <si>
    <t>Shaft Brewer Jr.</t>
  </si>
  <si>
    <t>Isaac Angking</t>
  </si>
  <si>
    <t>Ema Twumasi</t>
  </si>
  <si>
    <t>Yura Movsisyan</t>
  </si>
  <si>
    <t>Tomas Conechny</t>
  </si>
  <si>
    <t>Ben Mines</t>
  </si>
  <si>
    <t>Mitchell Taintor</t>
  </si>
  <si>
    <t>Nedum Onuoha</t>
  </si>
  <si>
    <t>Mohammed Abu</t>
  </si>
  <si>
    <t>Alex Crognale</t>
  </si>
  <si>
    <t>Cristian Casseres Jr.</t>
  </si>
  <si>
    <t>Ethan Kutler</t>
  </si>
  <si>
    <t>Harrison Heath</t>
  </si>
  <si>
    <t>Matt Polster</t>
  </si>
  <si>
    <t>Kwame Awuah</t>
  </si>
  <si>
    <t>Edward Opoku</t>
  </si>
  <si>
    <t>Graham Smith</t>
  </si>
  <si>
    <t>Baggio Husidic</t>
  </si>
  <si>
    <t>Tony Alfaro</t>
  </si>
  <si>
    <t>Matthew Real</t>
  </si>
  <si>
    <t>Donny Toia</t>
  </si>
  <si>
    <t>Adam Henley</t>
  </si>
  <si>
    <t>Bradford Jamieson IV</t>
  </si>
  <si>
    <t>Miles Robinson</t>
  </si>
  <si>
    <t>Saad Abdul-Salaam</t>
  </si>
  <si>
    <t>Kevin Partida</t>
  </si>
  <si>
    <t>Tomas Hilliard-Arce</t>
  </si>
  <si>
    <t>Kyle Duncan</t>
  </si>
  <si>
    <t>Tristan Blackmon</t>
  </si>
  <si>
    <t>Jason Hernandez</t>
  </si>
  <si>
    <t>Grant Lillard</t>
  </si>
  <si>
    <t>Drew Moor</t>
  </si>
  <si>
    <t>Waylon Francis</t>
  </si>
  <si>
    <t>Fernando Bob</t>
  </si>
  <si>
    <t>Jorge Villafaña</t>
  </si>
  <si>
    <t>Francois Affolter</t>
  </si>
  <si>
    <t>Michael Mancienne</t>
  </si>
  <si>
    <t>Victor Cabrera</t>
  </si>
  <si>
    <t>Brett Levis</t>
  </si>
  <si>
    <t>Liam Ridgewell</t>
  </si>
  <si>
    <t>Chris Duvall</t>
  </si>
  <si>
    <t>Matt Besler</t>
  </si>
  <si>
    <t>Sam Cronin</t>
  </si>
  <si>
    <t>Tony Beltran</t>
  </si>
  <si>
    <t>Roy Miller</t>
  </si>
  <si>
    <t>Marvin Emnes</t>
  </si>
  <si>
    <t>David Edgar</t>
  </si>
  <si>
    <t>Brad Evans</t>
  </si>
  <si>
    <t>Kyle Fisher</t>
  </si>
  <si>
    <t>Oliver Shannon</t>
  </si>
  <si>
    <t>Jack Barmby</t>
  </si>
  <si>
    <t>Taylor Kemp</t>
  </si>
  <si>
    <t>Kacper Przybylko</t>
  </si>
  <si>
    <t>Moises Hernandez</t>
  </si>
  <si>
    <t>Zakaria Diallo</t>
  </si>
  <si>
    <t>Mike da Fonte</t>
  </si>
  <si>
    <t>Dylan Remick</t>
  </si>
  <si>
    <t>Michael Salazar</t>
  </si>
  <si>
    <t>Charlie Ward</t>
  </si>
  <si>
    <t>George Malki</t>
  </si>
  <si>
    <t>Jordan Allen</t>
  </si>
  <si>
    <t>Richie Marquez</t>
  </si>
  <si>
    <t>Hugo Arellano</t>
  </si>
  <si>
    <t>Anibal Chala</t>
  </si>
  <si>
    <t>Jordan Morris</t>
  </si>
  <si>
    <t>Jose Leiton</t>
  </si>
  <si>
    <t>James Murphy</t>
  </si>
  <si>
    <t>Nicolas Samayoa</t>
  </si>
  <si>
    <t>Gordon Wild</t>
  </si>
  <si>
    <t>Bryan Reynolds</t>
  </si>
  <si>
    <t>Nico Czornomaz</t>
  </si>
  <si>
    <t>Brandon Servania</t>
  </si>
  <si>
    <t>Efrain Alvarez</t>
  </si>
  <si>
    <t>Amer Didic</t>
  </si>
  <si>
    <t>Sam Hamilton</t>
  </si>
  <si>
    <t>Francis Atuahene</t>
  </si>
  <si>
    <t>Eryk Williamson</t>
  </si>
  <si>
    <t>Jon Gallagher</t>
  </si>
  <si>
    <t>Colton Storm</t>
  </si>
  <si>
    <t>Jordan Cano</t>
  </si>
  <si>
    <t>Kevin Politz</t>
  </si>
  <si>
    <t>Jose Hernandez</t>
  </si>
  <si>
    <t>Myer Bevan</t>
  </si>
  <si>
    <t>Seyi Adekoya</t>
  </si>
  <si>
    <t>Foster Langsdorf</t>
  </si>
  <si>
    <t>Anatole Abang</t>
  </si>
  <si>
    <t>Eric Ayuk</t>
  </si>
  <si>
    <t>Conor Donovan</t>
  </si>
  <si>
    <t>Josh Yaro</t>
  </si>
  <si>
    <t>Femi Hollinger-Janzen</t>
  </si>
  <si>
    <t>Chris Goslin</t>
  </si>
  <si>
    <t>Roberto Dominguez</t>
  </si>
  <si>
    <t>Daniel Bedoya</t>
  </si>
  <si>
    <t>Paul Marie</t>
  </si>
  <si>
    <t>Patrick Okonkwo</t>
  </si>
  <si>
    <t>Felix Chenkam</t>
  </si>
  <si>
    <t>Adonijah Reid</t>
  </si>
  <si>
    <t>Ricardo Perez</t>
  </si>
  <si>
    <t>Adam Najem</t>
  </si>
  <si>
    <t>Lagos Kunga</t>
  </si>
  <si>
    <t>David Norman Jr.</t>
  </si>
  <si>
    <t>Nicolas Del Grecco</t>
  </si>
  <si>
    <t>Bertrand Owundi Eko'o</t>
  </si>
  <si>
    <t>Mohamed Thiaw</t>
  </si>
  <si>
    <t>Matt Lewis</t>
  </si>
  <si>
    <t>Thomas Roberts</t>
  </si>
  <si>
    <t>Jacob Akanyirige</t>
  </si>
  <si>
    <t>Joe Scally</t>
  </si>
  <si>
    <t>Gilbert Fuentes</t>
  </si>
  <si>
    <t>Taylor Peay</t>
  </si>
  <si>
    <t>Cedric Hountondji</t>
  </si>
  <si>
    <t>Stefano Bonomo</t>
  </si>
  <si>
    <t>Jared Jeffrey</t>
  </si>
  <si>
    <t>Dane Kelly</t>
  </si>
  <si>
    <t>Stefan Aigner</t>
  </si>
  <si>
    <t>David Choiniere</t>
  </si>
  <si>
    <t>Andrew Wheeler-Omiunu</t>
  </si>
  <si>
    <t>Rodrigo Pacheco</t>
  </si>
  <si>
    <t>Vytas</t>
  </si>
  <si>
    <t>Josh Perez</t>
  </si>
  <si>
    <t>Alan Mariano Miño</t>
  </si>
  <si>
    <t>Connor Maloney</t>
  </si>
  <si>
    <t>Victor Arboleda</t>
  </si>
  <si>
    <t>Caleb Calvert</t>
  </si>
  <si>
    <t>Ayo Akinola</t>
  </si>
  <si>
    <t>Sam Vines</t>
  </si>
  <si>
    <t>Jose Villarreal</t>
  </si>
  <si>
    <t>Mark Segbers</t>
  </si>
  <si>
    <t>Pierre Da Silva</t>
  </si>
  <si>
    <t>Dillon Powers</t>
  </si>
  <si>
    <t>Joao Pedro</t>
  </si>
  <si>
    <t>Olivier Mbaizo</t>
  </si>
  <si>
    <t>Tommy Redding</t>
  </si>
  <si>
    <t>Luke Mulholland</t>
  </si>
  <si>
    <t>Andreu Fontas</t>
  </si>
  <si>
    <t>Rafael Ramos</t>
  </si>
  <si>
    <t>Julian Dunn</t>
  </si>
  <si>
    <t>Louis Beland-Goyette</t>
  </si>
  <si>
    <t>Cristhian Machado</t>
  </si>
  <si>
    <t>Alfredo Ortuño</t>
  </si>
  <si>
    <t>Paxton Pomykal</t>
  </si>
  <si>
    <t>Sheanon Williams</t>
  </si>
  <si>
    <t>Emrah Klimenta</t>
  </si>
  <si>
    <t>Sal Zizzo</t>
  </si>
  <si>
    <t>Zachary Herivaux</t>
  </si>
  <si>
    <t>Kris Reaves</t>
  </si>
  <si>
    <t>Christian Dean</t>
  </si>
  <si>
    <t>Shawn Barry</t>
  </si>
  <si>
    <t>Kip Colvey</t>
  </si>
  <si>
    <t>Jalen Robinson</t>
  </si>
  <si>
    <t>Ian Harkes</t>
  </si>
  <si>
    <t>Fatai Alashe</t>
  </si>
  <si>
    <t>A.J. DeLaGarza</t>
  </si>
  <si>
    <t>Joel Qwiberg</t>
  </si>
  <si>
    <t>Wyatt Omsberg</t>
  </si>
  <si>
    <t>Marc Burch</t>
  </si>
  <si>
    <t>Drew Conner</t>
  </si>
  <si>
    <t>Carter Manley</t>
  </si>
  <si>
    <t>Marco Farfan</t>
  </si>
  <si>
    <t>Gaston Sauro</t>
  </si>
  <si>
    <t>Sean Franklin</t>
  </si>
  <si>
    <t>Mo Adams</t>
  </si>
  <si>
    <t>Harold Cummings</t>
  </si>
  <si>
    <t>Michael Parkhurst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</si>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</sst>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"/>
  </numFmts>
  <fonts count="6" x14ac:knownFonts="1"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4" fillId="0" borderId="0" xfId="1"/>
    <xf numFmtId="165" fontId="1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B6D67BC8-A373-BF43-9C33-9BAB997625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57472549659105E-2"/>
                  <c:y val="-0.59447289412564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 salaries'!$H$2:$H$695</c:f>
              <c:numCache>
                <c:formatCode>General</c:formatCode>
                <c:ptCount val="69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29</c:v>
                </c:pt>
                <c:pt idx="20">
                  <c:v>44</c:v>
                </c:pt>
                <c:pt idx="21">
                  <c:v>44</c:v>
                </c:pt>
                <c:pt idx="22">
                  <c:v>4</c:v>
                </c:pt>
                <c:pt idx="23">
                  <c:v>20</c:v>
                </c:pt>
                <c:pt idx="24">
                  <c:v>13</c:v>
                </c:pt>
                <c:pt idx="25">
                  <c:v>44</c:v>
                </c:pt>
                <c:pt idx="26">
                  <c:v>41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17</c:v>
                </c:pt>
                <c:pt idx="32">
                  <c:v>41</c:v>
                </c:pt>
                <c:pt idx="33">
                  <c:v>2</c:v>
                </c:pt>
                <c:pt idx="34">
                  <c:v>8</c:v>
                </c:pt>
                <c:pt idx="35">
                  <c:v>7</c:v>
                </c:pt>
                <c:pt idx="36">
                  <c:v>15</c:v>
                </c:pt>
                <c:pt idx="37">
                  <c:v>9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14</c:v>
                </c:pt>
                <c:pt idx="56">
                  <c:v>8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8</c:v>
                </c:pt>
                <c:pt idx="61">
                  <c:v>7</c:v>
                </c:pt>
                <c:pt idx="62">
                  <c:v>12</c:v>
                </c:pt>
                <c:pt idx="63">
                  <c:v>0</c:v>
                </c:pt>
                <c:pt idx="64">
                  <c:v>3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1</c:v>
                </c:pt>
                <c:pt idx="79">
                  <c:v>4</c:v>
                </c:pt>
                <c:pt idx="80">
                  <c:v>11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4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37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9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44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13</c:v>
                </c:pt>
                <c:pt idx="130">
                  <c:v>8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8</c:v>
                </c:pt>
                <c:pt idx="135">
                  <c:v>0</c:v>
                </c:pt>
                <c:pt idx="136">
                  <c:v>4</c:v>
                </c:pt>
                <c:pt idx="137">
                  <c:v>22</c:v>
                </c:pt>
                <c:pt idx="138">
                  <c:v>0</c:v>
                </c:pt>
                <c:pt idx="139">
                  <c:v>17</c:v>
                </c:pt>
                <c:pt idx="140">
                  <c:v>21</c:v>
                </c:pt>
                <c:pt idx="141">
                  <c:v>7</c:v>
                </c:pt>
                <c:pt idx="142">
                  <c:v>7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19</c:v>
                </c:pt>
                <c:pt idx="156">
                  <c:v>0</c:v>
                </c:pt>
                <c:pt idx="157">
                  <c:v>8</c:v>
                </c:pt>
                <c:pt idx="158">
                  <c:v>5</c:v>
                </c:pt>
                <c:pt idx="159">
                  <c:v>8</c:v>
                </c:pt>
                <c:pt idx="160">
                  <c:v>16</c:v>
                </c:pt>
                <c:pt idx="161">
                  <c:v>4</c:v>
                </c:pt>
                <c:pt idx="162">
                  <c:v>21</c:v>
                </c:pt>
                <c:pt idx="163">
                  <c:v>7</c:v>
                </c:pt>
                <c:pt idx="164">
                  <c:v>38</c:v>
                </c:pt>
                <c:pt idx="165">
                  <c:v>11</c:v>
                </c:pt>
                <c:pt idx="166">
                  <c:v>9</c:v>
                </c:pt>
                <c:pt idx="167">
                  <c:v>7</c:v>
                </c:pt>
                <c:pt idx="168">
                  <c:v>27</c:v>
                </c:pt>
                <c:pt idx="169">
                  <c:v>0</c:v>
                </c:pt>
                <c:pt idx="170">
                  <c:v>0</c:v>
                </c:pt>
                <c:pt idx="171">
                  <c:v>31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32</c:v>
                </c:pt>
                <c:pt idx="177">
                  <c:v>1</c:v>
                </c:pt>
                <c:pt idx="178">
                  <c:v>2</c:v>
                </c:pt>
                <c:pt idx="179">
                  <c:v>33</c:v>
                </c:pt>
                <c:pt idx="180">
                  <c:v>33</c:v>
                </c:pt>
                <c:pt idx="181">
                  <c:v>2</c:v>
                </c:pt>
                <c:pt idx="182">
                  <c:v>19</c:v>
                </c:pt>
                <c:pt idx="183">
                  <c:v>2</c:v>
                </c:pt>
                <c:pt idx="184">
                  <c:v>32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14</c:v>
                </c:pt>
                <c:pt idx="191">
                  <c:v>0</c:v>
                </c:pt>
                <c:pt idx="192">
                  <c:v>14</c:v>
                </c:pt>
                <c:pt idx="193">
                  <c:v>42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6</c:v>
                </c:pt>
                <c:pt idx="201">
                  <c:v>30</c:v>
                </c:pt>
                <c:pt idx="202">
                  <c:v>15</c:v>
                </c:pt>
                <c:pt idx="203">
                  <c:v>3</c:v>
                </c:pt>
                <c:pt idx="204">
                  <c:v>40</c:v>
                </c:pt>
                <c:pt idx="205">
                  <c:v>29</c:v>
                </c:pt>
                <c:pt idx="206">
                  <c:v>7</c:v>
                </c:pt>
                <c:pt idx="207">
                  <c:v>0</c:v>
                </c:pt>
                <c:pt idx="208">
                  <c:v>2</c:v>
                </c:pt>
                <c:pt idx="209">
                  <c:v>36</c:v>
                </c:pt>
                <c:pt idx="210">
                  <c:v>36</c:v>
                </c:pt>
                <c:pt idx="211">
                  <c:v>23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7</c:v>
                </c:pt>
                <c:pt idx="220">
                  <c:v>4</c:v>
                </c:pt>
                <c:pt idx="221">
                  <c:v>4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5</c:v>
                </c:pt>
                <c:pt idx="226">
                  <c:v>1</c:v>
                </c:pt>
                <c:pt idx="227">
                  <c:v>0</c:v>
                </c:pt>
                <c:pt idx="228">
                  <c:v>4</c:v>
                </c:pt>
                <c:pt idx="229">
                  <c:v>7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10</c:v>
                </c:pt>
                <c:pt idx="244">
                  <c:v>1</c:v>
                </c:pt>
                <c:pt idx="245">
                  <c:v>0</c:v>
                </c:pt>
                <c:pt idx="246">
                  <c:v>33</c:v>
                </c:pt>
                <c:pt idx="247">
                  <c:v>9</c:v>
                </c:pt>
                <c:pt idx="248">
                  <c:v>0</c:v>
                </c:pt>
                <c:pt idx="249">
                  <c:v>17</c:v>
                </c:pt>
                <c:pt idx="250">
                  <c:v>17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9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19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19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8</c:v>
                </c:pt>
                <c:pt idx="283">
                  <c:v>40</c:v>
                </c:pt>
                <c:pt idx="284">
                  <c:v>2</c:v>
                </c:pt>
                <c:pt idx="285">
                  <c:v>9</c:v>
                </c:pt>
                <c:pt idx="286">
                  <c:v>0</c:v>
                </c:pt>
                <c:pt idx="287">
                  <c:v>0</c:v>
                </c:pt>
                <c:pt idx="288">
                  <c:v>13</c:v>
                </c:pt>
                <c:pt idx="289">
                  <c:v>9</c:v>
                </c:pt>
                <c:pt idx="290">
                  <c:v>0</c:v>
                </c:pt>
                <c:pt idx="291">
                  <c:v>3</c:v>
                </c:pt>
                <c:pt idx="292">
                  <c:v>28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32</c:v>
                </c:pt>
                <c:pt idx="298">
                  <c:v>6</c:v>
                </c:pt>
                <c:pt idx="299">
                  <c:v>14</c:v>
                </c:pt>
                <c:pt idx="300">
                  <c:v>8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9</c:v>
                </c:pt>
                <c:pt idx="306">
                  <c:v>8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1</c:v>
                </c:pt>
                <c:pt idx="315">
                  <c:v>0</c:v>
                </c:pt>
                <c:pt idx="316">
                  <c:v>3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</c:v>
                </c:pt>
                <c:pt idx="325">
                  <c:v>4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31</c:v>
                </c:pt>
                <c:pt idx="331">
                  <c:v>11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13</c:v>
                </c:pt>
                <c:pt idx="337">
                  <c:v>1</c:v>
                </c:pt>
                <c:pt idx="338">
                  <c:v>13</c:v>
                </c:pt>
                <c:pt idx="339">
                  <c:v>3</c:v>
                </c:pt>
                <c:pt idx="340">
                  <c:v>12</c:v>
                </c:pt>
                <c:pt idx="341">
                  <c:v>1</c:v>
                </c:pt>
                <c:pt idx="342">
                  <c:v>0</c:v>
                </c:pt>
                <c:pt idx="343">
                  <c:v>29</c:v>
                </c:pt>
                <c:pt idx="344">
                  <c:v>0</c:v>
                </c:pt>
                <c:pt idx="345">
                  <c:v>0</c:v>
                </c:pt>
                <c:pt idx="346">
                  <c:v>29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2</c:v>
                </c:pt>
                <c:pt idx="357">
                  <c:v>1</c:v>
                </c:pt>
                <c:pt idx="358">
                  <c:v>20</c:v>
                </c:pt>
                <c:pt idx="359">
                  <c:v>1</c:v>
                </c:pt>
                <c:pt idx="360">
                  <c:v>6</c:v>
                </c:pt>
                <c:pt idx="361">
                  <c:v>5</c:v>
                </c:pt>
                <c:pt idx="362">
                  <c:v>0</c:v>
                </c:pt>
                <c:pt idx="363">
                  <c:v>0</c:v>
                </c:pt>
                <c:pt idx="364">
                  <c:v>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56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11</c:v>
                </c:pt>
                <c:pt idx="384">
                  <c:v>9</c:v>
                </c:pt>
                <c:pt idx="385">
                  <c:v>9</c:v>
                </c:pt>
                <c:pt idx="386">
                  <c:v>13</c:v>
                </c:pt>
                <c:pt idx="387">
                  <c:v>13</c:v>
                </c:pt>
                <c:pt idx="388">
                  <c:v>2</c:v>
                </c:pt>
                <c:pt idx="389">
                  <c:v>0</c:v>
                </c:pt>
                <c:pt idx="390">
                  <c:v>21</c:v>
                </c:pt>
                <c:pt idx="391">
                  <c:v>6</c:v>
                </c:pt>
                <c:pt idx="392">
                  <c:v>2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15</c:v>
                </c:pt>
                <c:pt idx="397">
                  <c:v>0</c:v>
                </c:pt>
                <c:pt idx="398">
                  <c:v>10</c:v>
                </c:pt>
                <c:pt idx="399">
                  <c:v>34</c:v>
                </c:pt>
                <c:pt idx="400">
                  <c:v>7</c:v>
                </c:pt>
                <c:pt idx="401">
                  <c:v>2</c:v>
                </c:pt>
                <c:pt idx="402">
                  <c:v>8</c:v>
                </c:pt>
                <c:pt idx="403">
                  <c:v>6</c:v>
                </c:pt>
                <c:pt idx="404">
                  <c:v>4</c:v>
                </c:pt>
                <c:pt idx="405">
                  <c:v>4</c:v>
                </c:pt>
                <c:pt idx="406">
                  <c:v>9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7</c:v>
                </c:pt>
                <c:pt idx="412">
                  <c:v>3</c:v>
                </c:pt>
                <c:pt idx="413">
                  <c:v>0</c:v>
                </c:pt>
                <c:pt idx="414">
                  <c:v>10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0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11</c:v>
                </c:pt>
                <c:pt idx="431">
                  <c:v>20</c:v>
                </c:pt>
                <c:pt idx="432">
                  <c:v>2</c:v>
                </c:pt>
                <c:pt idx="433">
                  <c:v>5</c:v>
                </c:pt>
                <c:pt idx="434">
                  <c:v>6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17</c:v>
                </c:pt>
                <c:pt idx="441">
                  <c:v>4</c:v>
                </c:pt>
                <c:pt idx="442">
                  <c:v>23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3</c:v>
                </c:pt>
                <c:pt idx="447">
                  <c:v>16</c:v>
                </c:pt>
                <c:pt idx="448">
                  <c:v>2</c:v>
                </c:pt>
                <c:pt idx="449">
                  <c:v>3</c:v>
                </c:pt>
                <c:pt idx="450">
                  <c:v>9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20</c:v>
                </c:pt>
                <c:pt idx="455">
                  <c:v>0</c:v>
                </c:pt>
                <c:pt idx="456">
                  <c:v>7</c:v>
                </c:pt>
                <c:pt idx="457">
                  <c:v>3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12</c:v>
                </c:pt>
                <c:pt idx="463">
                  <c:v>3</c:v>
                </c:pt>
                <c:pt idx="464">
                  <c:v>0</c:v>
                </c:pt>
                <c:pt idx="465">
                  <c:v>1</c:v>
                </c:pt>
                <c:pt idx="466">
                  <c:v>10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</c:v>
                </c:pt>
                <c:pt idx="475">
                  <c:v>0</c:v>
                </c:pt>
                <c:pt idx="476">
                  <c:v>7</c:v>
                </c:pt>
                <c:pt idx="477">
                  <c:v>0</c:v>
                </c:pt>
                <c:pt idx="478">
                  <c:v>5</c:v>
                </c:pt>
                <c:pt idx="479">
                  <c:v>0</c:v>
                </c:pt>
                <c:pt idx="480">
                  <c:v>43</c:v>
                </c:pt>
                <c:pt idx="481">
                  <c:v>43</c:v>
                </c:pt>
                <c:pt idx="482">
                  <c:v>3</c:v>
                </c:pt>
                <c:pt idx="483">
                  <c:v>3</c:v>
                </c:pt>
                <c:pt idx="484">
                  <c:v>35</c:v>
                </c:pt>
                <c:pt idx="485">
                  <c:v>6</c:v>
                </c:pt>
                <c:pt idx="486">
                  <c:v>2</c:v>
                </c:pt>
                <c:pt idx="487">
                  <c:v>1</c:v>
                </c:pt>
                <c:pt idx="488">
                  <c:v>5</c:v>
                </c:pt>
                <c:pt idx="489">
                  <c:v>0</c:v>
                </c:pt>
                <c:pt idx="490">
                  <c:v>1</c:v>
                </c:pt>
                <c:pt idx="491">
                  <c:v>5</c:v>
                </c:pt>
                <c:pt idx="492">
                  <c:v>0</c:v>
                </c:pt>
                <c:pt idx="493">
                  <c:v>3</c:v>
                </c:pt>
                <c:pt idx="494">
                  <c:v>0</c:v>
                </c:pt>
                <c:pt idx="495">
                  <c:v>29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19</c:v>
                </c:pt>
                <c:pt idx="501">
                  <c:v>51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0</c:v>
                </c:pt>
                <c:pt idx="506">
                  <c:v>4</c:v>
                </c:pt>
                <c:pt idx="507">
                  <c:v>4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28</c:v>
                </c:pt>
                <c:pt idx="519">
                  <c:v>1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4</c:v>
                </c:pt>
                <c:pt idx="524">
                  <c:v>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12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8</c:v>
                </c:pt>
                <c:pt idx="533">
                  <c:v>3</c:v>
                </c:pt>
                <c:pt idx="534">
                  <c:v>31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6</c:v>
                </c:pt>
                <c:pt idx="539">
                  <c:v>6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0</c:v>
                </c:pt>
                <c:pt idx="544">
                  <c:v>3</c:v>
                </c:pt>
                <c:pt idx="545">
                  <c:v>4</c:v>
                </c:pt>
                <c:pt idx="546">
                  <c:v>0</c:v>
                </c:pt>
                <c:pt idx="547">
                  <c:v>18</c:v>
                </c:pt>
                <c:pt idx="548">
                  <c:v>0</c:v>
                </c:pt>
                <c:pt idx="549">
                  <c:v>20</c:v>
                </c:pt>
                <c:pt idx="550">
                  <c:v>2</c:v>
                </c:pt>
                <c:pt idx="551">
                  <c:v>6</c:v>
                </c:pt>
                <c:pt idx="552">
                  <c:v>0</c:v>
                </c:pt>
                <c:pt idx="553">
                  <c:v>0</c:v>
                </c:pt>
                <c:pt idx="554">
                  <c:v>11</c:v>
                </c:pt>
                <c:pt idx="555">
                  <c:v>13</c:v>
                </c:pt>
                <c:pt idx="556">
                  <c:v>7</c:v>
                </c:pt>
                <c:pt idx="557">
                  <c:v>17</c:v>
                </c:pt>
                <c:pt idx="558">
                  <c:v>5</c:v>
                </c:pt>
                <c:pt idx="559">
                  <c:v>4</c:v>
                </c:pt>
                <c:pt idx="560">
                  <c:v>7</c:v>
                </c:pt>
                <c:pt idx="561">
                  <c:v>0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4</c:v>
                </c:pt>
                <c:pt idx="571">
                  <c:v>11</c:v>
                </c:pt>
                <c:pt idx="572">
                  <c:v>14</c:v>
                </c:pt>
                <c:pt idx="573">
                  <c:v>2</c:v>
                </c:pt>
                <c:pt idx="574">
                  <c:v>24</c:v>
                </c:pt>
                <c:pt idx="575">
                  <c:v>24</c:v>
                </c:pt>
                <c:pt idx="576">
                  <c:v>3</c:v>
                </c:pt>
                <c:pt idx="577">
                  <c:v>5</c:v>
                </c:pt>
                <c:pt idx="578">
                  <c:v>30</c:v>
                </c:pt>
                <c:pt idx="579">
                  <c:v>12</c:v>
                </c:pt>
                <c:pt idx="580">
                  <c:v>12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7</c:v>
                </c:pt>
                <c:pt idx="587">
                  <c:v>7</c:v>
                </c:pt>
                <c:pt idx="588">
                  <c:v>0</c:v>
                </c:pt>
                <c:pt idx="589">
                  <c:v>17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17</c:v>
                </c:pt>
                <c:pt idx="595">
                  <c:v>2</c:v>
                </c:pt>
                <c:pt idx="596">
                  <c:v>18</c:v>
                </c:pt>
                <c:pt idx="597">
                  <c:v>21</c:v>
                </c:pt>
                <c:pt idx="598">
                  <c:v>25</c:v>
                </c:pt>
                <c:pt idx="599">
                  <c:v>8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23</c:v>
                </c:pt>
                <c:pt idx="606">
                  <c:v>9</c:v>
                </c:pt>
                <c:pt idx="607">
                  <c:v>31</c:v>
                </c:pt>
                <c:pt idx="608">
                  <c:v>51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</c:v>
                </c:pt>
                <c:pt idx="626">
                  <c:v>6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33</c:v>
                </c:pt>
                <c:pt idx="633">
                  <c:v>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19</c:v>
                </c:pt>
                <c:pt idx="643">
                  <c:v>0</c:v>
                </c:pt>
                <c:pt idx="644">
                  <c:v>3</c:v>
                </c:pt>
                <c:pt idx="645">
                  <c:v>12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2</c:v>
                </c:pt>
                <c:pt idx="650">
                  <c:v>12</c:v>
                </c:pt>
                <c:pt idx="651">
                  <c:v>12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8</c:v>
                </c:pt>
                <c:pt idx="658">
                  <c:v>6</c:v>
                </c:pt>
                <c:pt idx="659">
                  <c:v>6</c:v>
                </c:pt>
                <c:pt idx="660">
                  <c:v>0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15</c:v>
                </c:pt>
                <c:pt idx="665">
                  <c:v>15</c:v>
                </c:pt>
                <c:pt idx="666">
                  <c:v>2</c:v>
                </c:pt>
                <c:pt idx="667">
                  <c:v>0</c:v>
                </c:pt>
                <c:pt idx="668">
                  <c:v>8</c:v>
                </c:pt>
                <c:pt idx="669">
                  <c:v>8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31</c:v>
                </c:pt>
                <c:pt idx="674">
                  <c:v>3</c:v>
                </c:pt>
                <c:pt idx="675">
                  <c:v>12</c:v>
                </c:pt>
                <c:pt idx="676">
                  <c:v>18</c:v>
                </c:pt>
                <c:pt idx="677">
                  <c:v>13</c:v>
                </c:pt>
                <c:pt idx="678">
                  <c:v>0</c:v>
                </c:pt>
                <c:pt idx="679">
                  <c:v>19</c:v>
                </c:pt>
                <c:pt idx="680">
                  <c:v>7</c:v>
                </c:pt>
                <c:pt idx="681">
                  <c:v>7</c:v>
                </c:pt>
                <c:pt idx="682">
                  <c:v>2</c:v>
                </c:pt>
                <c:pt idx="683">
                  <c:v>14</c:v>
                </c:pt>
                <c:pt idx="684">
                  <c:v>17</c:v>
                </c:pt>
                <c:pt idx="685">
                  <c:v>11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49</c:v>
                </c:pt>
                <c:pt idx="693">
                  <c:v>12</c:v>
                </c:pt>
              </c:numCache>
            </c:numRef>
          </c:xVal>
          <c:yVal>
            <c:numRef>
              <c:f>'2018 salaries'!$E$2:$E$695</c:f>
              <c:numCache>
                <c:formatCode>"$"#,##0.00</c:formatCode>
                <c:ptCount val="694"/>
                <c:pt idx="0">
                  <c:v>67500</c:v>
                </c:pt>
                <c:pt idx="1">
                  <c:v>69457.5</c:v>
                </c:pt>
                <c:pt idx="2">
                  <c:v>73125</c:v>
                </c:pt>
                <c:pt idx="3">
                  <c:v>180000</c:v>
                </c:pt>
                <c:pt idx="4">
                  <c:v>272727.24</c:v>
                </c:pt>
                <c:pt idx="5">
                  <c:v>135000</c:v>
                </c:pt>
                <c:pt idx="6">
                  <c:v>67500</c:v>
                </c:pt>
                <c:pt idx="7">
                  <c:v>71500.039999999994</c:v>
                </c:pt>
                <c:pt idx="8">
                  <c:v>97500</c:v>
                </c:pt>
                <c:pt idx="9">
                  <c:v>114999.96</c:v>
                </c:pt>
                <c:pt idx="10">
                  <c:v>405000</c:v>
                </c:pt>
                <c:pt idx="11">
                  <c:v>849999.96</c:v>
                </c:pt>
                <c:pt idx="12">
                  <c:v>220008</c:v>
                </c:pt>
                <c:pt idx="13">
                  <c:v>75000</c:v>
                </c:pt>
                <c:pt idx="14">
                  <c:v>55650</c:v>
                </c:pt>
                <c:pt idx="15">
                  <c:v>1190000.04</c:v>
                </c:pt>
                <c:pt idx="16">
                  <c:v>54500.04</c:v>
                </c:pt>
                <c:pt idx="17">
                  <c:v>200000.04</c:v>
                </c:pt>
                <c:pt idx="18">
                  <c:v>150000</c:v>
                </c:pt>
                <c:pt idx="19">
                  <c:v>850008</c:v>
                </c:pt>
                <c:pt idx="20">
                  <c:v>650340</c:v>
                </c:pt>
                <c:pt idx="21">
                  <c:v>94008</c:v>
                </c:pt>
                <c:pt idx="22">
                  <c:v>85008</c:v>
                </c:pt>
                <c:pt idx="23">
                  <c:v>800040</c:v>
                </c:pt>
                <c:pt idx="24">
                  <c:v>1200000</c:v>
                </c:pt>
                <c:pt idx="25">
                  <c:v>709090.8</c:v>
                </c:pt>
                <c:pt idx="26">
                  <c:v>1200000</c:v>
                </c:pt>
                <c:pt idx="27">
                  <c:v>54500.04</c:v>
                </c:pt>
                <c:pt idx="28">
                  <c:v>55654.2</c:v>
                </c:pt>
                <c:pt idx="29">
                  <c:v>67500</c:v>
                </c:pt>
                <c:pt idx="30">
                  <c:v>95004</c:v>
                </c:pt>
                <c:pt idx="31">
                  <c:v>110000</c:v>
                </c:pt>
                <c:pt idx="32">
                  <c:v>132000</c:v>
                </c:pt>
                <c:pt idx="33">
                  <c:v>500000.04</c:v>
                </c:pt>
                <c:pt idx="34">
                  <c:v>550000</c:v>
                </c:pt>
                <c:pt idx="35">
                  <c:v>300000</c:v>
                </c:pt>
                <c:pt idx="36">
                  <c:v>72500</c:v>
                </c:pt>
                <c:pt idx="37">
                  <c:v>225000</c:v>
                </c:pt>
                <c:pt idx="38">
                  <c:v>575000.04</c:v>
                </c:pt>
                <c:pt idx="39">
                  <c:v>55654.2</c:v>
                </c:pt>
                <c:pt idx="40">
                  <c:v>80000.039999999994</c:v>
                </c:pt>
                <c:pt idx="41">
                  <c:v>68927</c:v>
                </c:pt>
                <c:pt idx="42">
                  <c:v>68915.070000000007</c:v>
                </c:pt>
                <c:pt idx="43">
                  <c:v>450000</c:v>
                </c:pt>
                <c:pt idx="44">
                  <c:v>1100000.04</c:v>
                </c:pt>
                <c:pt idx="45">
                  <c:v>240000</c:v>
                </c:pt>
                <c:pt idx="46">
                  <c:v>67500</c:v>
                </c:pt>
                <c:pt idx="47">
                  <c:v>999999.96</c:v>
                </c:pt>
                <c:pt idx="48">
                  <c:v>55654.2</c:v>
                </c:pt>
                <c:pt idx="49">
                  <c:v>67500</c:v>
                </c:pt>
                <c:pt idx="50">
                  <c:v>75000</c:v>
                </c:pt>
                <c:pt idx="51">
                  <c:v>88000</c:v>
                </c:pt>
                <c:pt idx="52">
                  <c:v>100008</c:v>
                </c:pt>
                <c:pt idx="53">
                  <c:v>182600</c:v>
                </c:pt>
                <c:pt idx="54">
                  <c:v>230000</c:v>
                </c:pt>
                <c:pt idx="55">
                  <c:v>150000</c:v>
                </c:pt>
                <c:pt idx="56">
                  <c:v>575000.04</c:v>
                </c:pt>
                <c:pt idx="57">
                  <c:v>300000</c:v>
                </c:pt>
                <c:pt idx="58">
                  <c:v>425000.04</c:v>
                </c:pt>
                <c:pt idx="59">
                  <c:v>65004</c:v>
                </c:pt>
                <c:pt idx="60">
                  <c:v>140000.04</c:v>
                </c:pt>
                <c:pt idx="61">
                  <c:v>249999.96</c:v>
                </c:pt>
                <c:pt idx="62">
                  <c:v>350000.04</c:v>
                </c:pt>
                <c:pt idx="63">
                  <c:v>400008</c:v>
                </c:pt>
                <c:pt idx="64">
                  <c:v>67500</c:v>
                </c:pt>
                <c:pt idx="65">
                  <c:v>210000</c:v>
                </c:pt>
                <c:pt idx="66">
                  <c:v>150000</c:v>
                </c:pt>
                <c:pt idx="67">
                  <c:v>450000</c:v>
                </c:pt>
                <c:pt idx="68">
                  <c:v>120000</c:v>
                </c:pt>
                <c:pt idx="69">
                  <c:v>450000</c:v>
                </c:pt>
                <c:pt idx="70">
                  <c:v>200004</c:v>
                </c:pt>
                <c:pt idx="71">
                  <c:v>80000</c:v>
                </c:pt>
                <c:pt idx="72">
                  <c:v>189996</c:v>
                </c:pt>
                <c:pt idx="73">
                  <c:v>54504</c:v>
                </c:pt>
                <c:pt idx="74">
                  <c:v>480000</c:v>
                </c:pt>
                <c:pt idx="75">
                  <c:v>174999.96</c:v>
                </c:pt>
                <c:pt idx="76">
                  <c:v>6100000.0800000001</c:v>
                </c:pt>
                <c:pt idx="77">
                  <c:v>54500.04</c:v>
                </c:pt>
                <c:pt idx="78">
                  <c:v>54504</c:v>
                </c:pt>
                <c:pt idx="79">
                  <c:v>67500</c:v>
                </c:pt>
                <c:pt idx="80">
                  <c:v>625000</c:v>
                </c:pt>
                <c:pt idx="81">
                  <c:v>67500</c:v>
                </c:pt>
                <c:pt idx="82">
                  <c:v>67500</c:v>
                </c:pt>
                <c:pt idx="83">
                  <c:v>67500</c:v>
                </c:pt>
                <c:pt idx="84">
                  <c:v>165000</c:v>
                </c:pt>
                <c:pt idx="85">
                  <c:v>1714285.68</c:v>
                </c:pt>
                <c:pt idx="86">
                  <c:v>84999.96</c:v>
                </c:pt>
                <c:pt idx="87">
                  <c:v>105955.56</c:v>
                </c:pt>
                <c:pt idx="88">
                  <c:v>200000.04</c:v>
                </c:pt>
                <c:pt idx="89">
                  <c:v>529092</c:v>
                </c:pt>
                <c:pt idx="90">
                  <c:v>640008</c:v>
                </c:pt>
                <c:pt idx="91">
                  <c:v>72765</c:v>
                </c:pt>
                <c:pt idx="92">
                  <c:v>1500000</c:v>
                </c:pt>
                <c:pt idx="93">
                  <c:v>54500.04</c:v>
                </c:pt>
                <c:pt idx="94">
                  <c:v>122375</c:v>
                </c:pt>
                <c:pt idx="95">
                  <c:v>125004</c:v>
                </c:pt>
                <c:pt idx="96">
                  <c:v>135000</c:v>
                </c:pt>
                <c:pt idx="97">
                  <c:v>68254</c:v>
                </c:pt>
                <c:pt idx="98">
                  <c:v>700000</c:v>
                </c:pt>
                <c:pt idx="99">
                  <c:v>82500</c:v>
                </c:pt>
                <c:pt idx="100">
                  <c:v>68250</c:v>
                </c:pt>
                <c:pt idx="101">
                  <c:v>54500.04</c:v>
                </c:pt>
                <c:pt idx="102">
                  <c:v>67500</c:v>
                </c:pt>
                <c:pt idx="103">
                  <c:v>67500</c:v>
                </c:pt>
                <c:pt idx="104">
                  <c:v>135000</c:v>
                </c:pt>
                <c:pt idx="105">
                  <c:v>225000</c:v>
                </c:pt>
                <c:pt idx="106">
                  <c:v>67500</c:v>
                </c:pt>
                <c:pt idx="107">
                  <c:v>54500</c:v>
                </c:pt>
                <c:pt idx="108">
                  <c:v>67500</c:v>
                </c:pt>
                <c:pt idx="109">
                  <c:v>67500</c:v>
                </c:pt>
                <c:pt idx="110">
                  <c:v>105000</c:v>
                </c:pt>
                <c:pt idx="111">
                  <c:v>67500</c:v>
                </c:pt>
                <c:pt idx="112">
                  <c:v>80000.039999999994</c:v>
                </c:pt>
                <c:pt idx="113">
                  <c:v>80000.039999999994</c:v>
                </c:pt>
                <c:pt idx="114">
                  <c:v>360000</c:v>
                </c:pt>
                <c:pt idx="115">
                  <c:v>444996</c:v>
                </c:pt>
                <c:pt idx="116">
                  <c:v>595000.07999999996</c:v>
                </c:pt>
                <c:pt idx="117">
                  <c:v>4500000</c:v>
                </c:pt>
                <c:pt idx="118">
                  <c:v>54500.04</c:v>
                </c:pt>
                <c:pt idx="119">
                  <c:v>220000.08</c:v>
                </c:pt>
                <c:pt idx="120">
                  <c:v>300000</c:v>
                </c:pt>
                <c:pt idx="121">
                  <c:v>175008</c:v>
                </c:pt>
                <c:pt idx="122">
                  <c:v>67500</c:v>
                </c:pt>
                <c:pt idx="123">
                  <c:v>54492</c:v>
                </c:pt>
                <c:pt idx="124">
                  <c:v>54500.04</c:v>
                </c:pt>
                <c:pt idx="125">
                  <c:v>67500</c:v>
                </c:pt>
                <c:pt idx="126">
                  <c:v>75000</c:v>
                </c:pt>
                <c:pt idx="127">
                  <c:v>80000</c:v>
                </c:pt>
                <c:pt idx="128">
                  <c:v>80000</c:v>
                </c:pt>
                <c:pt idx="129">
                  <c:v>84999.96</c:v>
                </c:pt>
                <c:pt idx="130">
                  <c:v>90000</c:v>
                </c:pt>
                <c:pt idx="131">
                  <c:v>150000</c:v>
                </c:pt>
                <c:pt idx="132">
                  <c:v>155004</c:v>
                </c:pt>
                <c:pt idx="133">
                  <c:v>157500</c:v>
                </c:pt>
                <c:pt idx="134">
                  <c:v>174999.96</c:v>
                </c:pt>
                <c:pt idx="135">
                  <c:v>500000.04</c:v>
                </c:pt>
                <c:pt idx="136">
                  <c:v>560000</c:v>
                </c:pt>
                <c:pt idx="137">
                  <c:v>800000</c:v>
                </c:pt>
                <c:pt idx="138">
                  <c:v>90000</c:v>
                </c:pt>
                <c:pt idx="139">
                  <c:v>575000.04</c:v>
                </c:pt>
                <c:pt idx="140">
                  <c:v>525000</c:v>
                </c:pt>
                <c:pt idx="141">
                  <c:v>780000</c:v>
                </c:pt>
                <c:pt idx="142">
                  <c:v>90000</c:v>
                </c:pt>
                <c:pt idx="143">
                  <c:v>210000</c:v>
                </c:pt>
                <c:pt idx="144">
                  <c:v>1100000.04</c:v>
                </c:pt>
                <c:pt idx="145">
                  <c:v>73828.13</c:v>
                </c:pt>
                <c:pt idx="146">
                  <c:v>60000</c:v>
                </c:pt>
                <c:pt idx="147">
                  <c:v>251004</c:v>
                </c:pt>
                <c:pt idx="148">
                  <c:v>95004</c:v>
                </c:pt>
                <c:pt idx="149">
                  <c:v>55654.2</c:v>
                </c:pt>
                <c:pt idx="150">
                  <c:v>54504</c:v>
                </c:pt>
                <c:pt idx="151">
                  <c:v>55654.2</c:v>
                </c:pt>
                <c:pt idx="152">
                  <c:v>114000</c:v>
                </c:pt>
                <c:pt idx="153">
                  <c:v>54500.04</c:v>
                </c:pt>
                <c:pt idx="154">
                  <c:v>54504</c:v>
                </c:pt>
                <c:pt idx="155">
                  <c:v>67500</c:v>
                </c:pt>
                <c:pt idx="156">
                  <c:v>132000</c:v>
                </c:pt>
                <c:pt idx="157">
                  <c:v>252000</c:v>
                </c:pt>
                <c:pt idx="158">
                  <c:v>68915.070000000007</c:v>
                </c:pt>
                <c:pt idx="159">
                  <c:v>69999.960000000006</c:v>
                </c:pt>
                <c:pt idx="160">
                  <c:v>154000</c:v>
                </c:pt>
                <c:pt idx="161">
                  <c:v>240000</c:v>
                </c:pt>
                <c:pt idx="162">
                  <c:v>387000</c:v>
                </c:pt>
                <c:pt idx="163">
                  <c:v>444996</c:v>
                </c:pt>
                <c:pt idx="164">
                  <c:v>500000.04</c:v>
                </c:pt>
                <c:pt idx="165">
                  <c:v>500000.04</c:v>
                </c:pt>
                <c:pt idx="166">
                  <c:v>180000</c:v>
                </c:pt>
                <c:pt idx="167">
                  <c:v>275004</c:v>
                </c:pt>
                <c:pt idx="168">
                  <c:v>900000</c:v>
                </c:pt>
                <c:pt idx="169">
                  <c:v>67500</c:v>
                </c:pt>
                <c:pt idx="170">
                  <c:v>54500.04</c:v>
                </c:pt>
                <c:pt idx="171">
                  <c:v>67500</c:v>
                </c:pt>
                <c:pt idx="172">
                  <c:v>68254.2</c:v>
                </c:pt>
                <c:pt idx="173">
                  <c:v>86625</c:v>
                </c:pt>
                <c:pt idx="174">
                  <c:v>125004</c:v>
                </c:pt>
                <c:pt idx="175">
                  <c:v>500000.04</c:v>
                </c:pt>
                <c:pt idx="176">
                  <c:v>600000</c:v>
                </c:pt>
                <c:pt idx="177">
                  <c:v>69999.960000000006</c:v>
                </c:pt>
                <c:pt idx="178">
                  <c:v>100000</c:v>
                </c:pt>
                <c:pt idx="179">
                  <c:v>54500.04</c:v>
                </c:pt>
                <c:pt idx="180">
                  <c:v>465000</c:v>
                </c:pt>
                <c:pt idx="181">
                  <c:v>605000</c:v>
                </c:pt>
                <c:pt idx="182">
                  <c:v>400000</c:v>
                </c:pt>
                <c:pt idx="183">
                  <c:v>225000</c:v>
                </c:pt>
                <c:pt idx="184">
                  <c:v>1650000</c:v>
                </c:pt>
                <c:pt idx="185">
                  <c:v>74418.75</c:v>
                </c:pt>
                <c:pt idx="186">
                  <c:v>54500.04</c:v>
                </c:pt>
                <c:pt idx="187">
                  <c:v>67500</c:v>
                </c:pt>
                <c:pt idx="188">
                  <c:v>125004</c:v>
                </c:pt>
                <c:pt idx="189">
                  <c:v>219999.96</c:v>
                </c:pt>
                <c:pt idx="190">
                  <c:v>275000.03999999998</c:v>
                </c:pt>
                <c:pt idx="191">
                  <c:v>350000.04</c:v>
                </c:pt>
                <c:pt idx="192">
                  <c:v>1250000.04</c:v>
                </c:pt>
                <c:pt idx="193">
                  <c:v>5610000</c:v>
                </c:pt>
                <c:pt idx="194">
                  <c:v>700000.08</c:v>
                </c:pt>
                <c:pt idx="195">
                  <c:v>150000</c:v>
                </c:pt>
                <c:pt idx="196">
                  <c:v>67500</c:v>
                </c:pt>
                <c:pt idx="197">
                  <c:v>120000</c:v>
                </c:pt>
                <c:pt idx="198">
                  <c:v>68500</c:v>
                </c:pt>
                <c:pt idx="199">
                  <c:v>70000</c:v>
                </c:pt>
                <c:pt idx="200">
                  <c:v>54500.04</c:v>
                </c:pt>
                <c:pt idx="201">
                  <c:v>170000</c:v>
                </c:pt>
                <c:pt idx="202">
                  <c:v>250000</c:v>
                </c:pt>
                <c:pt idx="203">
                  <c:v>550000</c:v>
                </c:pt>
                <c:pt idx="204">
                  <c:v>1000000.08</c:v>
                </c:pt>
                <c:pt idx="205">
                  <c:v>2320000</c:v>
                </c:pt>
                <c:pt idx="206">
                  <c:v>95000.04</c:v>
                </c:pt>
                <c:pt idx="207">
                  <c:v>180000</c:v>
                </c:pt>
                <c:pt idx="208">
                  <c:v>96000.04</c:v>
                </c:pt>
                <c:pt idx="209">
                  <c:v>330000</c:v>
                </c:pt>
                <c:pt idx="210">
                  <c:v>1200000</c:v>
                </c:pt>
                <c:pt idx="211">
                  <c:v>162500.04</c:v>
                </c:pt>
                <c:pt idx="212">
                  <c:v>140004</c:v>
                </c:pt>
                <c:pt idx="213">
                  <c:v>125004</c:v>
                </c:pt>
                <c:pt idx="214">
                  <c:v>68907.3</c:v>
                </c:pt>
                <c:pt idx="215">
                  <c:v>350004</c:v>
                </c:pt>
                <c:pt idx="216">
                  <c:v>105000</c:v>
                </c:pt>
                <c:pt idx="217">
                  <c:v>68250</c:v>
                </c:pt>
                <c:pt idx="218">
                  <c:v>324999.96000000002</c:v>
                </c:pt>
                <c:pt idx="219">
                  <c:v>99996</c:v>
                </c:pt>
                <c:pt idx="220">
                  <c:v>450000</c:v>
                </c:pt>
                <c:pt idx="221">
                  <c:v>99999.96</c:v>
                </c:pt>
                <c:pt idx="222">
                  <c:v>75000</c:v>
                </c:pt>
                <c:pt idx="223">
                  <c:v>67500</c:v>
                </c:pt>
                <c:pt idx="224">
                  <c:v>525000</c:v>
                </c:pt>
                <c:pt idx="225">
                  <c:v>54500.04</c:v>
                </c:pt>
                <c:pt idx="226">
                  <c:v>240000</c:v>
                </c:pt>
                <c:pt idx="227">
                  <c:v>135000</c:v>
                </c:pt>
                <c:pt idx="228">
                  <c:v>130000</c:v>
                </c:pt>
                <c:pt idx="229">
                  <c:v>67500</c:v>
                </c:pt>
                <c:pt idx="230">
                  <c:v>54500.04</c:v>
                </c:pt>
                <c:pt idx="231">
                  <c:v>67500</c:v>
                </c:pt>
                <c:pt idx="232">
                  <c:v>84997.97</c:v>
                </c:pt>
                <c:pt idx="233">
                  <c:v>99999.96</c:v>
                </c:pt>
                <c:pt idx="234">
                  <c:v>260004</c:v>
                </c:pt>
                <c:pt idx="235">
                  <c:v>300000</c:v>
                </c:pt>
                <c:pt idx="236">
                  <c:v>150000</c:v>
                </c:pt>
                <c:pt idx="237">
                  <c:v>225000</c:v>
                </c:pt>
                <c:pt idx="238">
                  <c:v>110000.04</c:v>
                </c:pt>
                <c:pt idx="239">
                  <c:v>54500.04</c:v>
                </c:pt>
                <c:pt idx="240">
                  <c:v>375000</c:v>
                </c:pt>
                <c:pt idx="241">
                  <c:v>55654.2</c:v>
                </c:pt>
                <c:pt idx="242">
                  <c:v>157925</c:v>
                </c:pt>
                <c:pt idx="243">
                  <c:v>1425000</c:v>
                </c:pt>
                <c:pt idx="244">
                  <c:v>100008</c:v>
                </c:pt>
                <c:pt idx="245">
                  <c:v>153000</c:v>
                </c:pt>
                <c:pt idx="246">
                  <c:v>135000</c:v>
                </c:pt>
                <c:pt idx="247">
                  <c:v>1275000</c:v>
                </c:pt>
                <c:pt idx="248">
                  <c:v>107992.5</c:v>
                </c:pt>
                <c:pt idx="249">
                  <c:v>1100000.04</c:v>
                </c:pt>
                <c:pt idx="250">
                  <c:v>425000.04</c:v>
                </c:pt>
                <c:pt idx="251">
                  <c:v>1599999.96</c:v>
                </c:pt>
                <c:pt idx="252">
                  <c:v>54500.04</c:v>
                </c:pt>
                <c:pt idx="253">
                  <c:v>67500</c:v>
                </c:pt>
                <c:pt idx="254">
                  <c:v>152496</c:v>
                </c:pt>
                <c:pt idx="255">
                  <c:v>145000.07999999999</c:v>
                </c:pt>
                <c:pt idx="256">
                  <c:v>67500</c:v>
                </c:pt>
                <c:pt idx="257">
                  <c:v>500004</c:v>
                </c:pt>
                <c:pt idx="258">
                  <c:v>54500.04</c:v>
                </c:pt>
                <c:pt idx="259">
                  <c:v>124999.92</c:v>
                </c:pt>
                <c:pt idx="260">
                  <c:v>450000</c:v>
                </c:pt>
                <c:pt idx="261">
                  <c:v>250008</c:v>
                </c:pt>
                <c:pt idx="262">
                  <c:v>200000.04</c:v>
                </c:pt>
                <c:pt idx="263">
                  <c:v>67500</c:v>
                </c:pt>
                <c:pt idx="264">
                  <c:v>264999.96000000002</c:v>
                </c:pt>
                <c:pt idx="265">
                  <c:v>390999.96</c:v>
                </c:pt>
                <c:pt idx="266">
                  <c:v>67500</c:v>
                </c:pt>
                <c:pt idx="267">
                  <c:v>67500</c:v>
                </c:pt>
                <c:pt idx="268">
                  <c:v>68254.2</c:v>
                </c:pt>
                <c:pt idx="269">
                  <c:v>550008</c:v>
                </c:pt>
                <c:pt idx="270">
                  <c:v>80004</c:v>
                </c:pt>
                <c:pt idx="271">
                  <c:v>69999.960000000006</c:v>
                </c:pt>
                <c:pt idx="272">
                  <c:v>200000.04</c:v>
                </c:pt>
                <c:pt idx="273">
                  <c:v>4250000</c:v>
                </c:pt>
                <c:pt idx="274">
                  <c:v>90000</c:v>
                </c:pt>
                <c:pt idx="275">
                  <c:v>54500.04</c:v>
                </c:pt>
                <c:pt idx="276">
                  <c:v>750000</c:v>
                </c:pt>
                <c:pt idx="277">
                  <c:v>80000.039999999994</c:v>
                </c:pt>
                <c:pt idx="278">
                  <c:v>175008</c:v>
                </c:pt>
                <c:pt idx="279">
                  <c:v>800000.04</c:v>
                </c:pt>
                <c:pt idx="280">
                  <c:v>120000</c:v>
                </c:pt>
                <c:pt idx="281">
                  <c:v>549999.96</c:v>
                </c:pt>
                <c:pt idx="282">
                  <c:v>350000.04</c:v>
                </c:pt>
                <c:pt idx="283">
                  <c:v>630000</c:v>
                </c:pt>
                <c:pt idx="284">
                  <c:v>54500.04</c:v>
                </c:pt>
                <c:pt idx="285">
                  <c:v>500004</c:v>
                </c:pt>
                <c:pt idx="286">
                  <c:v>249996</c:v>
                </c:pt>
                <c:pt idx="287">
                  <c:v>69457.5</c:v>
                </c:pt>
                <c:pt idx="288">
                  <c:v>288099.96000000002</c:v>
                </c:pt>
                <c:pt idx="289">
                  <c:v>174999.96</c:v>
                </c:pt>
                <c:pt idx="290">
                  <c:v>54504</c:v>
                </c:pt>
                <c:pt idx="291">
                  <c:v>159996</c:v>
                </c:pt>
                <c:pt idx="292">
                  <c:v>663000</c:v>
                </c:pt>
                <c:pt idx="293">
                  <c:v>55650</c:v>
                </c:pt>
                <c:pt idx="294">
                  <c:v>75000</c:v>
                </c:pt>
                <c:pt idx="295">
                  <c:v>104500</c:v>
                </c:pt>
                <c:pt idx="296">
                  <c:v>300000</c:v>
                </c:pt>
                <c:pt idx="297">
                  <c:v>500000.04</c:v>
                </c:pt>
                <c:pt idx="298">
                  <c:v>324999.96000000002</c:v>
                </c:pt>
                <c:pt idx="299">
                  <c:v>325008</c:v>
                </c:pt>
                <c:pt idx="300">
                  <c:v>300000</c:v>
                </c:pt>
                <c:pt idx="301">
                  <c:v>67500</c:v>
                </c:pt>
                <c:pt idx="302">
                  <c:v>320000.03999999998</c:v>
                </c:pt>
                <c:pt idx="303">
                  <c:v>59629.5</c:v>
                </c:pt>
                <c:pt idx="304">
                  <c:v>68256</c:v>
                </c:pt>
                <c:pt idx="305">
                  <c:v>68906.25</c:v>
                </c:pt>
                <c:pt idx="306">
                  <c:v>399999.96</c:v>
                </c:pt>
                <c:pt idx="307">
                  <c:v>135000</c:v>
                </c:pt>
                <c:pt idx="308">
                  <c:v>54500.04</c:v>
                </c:pt>
                <c:pt idx="309">
                  <c:v>173568</c:v>
                </c:pt>
                <c:pt idx="310">
                  <c:v>68250.039999999994</c:v>
                </c:pt>
                <c:pt idx="311">
                  <c:v>489996</c:v>
                </c:pt>
                <c:pt idx="312">
                  <c:v>55654.2</c:v>
                </c:pt>
                <c:pt idx="313">
                  <c:v>120000</c:v>
                </c:pt>
                <c:pt idx="314">
                  <c:v>67500</c:v>
                </c:pt>
                <c:pt idx="315">
                  <c:v>75000</c:v>
                </c:pt>
                <c:pt idx="316">
                  <c:v>90000</c:v>
                </c:pt>
                <c:pt idx="317">
                  <c:v>54500.04</c:v>
                </c:pt>
                <c:pt idx="318">
                  <c:v>54500.04</c:v>
                </c:pt>
                <c:pt idx="319">
                  <c:v>67500</c:v>
                </c:pt>
                <c:pt idx="320">
                  <c:v>92500</c:v>
                </c:pt>
                <c:pt idx="321">
                  <c:v>114996</c:v>
                </c:pt>
                <c:pt idx="322">
                  <c:v>54500.04</c:v>
                </c:pt>
                <c:pt idx="323">
                  <c:v>67500</c:v>
                </c:pt>
                <c:pt idx="324">
                  <c:v>99000</c:v>
                </c:pt>
                <c:pt idx="325">
                  <c:v>580008</c:v>
                </c:pt>
                <c:pt idx="326">
                  <c:v>54504</c:v>
                </c:pt>
                <c:pt idx="327">
                  <c:v>54500.04</c:v>
                </c:pt>
                <c:pt idx="328">
                  <c:v>114999.96</c:v>
                </c:pt>
                <c:pt idx="329">
                  <c:v>210000</c:v>
                </c:pt>
                <c:pt idx="330">
                  <c:v>375000</c:v>
                </c:pt>
                <c:pt idx="331">
                  <c:v>200000.04</c:v>
                </c:pt>
                <c:pt idx="332">
                  <c:v>140000</c:v>
                </c:pt>
                <c:pt idx="333">
                  <c:v>180000</c:v>
                </c:pt>
                <c:pt idx="334">
                  <c:v>187500</c:v>
                </c:pt>
                <c:pt idx="335">
                  <c:v>54500</c:v>
                </c:pt>
                <c:pt idx="336">
                  <c:v>650000.04</c:v>
                </c:pt>
                <c:pt idx="337">
                  <c:v>67500</c:v>
                </c:pt>
                <c:pt idx="338">
                  <c:v>120000</c:v>
                </c:pt>
                <c:pt idx="339">
                  <c:v>140004</c:v>
                </c:pt>
                <c:pt idx="340">
                  <c:v>600000</c:v>
                </c:pt>
                <c:pt idx="341">
                  <c:v>129999.96</c:v>
                </c:pt>
                <c:pt idx="342">
                  <c:v>219996</c:v>
                </c:pt>
                <c:pt idx="343">
                  <c:v>525000</c:v>
                </c:pt>
                <c:pt idx="344">
                  <c:v>54500.04</c:v>
                </c:pt>
                <c:pt idx="345">
                  <c:v>124999.92</c:v>
                </c:pt>
                <c:pt idx="346">
                  <c:v>180000</c:v>
                </c:pt>
                <c:pt idx="347">
                  <c:v>129999.96</c:v>
                </c:pt>
                <c:pt idx="348">
                  <c:v>225000</c:v>
                </c:pt>
                <c:pt idx="349">
                  <c:v>239808</c:v>
                </c:pt>
                <c:pt idx="350">
                  <c:v>555000</c:v>
                </c:pt>
                <c:pt idx="351">
                  <c:v>95000</c:v>
                </c:pt>
                <c:pt idx="352">
                  <c:v>1331578.92</c:v>
                </c:pt>
                <c:pt idx="353">
                  <c:v>67500</c:v>
                </c:pt>
                <c:pt idx="354">
                  <c:v>84999.96</c:v>
                </c:pt>
                <c:pt idx="355">
                  <c:v>80256</c:v>
                </c:pt>
                <c:pt idx="356">
                  <c:v>90000</c:v>
                </c:pt>
                <c:pt idx="357">
                  <c:v>120175</c:v>
                </c:pt>
                <c:pt idx="358">
                  <c:v>201350.63</c:v>
                </c:pt>
                <c:pt idx="359">
                  <c:v>575004</c:v>
                </c:pt>
                <c:pt idx="360">
                  <c:v>774996</c:v>
                </c:pt>
                <c:pt idx="361">
                  <c:v>2000000.04</c:v>
                </c:pt>
                <c:pt idx="362">
                  <c:v>54500.04</c:v>
                </c:pt>
                <c:pt idx="363">
                  <c:v>67500</c:v>
                </c:pt>
                <c:pt idx="364">
                  <c:v>72930.38</c:v>
                </c:pt>
                <c:pt idx="365">
                  <c:v>150000</c:v>
                </c:pt>
                <c:pt idx="366">
                  <c:v>222000</c:v>
                </c:pt>
                <c:pt idx="367">
                  <c:v>225000</c:v>
                </c:pt>
                <c:pt idx="368">
                  <c:v>156000</c:v>
                </c:pt>
                <c:pt idx="369">
                  <c:v>67500</c:v>
                </c:pt>
                <c:pt idx="370">
                  <c:v>67500</c:v>
                </c:pt>
                <c:pt idx="371">
                  <c:v>600000</c:v>
                </c:pt>
                <c:pt idx="372">
                  <c:v>900000</c:v>
                </c:pt>
                <c:pt idx="373">
                  <c:v>67500</c:v>
                </c:pt>
                <c:pt idx="374">
                  <c:v>84999.96</c:v>
                </c:pt>
                <c:pt idx="375">
                  <c:v>240000</c:v>
                </c:pt>
                <c:pt idx="376">
                  <c:v>67500</c:v>
                </c:pt>
                <c:pt idx="377">
                  <c:v>120000</c:v>
                </c:pt>
                <c:pt idx="378">
                  <c:v>1270008</c:v>
                </c:pt>
                <c:pt idx="379">
                  <c:v>90000</c:v>
                </c:pt>
                <c:pt idx="380">
                  <c:v>54499.92</c:v>
                </c:pt>
                <c:pt idx="381">
                  <c:v>140000</c:v>
                </c:pt>
                <c:pt idx="382">
                  <c:v>200000.04</c:v>
                </c:pt>
                <c:pt idx="383">
                  <c:v>150000</c:v>
                </c:pt>
                <c:pt idx="384">
                  <c:v>5000000</c:v>
                </c:pt>
                <c:pt idx="385">
                  <c:v>120000</c:v>
                </c:pt>
                <c:pt idx="386">
                  <c:v>255156</c:v>
                </c:pt>
                <c:pt idx="387">
                  <c:v>575000</c:v>
                </c:pt>
                <c:pt idx="388">
                  <c:v>205004</c:v>
                </c:pt>
                <c:pt idx="389">
                  <c:v>54500.04</c:v>
                </c:pt>
                <c:pt idx="390">
                  <c:v>92500</c:v>
                </c:pt>
                <c:pt idx="391">
                  <c:v>150000</c:v>
                </c:pt>
                <c:pt idx="392">
                  <c:v>120000</c:v>
                </c:pt>
                <c:pt idx="393">
                  <c:v>270000</c:v>
                </c:pt>
                <c:pt idx="394">
                  <c:v>54500.04</c:v>
                </c:pt>
                <c:pt idx="395">
                  <c:v>300000</c:v>
                </c:pt>
                <c:pt idx="396">
                  <c:v>550008</c:v>
                </c:pt>
                <c:pt idx="397">
                  <c:v>67500</c:v>
                </c:pt>
                <c:pt idx="398">
                  <c:v>114950</c:v>
                </c:pt>
                <c:pt idx="399">
                  <c:v>1000000</c:v>
                </c:pt>
                <c:pt idx="400">
                  <c:v>280000</c:v>
                </c:pt>
                <c:pt idx="401">
                  <c:v>500000.04</c:v>
                </c:pt>
                <c:pt idx="402">
                  <c:v>193000</c:v>
                </c:pt>
                <c:pt idx="403">
                  <c:v>150000</c:v>
                </c:pt>
                <c:pt idx="404">
                  <c:v>54500.04</c:v>
                </c:pt>
                <c:pt idx="405">
                  <c:v>55650</c:v>
                </c:pt>
                <c:pt idx="406">
                  <c:v>574999.92000000004</c:v>
                </c:pt>
                <c:pt idx="407">
                  <c:v>54500.04</c:v>
                </c:pt>
                <c:pt idx="408">
                  <c:v>54500.04</c:v>
                </c:pt>
                <c:pt idx="409">
                  <c:v>68915.070000000007</c:v>
                </c:pt>
                <c:pt idx="410">
                  <c:v>150000</c:v>
                </c:pt>
                <c:pt idx="411">
                  <c:v>165000</c:v>
                </c:pt>
                <c:pt idx="412">
                  <c:v>425004</c:v>
                </c:pt>
                <c:pt idx="413">
                  <c:v>68254.2</c:v>
                </c:pt>
                <c:pt idx="414">
                  <c:v>102245</c:v>
                </c:pt>
                <c:pt idx="415">
                  <c:v>500004</c:v>
                </c:pt>
                <c:pt idx="416">
                  <c:v>67500</c:v>
                </c:pt>
                <c:pt idx="417">
                  <c:v>118125</c:v>
                </c:pt>
                <c:pt idx="418">
                  <c:v>82500</c:v>
                </c:pt>
                <c:pt idx="419">
                  <c:v>67500</c:v>
                </c:pt>
                <c:pt idx="420">
                  <c:v>900000</c:v>
                </c:pt>
                <c:pt idx="421">
                  <c:v>55654.2</c:v>
                </c:pt>
                <c:pt idx="422">
                  <c:v>54500.04</c:v>
                </c:pt>
                <c:pt idx="423">
                  <c:v>55654.2</c:v>
                </c:pt>
                <c:pt idx="424">
                  <c:v>67500</c:v>
                </c:pt>
                <c:pt idx="425">
                  <c:v>505008</c:v>
                </c:pt>
                <c:pt idx="426">
                  <c:v>54500.04</c:v>
                </c:pt>
                <c:pt idx="427">
                  <c:v>68250.039999999994</c:v>
                </c:pt>
                <c:pt idx="428">
                  <c:v>96000</c:v>
                </c:pt>
                <c:pt idx="429">
                  <c:v>807500.04</c:v>
                </c:pt>
                <c:pt idx="430">
                  <c:v>750000</c:v>
                </c:pt>
                <c:pt idx="431">
                  <c:v>75000</c:v>
                </c:pt>
                <c:pt idx="432">
                  <c:v>185004</c:v>
                </c:pt>
                <c:pt idx="433">
                  <c:v>650004</c:v>
                </c:pt>
                <c:pt idx="434">
                  <c:v>500000</c:v>
                </c:pt>
                <c:pt idx="435">
                  <c:v>157504.5</c:v>
                </c:pt>
                <c:pt idx="436">
                  <c:v>67500</c:v>
                </c:pt>
                <c:pt idx="437">
                  <c:v>700000</c:v>
                </c:pt>
                <c:pt idx="438">
                  <c:v>67500</c:v>
                </c:pt>
                <c:pt idx="439">
                  <c:v>54500</c:v>
                </c:pt>
                <c:pt idx="440">
                  <c:v>396000</c:v>
                </c:pt>
                <c:pt idx="441">
                  <c:v>840000</c:v>
                </c:pt>
                <c:pt idx="442">
                  <c:v>550000</c:v>
                </c:pt>
                <c:pt idx="443">
                  <c:v>54500.04</c:v>
                </c:pt>
                <c:pt idx="444">
                  <c:v>67500</c:v>
                </c:pt>
                <c:pt idx="445">
                  <c:v>67500</c:v>
                </c:pt>
                <c:pt idx="446">
                  <c:v>70000.08</c:v>
                </c:pt>
                <c:pt idx="447">
                  <c:v>225000</c:v>
                </c:pt>
                <c:pt idx="448">
                  <c:v>300000</c:v>
                </c:pt>
                <c:pt idx="449">
                  <c:v>460000.08</c:v>
                </c:pt>
                <c:pt idx="450">
                  <c:v>300000</c:v>
                </c:pt>
                <c:pt idx="451">
                  <c:v>275000.03999999998</c:v>
                </c:pt>
                <c:pt idx="452">
                  <c:v>173250</c:v>
                </c:pt>
                <c:pt idx="453">
                  <c:v>54500.04</c:v>
                </c:pt>
                <c:pt idx="454">
                  <c:v>399999.96</c:v>
                </c:pt>
                <c:pt idx="455">
                  <c:v>140004</c:v>
                </c:pt>
                <c:pt idx="456">
                  <c:v>885000</c:v>
                </c:pt>
                <c:pt idx="457">
                  <c:v>150000</c:v>
                </c:pt>
                <c:pt idx="458">
                  <c:v>675000</c:v>
                </c:pt>
                <c:pt idx="459">
                  <c:v>64500</c:v>
                </c:pt>
                <c:pt idx="460">
                  <c:v>230000</c:v>
                </c:pt>
                <c:pt idx="461">
                  <c:v>279996</c:v>
                </c:pt>
                <c:pt idx="462">
                  <c:v>330000</c:v>
                </c:pt>
                <c:pt idx="463">
                  <c:v>55654.2</c:v>
                </c:pt>
                <c:pt idx="464">
                  <c:v>54500.04</c:v>
                </c:pt>
                <c:pt idx="465">
                  <c:v>54500.04</c:v>
                </c:pt>
                <c:pt idx="466">
                  <c:v>69999.960000000006</c:v>
                </c:pt>
                <c:pt idx="467">
                  <c:v>144996</c:v>
                </c:pt>
                <c:pt idx="468">
                  <c:v>69996</c:v>
                </c:pt>
                <c:pt idx="469">
                  <c:v>67500</c:v>
                </c:pt>
                <c:pt idx="470">
                  <c:v>124999.92</c:v>
                </c:pt>
                <c:pt idx="471">
                  <c:v>54500.04</c:v>
                </c:pt>
                <c:pt idx="472">
                  <c:v>67500</c:v>
                </c:pt>
                <c:pt idx="473">
                  <c:v>68254.2</c:v>
                </c:pt>
                <c:pt idx="474">
                  <c:v>100000.08</c:v>
                </c:pt>
                <c:pt idx="475">
                  <c:v>109890</c:v>
                </c:pt>
                <c:pt idx="476">
                  <c:v>500004</c:v>
                </c:pt>
                <c:pt idx="477">
                  <c:v>750000</c:v>
                </c:pt>
                <c:pt idx="478">
                  <c:v>700000.08</c:v>
                </c:pt>
                <c:pt idx="479">
                  <c:v>54500.04</c:v>
                </c:pt>
                <c:pt idx="480">
                  <c:v>264328.08</c:v>
                </c:pt>
                <c:pt idx="481">
                  <c:v>2000000.04</c:v>
                </c:pt>
                <c:pt idx="482">
                  <c:v>80000</c:v>
                </c:pt>
                <c:pt idx="483">
                  <c:v>375000</c:v>
                </c:pt>
                <c:pt idx="484">
                  <c:v>700000.08</c:v>
                </c:pt>
                <c:pt idx="485">
                  <c:v>240000</c:v>
                </c:pt>
                <c:pt idx="486">
                  <c:v>55654.2</c:v>
                </c:pt>
                <c:pt idx="487">
                  <c:v>54500.04</c:v>
                </c:pt>
                <c:pt idx="488">
                  <c:v>54500.04</c:v>
                </c:pt>
                <c:pt idx="489">
                  <c:v>67500</c:v>
                </c:pt>
                <c:pt idx="490">
                  <c:v>80004</c:v>
                </c:pt>
                <c:pt idx="491">
                  <c:v>125000</c:v>
                </c:pt>
                <c:pt idx="492">
                  <c:v>155003.64000000001</c:v>
                </c:pt>
                <c:pt idx="493">
                  <c:v>250008</c:v>
                </c:pt>
                <c:pt idx="494">
                  <c:v>340008</c:v>
                </c:pt>
                <c:pt idx="495">
                  <c:v>400000.08</c:v>
                </c:pt>
                <c:pt idx="496">
                  <c:v>525000</c:v>
                </c:pt>
                <c:pt idx="497">
                  <c:v>600000</c:v>
                </c:pt>
                <c:pt idx="498">
                  <c:v>1284768</c:v>
                </c:pt>
                <c:pt idx="499">
                  <c:v>6000000</c:v>
                </c:pt>
                <c:pt idx="500">
                  <c:v>300000</c:v>
                </c:pt>
                <c:pt idx="501">
                  <c:v>1912500</c:v>
                </c:pt>
                <c:pt idx="502">
                  <c:v>67500</c:v>
                </c:pt>
                <c:pt idx="503">
                  <c:v>195300</c:v>
                </c:pt>
                <c:pt idx="504">
                  <c:v>68906.25</c:v>
                </c:pt>
                <c:pt idx="505">
                  <c:v>135000</c:v>
                </c:pt>
                <c:pt idx="506">
                  <c:v>282000</c:v>
                </c:pt>
                <c:pt idx="507">
                  <c:v>67500</c:v>
                </c:pt>
                <c:pt idx="508">
                  <c:v>54500.04</c:v>
                </c:pt>
                <c:pt idx="509">
                  <c:v>54500.04</c:v>
                </c:pt>
                <c:pt idx="510">
                  <c:v>90000</c:v>
                </c:pt>
                <c:pt idx="511">
                  <c:v>174999.96</c:v>
                </c:pt>
                <c:pt idx="512">
                  <c:v>175008</c:v>
                </c:pt>
                <c:pt idx="513">
                  <c:v>67500</c:v>
                </c:pt>
                <c:pt idx="514">
                  <c:v>324999.96000000002</c:v>
                </c:pt>
                <c:pt idx="515">
                  <c:v>54500.04</c:v>
                </c:pt>
                <c:pt idx="516">
                  <c:v>320004</c:v>
                </c:pt>
                <c:pt idx="517">
                  <c:v>150000</c:v>
                </c:pt>
                <c:pt idx="518">
                  <c:v>1700000.04</c:v>
                </c:pt>
                <c:pt idx="519">
                  <c:v>67500</c:v>
                </c:pt>
                <c:pt idx="520">
                  <c:v>68254.2</c:v>
                </c:pt>
                <c:pt idx="521">
                  <c:v>93996</c:v>
                </c:pt>
                <c:pt idx="522">
                  <c:v>125004</c:v>
                </c:pt>
                <c:pt idx="523">
                  <c:v>275000</c:v>
                </c:pt>
                <c:pt idx="524">
                  <c:v>399999.96</c:v>
                </c:pt>
                <c:pt idx="525">
                  <c:v>54500.04</c:v>
                </c:pt>
                <c:pt idx="526">
                  <c:v>67500</c:v>
                </c:pt>
                <c:pt idx="527">
                  <c:v>90000</c:v>
                </c:pt>
                <c:pt idx="528">
                  <c:v>130000.08</c:v>
                </c:pt>
                <c:pt idx="529">
                  <c:v>132000</c:v>
                </c:pt>
                <c:pt idx="530">
                  <c:v>1800000</c:v>
                </c:pt>
                <c:pt idx="531">
                  <c:v>54500.04</c:v>
                </c:pt>
                <c:pt idx="532">
                  <c:v>68250.039999999994</c:v>
                </c:pt>
                <c:pt idx="533">
                  <c:v>54500</c:v>
                </c:pt>
                <c:pt idx="534">
                  <c:v>825000</c:v>
                </c:pt>
                <c:pt idx="535">
                  <c:v>54500.04</c:v>
                </c:pt>
                <c:pt idx="536">
                  <c:v>67500</c:v>
                </c:pt>
                <c:pt idx="537">
                  <c:v>68906.25</c:v>
                </c:pt>
                <c:pt idx="538">
                  <c:v>412500</c:v>
                </c:pt>
                <c:pt idx="539">
                  <c:v>150000</c:v>
                </c:pt>
                <c:pt idx="540">
                  <c:v>1100000.04</c:v>
                </c:pt>
                <c:pt idx="541">
                  <c:v>180000</c:v>
                </c:pt>
                <c:pt idx="542">
                  <c:v>399999.96</c:v>
                </c:pt>
                <c:pt idx="543">
                  <c:v>54504</c:v>
                </c:pt>
                <c:pt idx="544">
                  <c:v>67500</c:v>
                </c:pt>
                <c:pt idx="545">
                  <c:v>249996</c:v>
                </c:pt>
                <c:pt idx="546">
                  <c:v>54500.04</c:v>
                </c:pt>
                <c:pt idx="547">
                  <c:v>624999.96</c:v>
                </c:pt>
                <c:pt idx="548">
                  <c:v>85000</c:v>
                </c:pt>
                <c:pt idx="549">
                  <c:v>747600</c:v>
                </c:pt>
                <c:pt idx="550">
                  <c:v>450000</c:v>
                </c:pt>
                <c:pt idx="551">
                  <c:v>225000</c:v>
                </c:pt>
                <c:pt idx="552">
                  <c:v>54504</c:v>
                </c:pt>
                <c:pt idx="553">
                  <c:v>67500</c:v>
                </c:pt>
                <c:pt idx="554">
                  <c:v>275500</c:v>
                </c:pt>
                <c:pt idx="555">
                  <c:v>55654.2</c:v>
                </c:pt>
                <c:pt idx="556">
                  <c:v>200004</c:v>
                </c:pt>
                <c:pt idx="557">
                  <c:v>2000004</c:v>
                </c:pt>
                <c:pt idx="558">
                  <c:v>180000</c:v>
                </c:pt>
                <c:pt idx="559">
                  <c:v>67500</c:v>
                </c:pt>
                <c:pt idx="560">
                  <c:v>750000</c:v>
                </c:pt>
                <c:pt idx="561">
                  <c:v>60000</c:v>
                </c:pt>
                <c:pt idx="562">
                  <c:v>125000.04</c:v>
                </c:pt>
                <c:pt idx="563">
                  <c:v>130000.08</c:v>
                </c:pt>
                <c:pt idx="564">
                  <c:v>135000</c:v>
                </c:pt>
                <c:pt idx="565">
                  <c:v>145000</c:v>
                </c:pt>
                <c:pt idx="566">
                  <c:v>67500</c:v>
                </c:pt>
                <c:pt idx="567">
                  <c:v>90000</c:v>
                </c:pt>
                <c:pt idx="568">
                  <c:v>54504</c:v>
                </c:pt>
                <c:pt idx="569">
                  <c:v>1200000</c:v>
                </c:pt>
                <c:pt idx="570">
                  <c:v>300000.08</c:v>
                </c:pt>
                <c:pt idx="571">
                  <c:v>900000</c:v>
                </c:pt>
                <c:pt idx="572">
                  <c:v>675000</c:v>
                </c:pt>
                <c:pt idx="573">
                  <c:v>240000</c:v>
                </c:pt>
                <c:pt idx="574">
                  <c:v>1539996</c:v>
                </c:pt>
                <c:pt idx="575">
                  <c:v>575000.04</c:v>
                </c:pt>
                <c:pt idx="576">
                  <c:v>71500</c:v>
                </c:pt>
                <c:pt idx="577">
                  <c:v>500000.04</c:v>
                </c:pt>
                <c:pt idx="578">
                  <c:v>240000</c:v>
                </c:pt>
                <c:pt idx="579">
                  <c:v>275000.03999999998</c:v>
                </c:pt>
                <c:pt idx="580">
                  <c:v>225000</c:v>
                </c:pt>
                <c:pt idx="581">
                  <c:v>150000</c:v>
                </c:pt>
                <c:pt idx="582">
                  <c:v>650000.04</c:v>
                </c:pt>
                <c:pt idx="583">
                  <c:v>140000.04</c:v>
                </c:pt>
                <c:pt idx="584">
                  <c:v>247500</c:v>
                </c:pt>
                <c:pt idx="585">
                  <c:v>54500.04</c:v>
                </c:pt>
                <c:pt idx="586">
                  <c:v>120000</c:v>
                </c:pt>
                <c:pt idx="587">
                  <c:v>145000</c:v>
                </c:pt>
                <c:pt idx="588">
                  <c:v>106480</c:v>
                </c:pt>
                <c:pt idx="589">
                  <c:v>1025000.04</c:v>
                </c:pt>
                <c:pt idx="590">
                  <c:v>129999.96</c:v>
                </c:pt>
                <c:pt idx="591">
                  <c:v>60000</c:v>
                </c:pt>
                <c:pt idx="592">
                  <c:v>68254.2</c:v>
                </c:pt>
                <c:pt idx="593">
                  <c:v>141660</c:v>
                </c:pt>
                <c:pt idx="594">
                  <c:v>265008</c:v>
                </c:pt>
                <c:pt idx="595">
                  <c:v>120000</c:v>
                </c:pt>
                <c:pt idx="596">
                  <c:v>600000</c:v>
                </c:pt>
                <c:pt idx="597">
                  <c:v>450000</c:v>
                </c:pt>
                <c:pt idx="598">
                  <c:v>800000.04</c:v>
                </c:pt>
                <c:pt idx="599">
                  <c:v>129375</c:v>
                </c:pt>
                <c:pt idx="600">
                  <c:v>225000</c:v>
                </c:pt>
                <c:pt idx="601">
                  <c:v>54500.04</c:v>
                </c:pt>
                <c:pt idx="602">
                  <c:v>150000</c:v>
                </c:pt>
                <c:pt idx="603">
                  <c:v>225000</c:v>
                </c:pt>
                <c:pt idx="604">
                  <c:v>250008</c:v>
                </c:pt>
                <c:pt idx="605">
                  <c:v>100000</c:v>
                </c:pt>
                <c:pt idx="606">
                  <c:v>240000</c:v>
                </c:pt>
                <c:pt idx="607">
                  <c:v>1300008</c:v>
                </c:pt>
                <c:pt idx="608">
                  <c:v>5600000</c:v>
                </c:pt>
                <c:pt idx="609">
                  <c:v>67500</c:v>
                </c:pt>
                <c:pt idx="610">
                  <c:v>67500</c:v>
                </c:pt>
                <c:pt idx="611">
                  <c:v>150000</c:v>
                </c:pt>
                <c:pt idx="612">
                  <c:v>54500.04</c:v>
                </c:pt>
                <c:pt idx="613">
                  <c:v>100000.08</c:v>
                </c:pt>
                <c:pt idx="614">
                  <c:v>64999.92</c:v>
                </c:pt>
                <c:pt idx="615">
                  <c:v>131250</c:v>
                </c:pt>
                <c:pt idx="616">
                  <c:v>200000</c:v>
                </c:pt>
                <c:pt idx="617">
                  <c:v>67500</c:v>
                </c:pt>
                <c:pt idx="618">
                  <c:v>1575000</c:v>
                </c:pt>
                <c:pt idx="619">
                  <c:v>54499.92</c:v>
                </c:pt>
                <c:pt idx="620">
                  <c:v>68254.2</c:v>
                </c:pt>
                <c:pt idx="621">
                  <c:v>54500.04</c:v>
                </c:pt>
                <c:pt idx="622">
                  <c:v>55654.2</c:v>
                </c:pt>
                <c:pt idx="623">
                  <c:v>150000</c:v>
                </c:pt>
                <c:pt idx="624">
                  <c:v>250000.08</c:v>
                </c:pt>
                <c:pt idx="625">
                  <c:v>150000</c:v>
                </c:pt>
                <c:pt idx="626">
                  <c:v>120000</c:v>
                </c:pt>
                <c:pt idx="627">
                  <c:v>275000.03999999998</c:v>
                </c:pt>
                <c:pt idx="628">
                  <c:v>500004</c:v>
                </c:pt>
                <c:pt idx="629">
                  <c:v>275000</c:v>
                </c:pt>
                <c:pt idx="630">
                  <c:v>67500</c:v>
                </c:pt>
                <c:pt idx="631">
                  <c:v>140000</c:v>
                </c:pt>
                <c:pt idx="632">
                  <c:v>215000.04</c:v>
                </c:pt>
                <c:pt idx="633">
                  <c:v>105000</c:v>
                </c:pt>
                <c:pt idx="634">
                  <c:v>54500</c:v>
                </c:pt>
                <c:pt idx="635">
                  <c:v>60000</c:v>
                </c:pt>
                <c:pt idx="636">
                  <c:v>199999.92</c:v>
                </c:pt>
                <c:pt idx="637">
                  <c:v>97185</c:v>
                </c:pt>
                <c:pt idx="638">
                  <c:v>300000</c:v>
                </c:pt>
                <c:pt idx="639">
                  <c:v>2000000</c:v>
                </c:pt>
                <c:pt idx="640">
                  <c:v>90000</c:v>
                </c:pt>
                <c:pt idx="641">
                  <c:v>150000</c:v>
                </c:pt>
                <c:pt idx="642">
                  <c:v>305004</c:v>
                </c:pt>
                <c:pt idx="643">
                  <c:v>125000</c:v>
                </c:pt>
                <c:pt idx="644">
                  <c:v>165000</c:v>
                </c:pt>
                <c:pt idx="645">
                  <c:v>600000</c:v>
                </c:pt>
                <c:pt idx="646">
                  <c:v>67500</c:v>
                </c:pt>
                <c:pt idx="647">
                  <c:v>68901.84</c:v>
                </c:pt>
                <c:pt idx="648">
                  <c:v>230000</c:v>
                </c:pt>
                <c:pt idx="649">
                  <c:v>320000</c:v>
                </c:pt>
                <c:pt idx="650">
                  <c:v>190008</c:v>
                </c:pt>
                <c:pt idx="651">
                  <c:v>68906.25</c:v>
                </c:pt>
                <c:pt idx="652">
                  <c:v>67500</c:v>
                </c:pt>
                <c:pt idx="653">
                  <c:v>55200</c:v>
                </c:pt>
                <c:pt idx="654">
                  <c:v>67500</c:v>
                </c:pt>
                <c:pt idx="655">
                  <c:v>68915.070000000007</c:v>
                </c:pt>
                <c:pt idx="656">
                  <c:v>100000</c:v>
                </c:pt>
                <c:pt idx="657">
                  <c:v>136999.92000000001</c:v>
                </c:pt>
                <c:pt idx="658">
                  <c:v>150000</c:v>
                </c:pt>
                <c:pt idx="659">
                  <c:v>1325004</c:v>
                </c:pt>
                <c:pt idx="660">
                  <c:v>54499.92</c:v>
                </c:pt>
                <c:pt idx="661">
                  <c:v>90000</c:v>
                </c:pt>
                <c:pt idx="662">
                  <c:v>180000</c:v>
                </c:pt>
                <c:pt idx="663">
                  <c:v>270000</c:v>
                </c:pt>
                <c:pt idx="664">
                  <c:v>999999.96</c:v>
                </c:pt>
                <c:pt idx="665">
                  <c:v>1365000</c:v>
                </c:pt>
                <c:pt idx="666">
                  <c:v>67500</c:v>
                </c:pt>
                <c:pt idx="667">
                  <c:v>250000</c:v>
                </c:pt>
                <c:pt idx="668">
                  <c:v>235000</c:v>
                </c:pt>
                <c:pt idx="669">
                  <c:v>67500</c:v>
                </c:pt>
                <c:pt idx="670">
                  <c:v>109999.92</c:v>
                </c:pt>
                <c:pt idx="671">
                  <c:v>140000</c:v>
                </c:pt>
                <c:pt idx="672">
                  <c:v>165000</c:v>
                </c:pt>
                <c:pt idx="673">
                  <c:v>2769230.88</c:v>
                </c:pt>
                <c:pt idx="674">
                  <c:v>500004</c:v>
                </c:pt>
                <c:pt idx="675">
                  <c:v>474000</c:v>
                </c:pt>
                <c:pt idx="676">
                  <c:v>350000</c:v>
                </c:pt>
                <c:pt idx="677">
                  <c:v>434004</c:v>
                </c:pt>
                <c:pt idx="678">
                  <c:v>54500.04</c:v>
                </c:pt>
                <c:pt idx="679">
                  <c:v>436363.56</c:v>
                </c:pt>
                <c:pt idx="680">
                  <c:v>200000.04</c:v>
                </c:pt>
                <c:pt idx="681">
                  <c:v>774999.96</c:v>
                </c:pt>
                <c:pt idx="682">
                  <c:v>300000</c:v>
                </c:pt>
                <c:pt idx="683">
                  <c:v>650004</c:v>
                </c:pt>
                <c:pt idx="684">
                  <c:v>440000.04</c:v>
                </c:pt>
                <c:pt idx="685">
                  <c:v>549996</c:v>
                </c:pt>
                <c:pt idx="686">
                  <c:v>1850000</c:v>
                </c:pt>
                <c:pt idx="687">
                  <c:v>170000</c:v>
                </c:pt>
                <c:pt idx="688">
                  <c:v>68906.25</c:v>
                </c:pt>
                <c:pt idx="689">
                  <c:v>145000</c:v>
                </c:pt>
                <c:pt idx="690">
                  <c:v>299250</c:v>
                </c:pt>
                <c:pt idx="691">
                  <c:v>130000</c:v>
                </c:pt>
                <c:pt idx="692">
                  <c:v>1500000</c:v>
                </c:pt>
                <c:pt idx="693">
                  <c:v>999999.96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5-654B-B9A4-EAA1801F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35680"/>
        <c:axId val="256741840"/>
      </c:scatterChart>
      <c:valAx>
        <c:axId val="2567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41840"/>
        <c:crosses val="autoZero"/>
        <c:crossBetween val="midCat"/>
      </c:valAx>
      <c:valAx>
        <c:axId val="256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914400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AFA8A-8165-524B-82D1-D280813ED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24CB-8C2D-8B47-94D2-08AE3E37AD21}">
  <sheetPr>
    <outlinePr summaryBelow="0" summaryRight="0"/>
  </sheetPr>
  <dimension ref="A1:H695"/>
  <sheetViews>
    <sheetView tabSelected="1" topLeftCell="A2" workbookViewId="0">
      <selection activeCell="G21" sqref="G21"/>
    </sheetView>
  </sheetViews>
  <sheetFormatPr baseColWidth="10" defaultColWidth="14.5" defaultRowHeight="15.75" customHeight="1" x14ac:dyDescent="0.15"/>
  <sheetData>
    <row r="1" spans="1:8" ht="15" x14ac:dyDescent="0.2">
      <c r="A1" s="4" t="s">
        <v>1113</v>
      </c>
      <c r="B1" s="3" t="s">
        <v>1112</v>
      </c>
      <c r="C1" s="3" t="s">
        <v>1111</v>
      </c>
      <c r="D1" s="3" t="s">
        <v>1110</v>
      </c>
      <c r="E1" s="3" t="s">
        <v>1109</v>
      </c>
      <c r="F1" s="3" t="s">
        <v>1108</v>
      </c>
      <c r="G1" s="3" t="s">
        <v>1107</v>
      </c>
      <c r="H1" s="3" t="s">
        <v>1122</v>
      </c>
    </row>
    <row r="2" spans="1:8" ht="15.75" customHeight="1" x14ac:dyDescent="0.15">
      <c r="A2" s="2" t="s">
        <v>28</v>
      </c>
      <c r="B2" s="2" t="s">
        <v>510</v>
      </c>
      <c r="C2" s="2" t="s">
        <v>509</v>
      </c>
      <c r="D2" s="2" t="s">
        <v>8</v>
      </c>
      <c r="E2" s="1">
        <v>67500</v>
      </c>
      <c r="F2" s="1">
        <v>67500</v>
      </c>
      <c r="G2" t="str">
        <f t="shared" ref="G2:G65" si="0">C2&amp;" "&amp;B2</f>
        <v>Aaron Herrera</v>
      </c>
      <c r="H2">
        <f>LOOKUP(G2,'2018 stats'!B:B,'2018 stats'!K:K)</f>
        <v>1</v>
      </c>
    </row>
    <row r="3" spans="1:8" ht="15.75" customHeight="1" x14ac:dyDescent="0.15">
      <c r="A3" s="2" t="s">
        <v>129</v>
      </c>
      <c r="B3" s="2" t="s">
        <v>571</v>
      </c>
      <c r="C3" s="2" t="s">
        <v>509</v>
      </c>
      <c r="D3" s="2" t="s">
        <v>0</v>
      </c>
      <c r="E3" s="1">
        <v>69457.5</v>
      </c>
      <c r="F3" s="1">
        <v>69657.5</v>
      </c>
      <c r="G3" t="str">
        <f t="shared" si="0"/>
        <v>Aaron Kovar</v>
      </c>
      <c r="H3">
        <f>LOOKUP(G3,'2018 stats'!B:B,'2018 stats'!K:K)</f>
        <v>5</v>
      </c>
    </row>
    <row r="4" spans="1:8" ht="15.75" customHeight="1" x14ac:dyDescent="0.15">
      <c r="A4" s="2" t="s">
        <v>23</v>
      </c>
      <c r="B4" s="2" t="s">
        <v>607</v>
      </c>
      <c r="C4" s="2" t="s">
        <v>509</v>
      </c>
      <c r="D4" s="2" t="s">
        <v>8</v>
      </c>
      <c r="E4" s="1">
        <v>73125</v>
      </c>
      <c r="F4" s="1">
        <v>73125</v>
      </c>
      <c r="G4" t="str">
        <f t="shared" si="0"/>
        <v>Aaron Long</v>
      </c>
      <c r="H4">
        <f>LOOKUP(G4,'2018 stats'!B:B,'2018 stats'!K:K)</f>
        <v>10</v>
      </c>
    </row>
    <row r="5" spans="1:8" ht="15.75" customHeight="1" x14ac:dyDescent="0.15">
      <c r="A5" s="2" t="s">
        <v>100</v>
      </c>
      <c r="B5" s="2" t="s">
        <v>709</v>
      </c>
      <c r="C5" s="2" t="s">
        <v>509</v>
      </c>
      <c r="D5" s="2" t="s">
        <v>8</v>
      </c>
      <c r="E5" s="1">
        <v>180000</v>
      </c>
      <c r="F5" s="1">
        <v>189437.5</v>
      </c>
      <c r="G5" t="str">
        <f t="shared" si="0"/>
        <v>Aaron Maund</v>
      </c>
      <c r="H5">
        <f>LOOKUP(G5,'2018 stats'!B:B,'2018 stats'!K:K)</f>
        <v>0</v>
      </c>
    </row>
    <row r="6" spans="1:8" ht="15.75" customHeight="1" x14ac:dyDescent="0.15">
      <c r="A6" s="2" t="s">
        <v>3</v>
      </c>
      <c r="B6" s="2" t="s">
        <v>2</v>
      </c>
      <c r="C6" s="2" t="s">
        <v>1</v>
      </c>
      <c r="D6" s="2" t="s">
        <v>0</v>
      </c>
      <c r="E6" s="1">
        <v>272727.24</v>
      </c>
      <c r="F6" s="1">
        <v>328127.24</v>
      </c>
      <c r="G6" t="str">
        <f t="shared" si="0"/>
        <v>Abel Aguilar</v>
      </c>
      <c r="H6">
        <f>LOOKUP(G6,'2018 stats'!B:B,'2018 stats'!K:K)</f>
        <v>0</v>
      </c>
    </row>
    <row r="7" spans="1:8" ht="15.75" customHeight="1" x14ac:dyDescent="0.15">
      <c r="A7" s="2" t="s">
        <v>199</v>
      </c>
      <c r="B7" s="2" t="s">
        <v>314</v>
      </c>
      <c r="C7" s="2" t="s">
        <v>38</v>
      </c>
      <c r="D7" s="2" t="s">
        <v>4</v>
      </c>
      <c r="E7" s="1">
        <v>135000</v>
      </c>
      <c r="F7" s="1">
        <v>186000</v>
      </c>
      <c r="G7" t="str">
        <f t="shared" si="0"/>
        <v>Abu Danladi</v>
      </c>
      <c r="H7">
        <f>LOOKUP(G7,'2018 stats'!B:B,'2018 stats'!K:K)</f>
        <v>6</v>
      </c>
    </row>
    <row r="8" spans="1:8" ht="15.75" customHeight="1" x14ac:dyDescent="0.15">
      <c r="A8" s="2" t="s">
        <v>81</v>
      </c>
      <c r="B8" s="2" t="s">
        <v>475</v>
      </c>
      <c r="C8" s="2" t="s">
        <v>474</v>
      </c>
      <c r="D8" s="2" t="s">
        <v>132</v>
      </c>
      <c r="E8" s="1">
        <v>67500</v>
      </c>
      <c r="F8" s="1">
        <v>67500</v>
      </c>
      <c r="G8" t="str">
        <f t="shared" si="0"/>
        <v>Adam Grinwis</v>
      </c>
      <c r="H8">
        <f>LOOKUP(G8,'2018 stats'!B:B,'2018 stats'!K:K)</f>
        <v>6</v>
      </c>
    </row>
    <row r="9" spans="1:8" ht="15.75" customHeight="1" x14ac:dyDescent="0.15">
      <c r="A9" s="2" t="s">
        <v>35</v>
      </c>
      <c r="B9" s="2" t="s">
        <v>773</v>
      </c>
      <c r="C9" s="2" t="s">
        <v>474</v>
      </c>
      <c r="D9" s="2" t="s">
        <v>0</v>
      </c>
      <c r="E9" s="1">
        <v>71500.039999999994</v>
      </c>
      <c r="F9" s="1">
        <v>71500.039999999994</v>
      </c>
      <c r="G9" t="str">
        <f t="shared" si="0"/>
        <v>Adam Najem</v>
      </c>
      <c r="H9">
        <f>LOOKUP(G9,'2018 stats'!B:B,'2018 stats'!K:K)</f>
        <v>0</v>
      </c>
    </row>
    <row r="10" spans="1:8" ht="15.75" customHeight="1" x14ac:dyDescent="0.15">
      <c r="A10" s="2" t="s">
        <v>11</v>
      </c>
      <c r="B10" s="2" t="s">
        <v>542</v>
      </c>
      <c r="C10" s="2" t="s">
        <v>474</v>
      </c>
      <c r="D10" s="2" t="s">
        <v>4</v>
      </c>
      <c r="E10" s="1">
        <v>97500</v>
      </c>
      <c r="F10" s="1">
        <v>97500</v>
      </c>
      <c r="G10" t="str">
        <f t="shared" si="0"/>
        <v>Adam Jahn</v>
      </c>
      <c r="H10">
        <f>LOOKUP(G10,'2018 stats'!B:B,'2018 stats'!K:K)</f>
        <v>0</v>
      </c>
    </row>
    <row r="11" spans="1:8" ht="15.75" customHeight="1" x14ac:dyDescent="0.15">
      <c r="A11" s="2" t="s">
        <v>28</v>
      </c>
      <c r="B11" s="2" t="s">
        <v>522</v>
      </c>
      <c r="C11" s="2" t="s">
        <v>474</v>
      </c>
      <c r="D11" s="2" t="s">
        <v>8</v>
      </c>
      <c r="E11" s="1">
        <v>114999.96</v>
      </c>
      <c r="F11" s="1">
        <v>122833.29</v>
      </c>
      <c r="G11" t="str">
        <f t="shared" si="0"/>
        <v>Adam Henley</v>
      </c>
      <c r="H11">
        <f>LOOKUP(G11,'2018 stats'!B:B,'2018 stats'!K:K)</f>
        <v>0</v>
      </c>
    </row>
    <row r="12" spans="1:8" ht="15.75" customHeight="1" x14ac:dyDescent="0.15">
      <c r="A12" s="2" t="s">
        <v>69</v>
      </c>
      <c r="B12" s="2" t="s">
        <v>676</v>
      </c>
      <c r="C12" s="2" t="s">
        <v>474</v>
      </c>
      <c r="D12" s="2" t="s">
        <v>8</v>
      </c>
      <c r="E12" s="1">
        <v>405000</v>
      </c>
      <c r="F12" s="1">
        <v>433750</v>
      </c>
      <c r="G12" t="str">
        <f t="shared" si="0"/>
        <v>Adam Lundkvist</v>
      </c>
      <c r="H12">
        <f>LOOKUP(G12,'2018 stats'!B:B,'2018 stats'!K:K)</f>
        <v>1</v>
      </c>
    </row>
    <row r="13" spans="1:8" ht="15.75" customHeight="1" x14ac:dyDescent="0.15">
      <c r="A13" s="2" t="s">
        <v>129</v>
      </c>
      <c r="B13" s="2" t="s">
        <v>364</v>
      </c>
      <c r="C13" s="2" t="s">
        <v>363</v>
      </c>
      <c r="D13" s="2" t="s">
        <v>4</v>
      </c>
      <c r="E13" s="1">
        <v>849999.96</v>
      </c>
      <c r="F13" s="1">
        <v>934999.96</v>
      </c>
      <c r="G13" t="str">
        <f t="shared" si="0"/>
        <v>Adama Diomande</v>
      </c>
      <c r="H13">
        <f>LOOKUP(G13,'2018 stats'!B:B,'2018 stats'!K:K)</f>
        <v>22</v>
      </c>
    </row>
    <row r="14" spans="1:8" ht="15.75" customHeight="1" x14ac:dyDescent="0.15">
      <c r="A14" s="2" t="s">
        <v>69</v>
      </c>
      <c r="B14" s="2" t="s">
        <v>670</v>
      </c>
      <c r="C14" s="2" t="s">
        <v>671</v>
      </c>
      <c r="D14" s="2" t="s">
        <v>8</v>
      </c>
      <c r="E14" s="1">
        <v>220008</v>
      </c>
      <c r="F14" s="1">
        <v>236508</v>
      </c>
      <c r="G14" t="str">
        <f t="shared" si="0"/>
        <v>Adolfo Machado</v>
      </c>
      <c r="H14">
        <f>LOOKUP(G14,'2018 stats'!B:B,'2018 stats'!K:K)</f>
        <v>0</v>
      </c>
    </row>
    <row r="15" spans="1:8" ht="15.75" customHeight="1" x14ac:dyDescent="0.15">
      <c r="A15" s="2" t="s">
        <v>3</v>
      </c>
      <c r="B15" s="2" t="s">
        <v>888</v>
      </c>
      <c r="C15" s="2" t="s">
        <v>887</v>
      </c>
      <c r="D15" s="2" t="s">
        <v>4</v>
      </c>
      <c r="E15" s="1">
        <v>75000</v>
      </c>
      <c r="F15" s="1">
        <v>99375</v>
      </c>
      <c r="G15" t="str">
        <f t="shared" si="0"/>
        <v>Adonijah Reid</v>
      </c>
      <c r="H15">
        <f>LOOKUP(G15,'2018 stats'!B:B,'2018 stats'!K:K)</f>
        <v>0</v>
      </c>
    </row>
    <row r="16" spans="1:8" ht="15.75" customHeight="1" x14ac:dyDescent="0.15">
      <c r="A16" s="2" t="s">
        <v>167</v>
      </c>
      <c r="B16" s="2" t="s">
        <v>1106</v>
      </c>
      <c r="C16" s="2" t="s">
        <v>1105</v>
      </c>
      <c r="D16" s="2" t="s">
        <v>132</v>
      </c>
      <c r="E16" s="1">
        <v>55650</v>
      </c>
      <c r="F16" s="1">
        <v>55650</v>
      </c>
      <c r="G16" t="str">
        <f t="shared" si="0"/>
        <v>Adrian Zendejas</v>
      </c>
      <c r="H16">
        <f>LOOKUP(G16,'2018 stats'!B:B,'2018 stats'!K:K)</f>
        <v>0</v>
      </c>
    </row>
    <row r="17" spans="1:8" ht="15.75" customHeight="1" x14ac:dyDescent="0.15">
      <c r="A17" s="2" t="s">
        <v>72</v>
      </c>
      <c r="B17" s="2" t="s">
        <v>95</v>
      </c>
      <c r="C17" s="2" t="s">
        <v>94</v>
      </c>
      <c r="D17" s="2" t="s">
        <v>0</v>
      </c>
      <c r="E17" s="1">
        <v>1190000.04</v>
      </c>
      <c r="F17" s="1">
        <v>1295000.04</v>
      </c>
      <c r="G17" t="str">
        <f t="shared" si="0"/>
        <v>Ager Aketxe Barrutia</v>
      </c>
      <c r="H17">
        <f>LOOKUP(G17,'2018 stats'!B:B,'2018 stats'!K:K)</f>
        <v>7</v>
      </c>
    </row>
    <row r="18" spans="1:8" ht="15.75" customHeight="1" x14ac:dyDescent="0.15">
      <c r="A18" s="2" t="s">
        <v>72</v>
      </c>
      <c r="B18" s="2" t="s">
        <v>316</v>
      </c>
      <c r="C18" s="2" t="s">
        <v>315</v>
      </c>
      <c r="D18" s="2" t="s">
        <v>0</v>
      </c>
      <c r="E18" s="1">
        <v>54500.04</v>
      </c>
      <c r="F18" s="1">
        <v>54500.04</v>
      </c>
      <c r="G18" t="str">
        <f t="shared" si="0"/>
        <v>Aidan Daniels</v>
      </c>
      <c r="H18">
        <f>LOOKUP(G18,'2018 stats'!B:B,'2018 stats'!K:K)</f>
        <v>0</v>
      </c>
    </row>
    <row r="19" spans="1:8" ht="15.75" customHeight="1" x14ac:dyDescent="0.15">
      <c r="A19" s="2" t="s">
        <v>69</v>
      </c>
      <c r="B19" s="2" t="s">
        <v>300</v>
      </c>
      <c r="C19" s="2" t="s">
        <v>299</v>
      </c>
      <c r="D19" s="2" t="s">
        <v>8</v>
      </c>
      <c r="E19" s="1">
        <v>200000.04</v>
      </c>
      <c r="F19" s="1">
        <v>207500.04</v>
      </c>
      <c r="G19" t="str">
        <f t="shared" si="0"/>
        <v>AJ DeLaGarza</v>
      </c>
      <c r="H19">
        <f>LOOKUP(G19,'2018 stats'!B:B,'2018 stats'!K:K)</f>
        <v>0</v>
      </c>
    </row>
    <row r="20" spans="1:8" ht="15.75" customHeight="1" x14ac:dyDescent="0.15">
      <c r="A20" s="2" t="s">
        <v>25</v>
      </c>
      <c r="B20" s="2" t="s">
        <v>480</v>
      </c>
      <c r="C20" s="2" t="s">
        <v>479</v>
      </c>
      <c r="D20" s="2" t="s">
        <v>4</v>
      </c>
      <c r="E20" s="1">
        <v>150000</v>
      </c>
      <c r="F20" s="1">
        <v>155000</v>
      </c>
      <c r="G20" t="str">
        <f t="shared" si="0"/>
        <v>Alan Gordon</v>
      </c>
      <c r="H20">
        <f>LOOKUP(G20,'2018 stats'!B:B,'2018 stats'!K:K)</f>
        <v>10</v>
      </c>
    </row>
    <row r="21" spans="1:8" ht="15.75" customHeight="1" x14ac:dyDescent="0.15">
      <c r="A21" s="2" t="s">
        <v>28</v>
      </c>
      <c r="B21" s="2" t="s">
        <v>907</v>
      </c>
      <c r="C21" s="2" t="s">
        <v>906</v>
      </c>
      <c r="D21" s="2" t="s">
        <v>0</v>
      </c>
      <c r="E21" s="1">
        <v>850008</v>
      </c>
      <c r="F21" s="1">
        <v>925820.5</v>
      </c>
      <c r="G21" t="str">
        <f t="shared" si="0"/>
        <v>Albert Rusnak</v>
      </c>
      <c r="H21">
        <f>LOOKUP(G21,'2018 stats'!B:B,'2018 stats'!K:K)</f>
        <v>29</v>
      </c>
    </row>
    <row r="22" spans="1:8" ht="15.75" customHeight="1" x14ac:dyDescent="0.15">
      <c r="A22" s="2" t="s">
        <v>69</v>
      </c>
      <c r="B22" s="2" t="s">
        <v>421</v>
      </c>
      <c r="C22" s="2" t="s">
        <v>420</v>
      </c>
      <c r="D22" s="2" t="s">
        <v>4</v>
      </c>
      <c r="E22" s="1">
        <v>650340</v>
      </c>
      <c r="F22" s="1">
        <v>650340</v>
      </c>
      <c r="G22" t="str">
        <f t="shared" si="0"/>
        <v>Alberth Elis</v>
      </c>
      <c r="H22">
        <f>LOOKUP(G22,'2018 stats'!B:B,'2018 stats'!K:K)</f>
        <v>44</v>
      </c>
    </row>
    <row r="23" spans="1:8" ht="15.75" customHeight="1" x14ac:dyDescent="0.15">
      <c r="A23" s="2" t="s">
        <v>57</v>
      </c>
      <c r="B23" s="2" t="s">
        <v>598</v>
      </c>
      <c r="C23" s="2" t="s">
        <v>597</v>
      </c>
      <c r="D23" s="2" t="s">
        <v>132</v>
      </c>
      <c r="E23" s="1">
        <v>94008</v>
      </c>
      <c r="F23" s="1">
        <v>94008</v>
      </c>
      <c r="G23" t="str">
        <f t="shared" si="0"/>
        <v>Alec Kann</v>
      </c>
      <c r="H23">
        <f>LOOKUP(G23,'2018 stats'!B:B,'2018 stats'!K:K)</f>
        <v>44</v>
      </c>
    </row>
    <row r="24" spans="1:8" ht="15.75" customHeight="1" x14ac:dyDescent="0.15">
      <c r="A24" s="2" t="s">
        <v>69</v>
      </c>
      <c r="B24" s="2" t="s">
        <v>438</v>
      </c>
      <c r="C24" s="2" t="s">
        <v>182</v>
      </c>
      <c r="D24" s="2" t="s">
        <v>8</v>
      </c>
      <c r="E24" s="1">
        <v>85008</v>
      </c>
      <c r="F24" s="1">
        <v>112508</v>
      </c>
      <c r="G24" t="str">
        <f t="shared" si="0"/>
        <v>Alejandro Fuenmayor</v>
      </c>
      <c r="H24">
        <f>LOOKUP(G24,'2018 stats'!B:B,'2018 stats'!K:K)</f>
        <v>4</v>
      </c>
    </row>
    <row r="25" spans="1:8" ht="15.75" customHeight="1" x14ac:dyDescent="0.15">
      <c r="A25" s="2" t="s">
        <v>60</v>
      </c>
      <c r="B25" s="2" t="s">
        <v>994</v>
      </c>
      <c r="C25" s="2" t="s">
        <v>182</v>
      </c>
      <c r="D25" s="2" t="s">
        <v>0</v>
      </c>
      <c r="E25" s="1">
        <v>800040</v>
      </c>
      <c r="F25" s="1">
        <v>800040</v>
      </c>
      <c r="G25" t="str">
        <f t="shared" si="0"/>
        <v>Alejandro Silva</v>
      </c>
      <c r="H25">
        <f>LOOKUP(G25,'2018 stats'!B:B,'2018 stats'!K:K)</f>
        <v>20</v>
      </c>
    </row>
    <row r="26" spans="1:8" ht="15.75" customHeight="1" x14ac:dyDescent="0.15">
      <c r="A26" s="2" t="s">
        <v>35</v>
      </c>
      <c r="B26" s="2" t="s">
        <v>183</v>
      </c>
      <c r="C26" s="2" t="s">
        <v>182</v>
      </c>
      <c r="D26" s="2" t="s">
        <v>0</v>
      </c>
      <c r="E26" s="1">
        <v>1200000</v>
      </c>
      <c r="F26" s="1">
        <v>1266250</v>
      </c>
      <c r="G26" t="str">
        <f t="shared" si="0"/>
        <v>Alejandro Bedoya</v>
      </c>
      <c r="H26">
        <f>LOOKUP(G26,'2018 stats'!B:B,'2018 stats'!K:K)</f>
        <v>13</v>
      </c>
    </row>
    <row r="27" spans="1:8" ht="15.75" customHeight="1" x14ac:dyDescent="0.15">
      <c r="A27" s="2" t="s">
        <v>23</v>
      </c>
      <c r="B27" s="2" t="s">
        <v>926</v>
      </c>
      <c r="C27" s="2" t="s">
        <v>925</v>
      </c>
      <c r="D27" s="2" t="s">
        <v>0</v>
      </c>
      <c r="E27" s="1">
        <v>709090.8</v>
      </c>
      <c r="F27" s="1">
        <v>709090.8</v>
      </c>
      <c r="G27" t="str">
        <f t="shared" si="0"/>
        <v>Alejandro 'Kaku' Romero</v>
      </c>
      <c r="H27">
        <f>LOOKUP(G27,'2018 stats'!B:B,'2018 stats'!K:K)</f>
        <v>44</v>
      </c>
    </row>
    <row r="28" spans="1:8" ht="15.75" customHeight="1" x14ac:dyDescent="0.15">
      <c r="A28" s="2" t="s">
        <v>25</v>
      </c>
      <c r="B28" s="2" t="s">
        <v>592</v>
      </c>
      <c r="C28" s="2" t="s">
        <v>591</v>
      </c>
      <c r="D28" s="2" t="s">
        <v>0</v>
      </c>
      <c r="E28" s="1">
        <v>1200000</v>
      </c>
      <c r="F28" s="1">
        <v>1320333.33</v>
      </c>
      <c r="G28" t="str">
        <f t="shared" si="0"/>
        <v>Aleksandar Katai</v>
      </c>
      <c r="H28">
        <f>LOOKUP(G28,'2018 stats'!B:B,'2018 stats'!K:K)</f>
        <v>41</v>
      </c>
    </row>
    <row r="29" spans="1:8" ht="15.75" customHeight="1" x14ac:dyDescent="0.15">
      <c r="A29" s="2" t="s">
        <v>75</v>
      </c>
      <c r="B29" s="2" t="s">
        <v>927</v>
      </c>
      <c r="C29" s="2" t="s">
        <v>200</v>
      </c>
      <c r="D29" s="2" t="s">
        <v>0</v>
      </c>
      <c r="E29" s="1">
        <v>54500.04</v>
      </c>
      <c r="F29" s="1">
        <v>54500.04</v>
      </c>
      <c r="G29" t="str">
        <f t="shared" si="0"/>
        <v>Alex Roldan</v>
      </c>
      <c r="H29">
        <f>LOOKUP(G29,'2018 stats'!B:B,'2018 stats'!K:K)</f>
        <v>2</v>
      </c>
    </row>
    <row r="30" spans="1:8" ht="15.75" customHeight="1" x14ac:dyDescent="0.15">
      <c r="A30" s="2" t="s">
        <v>199</v>
      </c>
      <c r="B30" s="2" t="s">
        <v>596</v>
      </c>
      <c r="C30" s="2" t="s">
        <v>200</v>
      </c>
      <c r="D30" s="2" t="s">
        <v>132</v>
      </c>
      <c r="E30" s="1">
        <v>55654.2</v>
      </c>
      <c r="F30" s="1">
        <v>55654.2</v>
      </c>
      <c r="G30" t="str">
        <f t="shared" si="0"/>
        <v>Alex Kapp</v>
      </c>
      <c r="H30">
        <f>LOOKUP(G30,'2018 stats'!B:B,'2018 stats'!K:K)</f>
        <v>1</v>
      </c>
    </row>
    <row r="31" spans="1:8" ht="15.75" customHeight="1" x14ac:dyDescent="0.15">
      <c r="A31" s="2" t="s">
        <v>28</v>
      </c>
      <c r="B31" s="2" t="s">
        <v>494</v>
      </c>
      <c r="C31" s="2" t="s">
        <v>200</v>
      </c>
      <c r="D31" s="2" t="s">
        <v>132</v>
      </c>
      <c r="E31" s="1">
        <v>67500</v>
      </c>
      <c r="F31" s="1">
        <v>73362.5</v>
      </c>
      <c r="G31" t="str">
        <f t="shared" si="0"/>
        <v>Alex Horwath</v>
      </c>
      <c r="H31">
        <f>LOOKUP(G31,'2018 stats'!B:B,'2018 stats'!K:K)</f>
        <v>1</v>
      </c>
    </row>
    <row r="32" spans="1:8" ht="15.75" customHeight="1" x14ac:dyDescent="0.15">
      <c r="A32" s="2" t="s">
        <v>11</v>
      </c>
      <c r="B32" s="2" t="s">
        <v>333</v>
      </c>
      <c r="C32" s="2" t="s">
        <v>200</v>
      </c>
      <c r="D32" s="2" t="s">
        <v>8</v>
      </c>
      <c r="E32" s="1">
        <v>95004</v>
      </c>
      <c r="F32" s="1">
        <v>95004</v>
      </c>
      <c r="G32" t="str">
        <f t="shared" si="0"/>
        <v>Alex Crognale</v>
      </c>
      <c r="H32">
        <f>LOOKUP(G32,'2018 stats'!B:B,'2018 stats'!K:K)</f>
        <v>1</v>
      </c>
    </row>
    <row r="33" spans="1:8" ht="15.75" customHeight="1" x14ac:dyDescent="0.15">
      <c r="A33" s="2" t="s">
        <v>23</v>
      </c>
      <c r="B33" s="2" t="s">
        <v>778</v>
      </c>
      <c r="C33" s="2" t="s">
        <v>200</v>
      </c>
      <c r="D33" s="2" t="s">
        <v>4</v>
      </c>
      <c r="E33" s="1">
        <v>110000</v>
      </c>
      <c r="F33" s="1">
        <v>114000</v>
      </c>
      <c r="G33" t="str">
        <f t="shared" si="0"/>
        <v>Alex Muyl</v>
      </c>
      <c r="H33">
        <f>LOOKUP(G33,'2018 stats'!B:B,'2018 stats'!K:K)</f>
        <v>17</v>
      </c>
    </row>
    <row r="34" spans="1:8" ht="15.75" customHeight="1" x14ac:dyDescent="0.15">
      <c r="A34" s="2" t="s">
        <v>72</v>
      </c>
      <c r="B34" s="2" t="s">
        <v>201</v>
      </c>
      <c r="C34" s="2" t="s">
        <v>200</v>
      </c>
      <c r="D34" s="2" t="s">
        <v>132</v>
      </c>
      <c r="E34" s="1">
        <v>132000</v>
      </c>
      <c r="F34" s="1">
        <v>164000</v>
      </c>
      <c r="G34" t="str">
        <f t="shared" si="0"/>
        <v>Alex Bono</v>
      </c>
      <c r="H34">
        <f>LOOKUP(G34,'2018 stats'!B:B,'2018 stats'!K:K)</f>
        <v>41</v>
      </c>
    </row>
    <row r="35" spans="1:8" ht="15.75" customHeight="1" x14ac:dyDescent="0.15">
      <c r="A35" s="2" t="s">
        <v>41</v>
      </c>
      <c r="B35" s="2" t="s">
        <v>230</v>
      </c>
      <c r="C35" s="2" t="s">
        <v>85</v>
      </c>
      <c r="D35" s="2" t="s">
        <v>8</v>
      </c>
      <c r="E35" s="1">
        <v>500000.04</v>
      </c>
      <c r="F35" s="1">
        <v>564000.04</v>
      </c>
      <c r="G35" t="str">
        <f t="shared" si="0"/>
        <v>Alexander Callens</v>
      </c>
      <c r="H35">
        <f>LOOKUP(G35,'2018 stats'!B:B,'2018 stats'!K:K)</f>
        <v>2</v>
      </c>
    </row>
    <row r="36" spans="1:8" ht="15.75" customHeight="1" x14ac:dyDescent="0.15">
      <c r="A36" s="2" t="s">
        <v>41</v>
      </c>
      <c r="B36" s="2" t="s">
        <v>873</v>
      </c>
      <c r="C36" s="2" t="s">
        <v>85</v>
      </c>
      <c r="D36" s="2" t="s">
        <v>0</v>
      </c>
      <c r="E36" s="1">
        <v>550000</v>
      </c>
      <c r="F36" s="1">
        <v>591666.67000000004</v>
      </c>
      <c r="G36" t="str">
        <f t="shared" si="0"/>
        <v>Alexander Ring</v>
      </c>
      <c r="H36">
        <f>LOOKUP(G36,'2018 stats'!B:B,'2018 stats'!K:K)</f>
        <v>8</v>
      </c>
    </row>
    <row r="37" spans="1:8" ht="15.75" customHeight="1" x14ac:dyDescent="0.15">
      <c r="A37" s="2" t="s">
        <v>199</v>
      </c>
      <c r="B37" s="2" t="s">
        <v>484</v>
      </c>
      <c r="C37" s="2" t="s">
        <v>483</v>
      </c>
      <c r="D37" s="2" t="s">
        <v>0</v>
      </c>
      <c r="E37" s="1">
        <v>300000</v>
      </c>
      <c r="F37" s="1">
        <v>339450</v>
      </c>
      <c r="G37" t="str">
        <f t="shared" si="0"/>
        <v>Alexi Gomez</v>
      </c>
      <c r="H37">
        <f>LOOKUP(G37,'2018 stats'!B:B,'2018 stats'!K:K)</f>
        <v>7</v>
      </c>
    </row>
    <row r="38" spans="1:8" ht="15.75" customHeight="1" x14ac:dyDescent="0.15">
      <c r="A38" s="2" t="s">
        <v>100</v>
      </c>
      <c r="B38" s="2" t="s">
        <v>313</v>
      </c>
      <c r="C38" s="2" t="s">
        <v>312</v>
      </c>
      <c r="D38" s="2" t="s">
        <v>0</v>
      </c>
      <c r="E38" s="1">
        <v>72500</v>
      </c>
      <c r="F38" s="1">
        <v>72500</v>
      </c>
      <c r="G38" t="str">
        <f t="shared" si="0"/>
        <v>Alphonso Davies</v>
      </c>
      <c r="H38">
        <f>LOOKUP(G38,'2018 stats'!B:B,'2018 stats'!K:K)</f>
        <v>15</v>
      </c>
    </row>
    <row r="39" spans="1:8" ht="15.75" customHeight="1" x14ac:dyDescent="0.15">
      <c r="A39" s="2" t="s">
        <v>46</v>
      </c>
      <c r="B39" s="2" t="s">
        <v>841</v>
      </c>
      <c r="C39" s="2" t="s">
        <v>840</v>
      </c>
      <c r="D39" s="2" t="s">
        <v>8</v>
      </c>
      <c r="E39" s="1">
        <v>225000</v>
      </c>
      <c r="F39" s="1">
        <v>241625</v>
      </c>
      <c r="G39" t="str">
        <f t="shared" si="0"/>
        <v>Alvas Powell</v>
      </c>
      <c r="H39">
        <f>LOOKUP(G39,'2018 stats'!B:B,'2018 stats'!K:K)</f>
        <v>9</v>
      </c>
    </row>
    <row r="40" spans="1:8" ht="15.75" customHeight="1" x14ac:dyDescent="0.15">
      <c r="A40" s="2" t="s">
        <v>100</v>
      </c>
      <c r="B40" s="2" t="s">
        <v>426</v>
      </c>
      <c r="C40" s="2" t="s">
        <v>425</v>
      </c>
      <c r="D40" s="2" t="s">
        <v>0</v>
      </c>
      <c r="E40" s="1">
        <v>575000.04</v>
      </c>
      <c r="F40" s="1">
        <v>700566.71</v>
      </c>
      <c r="G40" t="str">
        <f t="shared" si="0"/>
        <v>Aly Ghazal</v>
      </c>
      <c r="H40">
        <f>LOOKUP(G40,'2018 stats'!B:B,'2018 stats'!K:K)</f>
        <v>1</v>
      </c>
    </row>
    <row r="41" spans="1:8" ht="15.75" customHeight="1" x14ac:dyDescent="0.15">
      <c r="A41" s="2" t="s">
        <v>167</v>
      </c>
      <c r="B41" s="2" t="s">
        <v>368</v>
      </c>
      <c r="C41" s="2" t="s">
        <v>367</v>
      </c>
      <c r="D41" s="2" t="s">
        <v>8</v>
      </c>
      <c r="E41" s="1">
        <v>55654.2</v>
      </c>
      <c r="F41" s="1">
        <v>55654.2</v>
      </c>
      <c r="G41" t="str">
        <f t="shared" si="0"/>
        <v>Amer Didic</v>
      </c>
      <c r="H41">
        <f>LOOKUP(G41,'2018 stats'!B:B,'2018 stats'!K:K)</f>
        <v>0</v>
      </c>
    </row>
    <row r="42" spans="1:8" ht="15.75" customHeight="1" x14ac:dyDescent="0.15">
      <c r="A42" s="2" t="s">
        <v>81</v>
      </c>
      <c r="B42" s="2" t="s">
        <v>1025</v>
      </c>
      <c r="C42" s="2" t="s">
        <v>1024</v>
      </c>
      <c r="D42" s="2" t="s">
        <v>8</v>
      </c>
      <c r="E42" s="1">
        <v>80000.039999999994</v>
      </c>
      <c r="F42" s="1">
        <v>88333.37</v>
      </c>
      <c r="G42" t="str">
        <f t="shared" si="0"/>
        <v>Amro Tarek</v>
      </c>
      <c r="H42">
        <f>LOOKUP(G42,'2018 stats'!B:B,'2018 stats'!K:K)</f>
        <v>4</v>
      </c>
    </row>
    <row r="43" spans="1:8" ht="15.75" customHeight="1" x14ac:dyDescent="0.15">
      <c r="A43" s="2" t="s">
        <v>23</v>
      </c>
      <c r="B43" s="2" t="s">
        <v>43</v>
      </c>
      <c r="C43" s="2" t="s">
        <v>42</v>
      </c>
      <c r="D43" s="2" t="s">
        <v>4</v>
      </c>
      <c r="E43" s="1">
        <v>68927</v>
      </c>
      <c r="F43" s="1">
        <v>68927</v>
      </c>
      <c r="G43" t="str">
        <f t="shared" si="0"/>
        <v>Anatole Abang</v>
      </c>
      <c r="H43">
        <f>LOOKUP(G43,'2018 stats'!B:B,'2018 stats'!K:K)</f>
        <v>0</v>
      </c>
    </row>
    <row r="44" spans="1:8" ht="15.75" customHeight="1" x14ac:dyDescent="0.15">
      <c r="A44" s="2" t="s">
        <v>41</v>
      </c>
      <c r="B44" s="2" t="s">
        <v>895</v>
      </c>
      <c r="C44" s="2" t="s">
        <v>153</v>
      </c>
      <c r="D44" s="2" t="s">
        <v>132</v>
      </c>
      <c r="E44" s="1">
        <v>68915.070000000007</v>
      </c>
      <c r="F44" s="1">
        <v>68915.070000000007</v>
      </c>
      <c r="G44" t="str">
        <f t="shared" si="0"/>
        <v>Andre Rawls</v>
      </c>
      <c r="H44">
        <f>LOOKUP(G44,'2018 stats'!B:B,'2018 stats'!K:K)</f>
        <v>2</v>
      </c>
    </row>
    <row r="45" spans="1:8" ht="15.75" customHeight="1" x14ac:dyDescent="0.15">
      <c r="A45" s="2" t="s">
        <v>35</v>
      </c>
      <c r="B45" s="2" t="s">
        <v>154</v>
      </c>
      <c r="C45" s="2" t="s">
        <v>153</v>
      </c>
      <c r="D45" s="2" t="s">
        <v>132</v>
      </c>
      <c r="E45" s="1">
        <v>450000</v>
      </c>
      <c r="F45" s="1">
        <v>500000</v>
      </c>
      <c r="G45" t="str">
        <f t="shared" si="0"/>
        <v>Andre Blake</v>
      </c>
      <c r="H45">
        <f>LOOKUP(G45,'2018 stats'!B:B,'2018 stats'!K:K)</f>
        <v>0</v>
      </c>
    </row>
    <row r="46" spans="1:8" ht="15.75" customHeight="1" x14ac:dyDescent="0.15">
      <c r="A46" s="2" t="s">
        <v>129</v>
      </c>
      <c r="B46" s="2" t="s">
        <v>495</v>
      </c>
      <c r="C46" s="2" t="s">
        <v>153</v>
      </c>
      <c r="D46" s="2" t="s">
        <v>0</v>
      </c>
      <c r="E46" s="1">
        <v>1100000.04</v>
      </c>
      <c r="F46" s="1">
        <v>1198000.04</v>
      </c>
      <c r="G46" t="str">
        <f t="shared" si="0"/>
        <v>Andre Horta</v>
      </c>
      <c r="H46">
        <f>LOOKUP(G46,'2018 stats'!B:B,'2018 stats'!K:K)</f>
        <v>2</v>
      </c>
    </row>
    <row r="47" spans="1:8" ht="15.75" customHeight="1" x14ac:dyDescent="0.15">
      <c r="A47" s="2" t="s">
        <v>23</v>
      </c>
      <c r="B47" s="2" t="s">
        <v>549</v>
      </c>
      <c r="C47" s="2" t="s">
        <v>548</v>
      </c>
      <c r="D47" s="2" t="s">
        <v>0</v>
      </c>
      <c r="E47" s="1">
        <v>240000</v>
      </c>
      <c r="F47" s="1">
        <v>344100</v>
      </c>
      <c r="G47" t="str">
        <f t="shared" si="0"/>
        <v>Andreas Ivan</v>
      </c>
      <c r="H47">
        <f>LOOKUP(G47,'2018 stats'!B:B,'2018 stats'!K:K)</f>
        <v>1</v>
      </c>
    </row>
    <row r="48" spans="1:8" ht="15.75" customHeight="1" x14ac:dyDescent="0.15">
      <c r="A48" s="2" t="s">
        <v>46</v>
      </c>
      <c r="B48" s="2" t="s">
        <v>453</v>
      </c>
      <c r="C48" s="2" t="s">
        <v>452</v>
      </c>
      <c r="D48" s="2" t="s">
        <v>0</v>
      </c>
      <c r="E48" s="1">
        <v>67500</v>
      </c>
      <c r="F48" s="1">
        <v>67500</v>
      </c>
      <c r="G48" t="str">
        <f t="shared" si="0"/>
        <v>Andres Flores</v>
      </c>
      <c r="H48">
        <f>LOOKUP(G48,'2018 stats'!B:B,'2018 stats'!K:K)</f>
        <v>2</v>
      </c>
    </row>
    <row r="49" spans="1:8" ht="15.75" customHeight="1" x14ac:dyDescent="0.15">
      <c r="A49" s="2" t="s">
        <v>167</v>
      </c>
      <c r="B49" s="2" t="s">
        <v>450</v>
      </c>
      <c r="C49" s="2" t="s">
        <v>449</v>
      </c>
      <c r="D49" s="2" t="s">
        <v>8</v>
      </c>
      <c r="E49" s="1">
        <v>999999.96</v>
      </c>
      <c r="F49" s="1">
        <v>999999.96</v>
      </c>
      <c r="G49" t="str">
        <f t="shared" si="0"/>
        <v>Andreu Fontas</v>
      </c>
      <c r="H49">
        <f>LOOKUP(G49,'2018 stats'!B:B,'2018 stats'!K:K)</f>
        <v>0</v>
      </c>
    </row>
    <row r="50" spans="1:8" ht="15.75" customHeight="1" x14ac:dyDescent="0.15">
      <c r="A50" s="2" t="s">
        <v>57</v>
      </c>
      <c r="B50" s="2" t="s">
        <v>1093</v>
      </c>
      <c r="C50" s="2" t="s">
        <v>212</v>
      </c>
      <c r="D50" s="2" t="s">
        <v>0</v>
      </c>
      <c r="E50" s="1">
        <v>55654.2</v>
      </c>
      <c r="F50" s="1">
        <v>55654.2</v>
      </c>
      <c r="G50" t="str">
        <f t="shared" si="0"/>
        <v>Andrew Wheeler-Omiunu</v>
      </c>
      <c r="H50">
        <f>LOOKUP(G50,'2018 stats'!B:B,'2018 stats'!K:K)</f>
        <v>0</v>
      </c>
    </row>
    <row r="51" spans="1:8" ht="13" x14ac:dyDescent="0.15">
      <c r="A51" s="2" t="s">
        <v>28</v>
      </c>
      <c r="B51" s="2" t="s">
        <v>834</v>
      </c>
      <c r="C51" s="2" t="s">
        <v>212</v>
      </c>
      <c r="D51" s="2" t="s">
        <v>132</v>
      </c>
      <c r="E51" s="1">
        <v>67500</v>
      </c>
      <c r="F51" s="1">
        <v>67500</v>
      </c>
      <c r="G51" t="str">
        <f t="shared" si="0"/>
        <v>Andrew Putna</v>
      </c>
      <c r="H51">
        <f>LOOKUP(G51,'2018 stats'!B:B,'2018 stats'!K:K)</f>
        <v>3</v>
      </c>
    </row>
    <row r="52" spans="1:8" ht="13" x14ac:dyDescent="0.15">
      <c r="A52" s="2" t="s">
        <v>57</v>
      </c>
      <c r="B52" s="2" t="s">
        <v>213</v>
      </c>
      <c r="C52" s="2" t="s">
        <v>212</v>
      </c>
      <c r="D52" s="2" t="s">
        <v>4</v>
      </c>
      <c r="E52" s="1">
        <v>75000</v>
      </c>
      <c r="F52" s="1">
        <v>87400</v>
      </c>
      <c r="G52" t="str">
        <f t="shared" si="0"/>
        <v>Andrew Carleton</v>
      </c>
      <c r="H52">
        <f>LOOKUP(G52,'2018 stats'!B:B,'2018 stats'!K:K)</f>
        <v>3</v>
      </c>
    </row>
    <row r="53" spans="1:8" ht="13" x14ac:dyDescent="0.15">
      <c r="A53" s="2" t="s">
        <v>14</v>
      </c>
      <c r="B53" s="2" t="s">
        <v>1026</v>
      </c>
      <c r="C53" s="2" t="s">
        <v>212</v>
      </c>
      <c r="D53" s="2" t="s">
        <v>132</v>
      </c>
      <c r="E53" s="1">
        <v>88000</v>
      </c>
      <c r="F53" s="1">
        <v>102000</v>
      </c>
      <c r="G53" t="str">
        <f t="shared" si="0"/>
        <v>Andrew Tarbell</v>
      </c>
      <c r="H53">
        <f>LOOKUP(G53,'2018 stats'!B:B,'2018 stats'!K:K)</f>
        <v>3</v>
      </c>
    </row>
    <row r="54" spans="1:8" ht="13" x14ac:dyDescent="0.15">
      <c r="A54" s="2" t="s">
        <v>17</v>
      </c>
      <c r="B54" s="2" t="s">
        <v>344</v>
      </c>
      <c r="C54" s="2" t="s">
        <v>212</v>
      </c>
      <c r="D54" s="2" t="s">
        <v>132</v>
      </c>
      <c r="E54" s="1">
        <v>100008</v>
      </c>
      <c r="F54" s="1">
        <v>107658.51</v>
      </c>
      <c r="G54" t="str">
        <f t="shared" si="0"/>
        <v>Andrew Dykstra</v>
      </c>
      <c r="H54">
        <f>LOOKUP(G54,'2018 stats'!B:B,'2018 stats'!K:K)</f>
        <v>3</v>
      </c>
    </row>
    <row r="55" spans="1:8" ht="13" x14ac:dyDescent="0.15">
      <c r="A55" s="2" t="s">
        <v>7</v>
      </c>
      <c r="B55" s="2" t="s">
        <v>396</v>
      </c>
      <c r="C55" s="2" t="s">
        <v>212</v>
      </c>
      <c r="D55" s="2" t="s">
        <v>8</v>
      </c>
      <c r="E55" s="1">
        <v>182600</v>
      </c>
      <c r="F55" s="1">
        <v>267600</v>
      </c>
      <c r="G55" t="str">
        <f t="shared" si="0"/>
        <v>Andrew Farrell</v>
      </c>
      <c r="H55">
        <f>LOOKUP(G55,'2018 stats'!B:B,'2018 stats'!K:K)</f>
        <v>3</v>
      </c>
    </row>
    <row r="56" spans="1:8" ht="13" x14ac:dyDescent="0.15">
      <c r="A56" s="2" t="s">
        <v>69</v>
      </c>
      <c r="B56" s="2" t="s">
        <v>1094</v>
      </c>
      <c r="C56" s="2" t="s">
        <v>212</v>
      </c>
      <c r="D56" s="2" t="s">
        <v>0</v>
      </c>
      <c r="E56" s="1">
        <v>230000</v>
      </c>
      <c r="F56" s="1">
        <v>230000</v>
      </c>
      <c r="G56" t="str">
        <f t="shared" si="0"/>
        <v>Andrew Wenger</v>
      </c>
      <c r="H56">
        <f>LOOKUP(G56,'2018 stats'!B:B,'2018 stats'!K:K)</f>
        <v>7</v>
      </c>
    </row>
    <row r="57" spans="1:8" ht="13" x14ac:dyDescent="0.15">
      <c r="A57" s="2" t="s">
        <v>46</v>
      </c>
      <c r="B57" s="2" t="s">
        <v>847</v>
      </c>
      <c r="C57" s="2" t="s">
        <v>846</v>
      </c>
      <c r="D57" s="2" t="s">
        <v>4</v>
      </c>
      <c r="E57" s="1">
        <v>150000</v>
      </c>
      <c r="F57" s="1">
        <v>150000</v>
      </c>
      <c r="G57" t="str">
        <f t="shared" si="0"/>
        <v>Andy Polo</v>
      </c>
      <c r="H57">
        <f>LOOKUP(G57,'2018 stats'!B:B,'2018 stats'!K:K)</f>
        <v>14</v>
      </c>
    </row>
    <row r="58" spans="1:8" ht="13" x14ac:dyDescent="0.15">
      <c r="A58" s="2" t="s">
        <v>199</v>
      </c>
      <c r="B58" s="2" t="s">
        <v>864</v>
      </c>
      <c r="C58" s="2" t="s">
        <v>928</v>
      </c>
      <c r="D58" s="2" t="s">
        <v>4</v>
      </c>
      <c r="E58" s="1">
        <v>575000.04</v>
      </c>
      <c r="F58" s="1">
        <v>657187.54</v>
      </c>
      <c r="G58" t="str">
        <f t="shared" si="0"/>
        <v>Angelo Rodriguez</v>
      </c>
      <c r="H58">
        <f>LOOKUP(G58,'2018 stats'!B:B,'2018 stats'!K:K)</f>
        <v>8</v>
      </c>
    </row>
    <row r="59" spans="1:8" ht="13" x14ac:dyDescent="0.15">
      <c r="A59" s="2" t="s">
        <v>3</v>
      </c>
      <c r="B59" s="2" t="s">
        <v>286</v>
      </c>
      <c r="C59" s="2" t="s">
        <v>285</v>
      </c>
      <c r="D59" s="2" t="s">
        <v>8</v>
      </c>
      <c r="E59" s="1">
        <v>300000</v>
      </c>
      <c r="F59" s="1">
        <v>383000</v>
      </c>
      <c r="G59" t="str">
        <f t="shared" si="0"/>
        <v>Anibal Chala</v>
      </c>
      <c r="H59">
        <f>LOOKUP(G59,'2018 stats'!B:B,'2018 stats'!K:K)</f>
        <v>0</v>
      </c>
    </row>
    <row r="60" spans="1:8" ht="13" x14ac:dyDescent="0.15">
      <c r="A60" s="2" t="s">
        <v>14</v>
      </c>
      <c r="B60" s="2" t="s">
        <v>485</v>
      </c>
      <c r="C60" s="2" t="s">
        <v>285</v>
      </c>
      <c r="D60" s="2" t="s">
        <v>0</v>
      </c>
      <c r="E60" s="1">
        <v>425000.04</v>
      </c>
      <c r="F60" s="1">
        <v>473125.04</v>
      </c>
      <c r="G60" t="str">
        <f t="shared" si="0"/>
        <v>Anibal Godoy</v>
      </c>
      <c r="H60">
        <f>LOOKUP(G60,'2018 stats'!B:B,'2018 stats'!K:K)</f>
        <v>3</v>
      </c>
    </row>
    <row r="61" spans="1:8" ht="13" x14ac:dyDescent="0.15">
      <c r="A61" s="2" t="s">
        <v>35</v>
      </c>
      <c r="B61" s="2" t="s">
        <v>451</v>
      </c>
      <c r="C61" s="2" t="s">
        <v>206</v>
      </c>
      <c r="D61" s="2" t="s">
        <v>0</v>
      </c>
      <c r="E61" s="1">
        <v>65004</v>
      </c>
      <c r="F61" s="1">
        <v>73421.600000000006</v>
      </c>
      <c r="G61" t="str">
        <f t="shared" si="0"/>
        <v>Anthony Fontana</v>
      </c>
      <c r="H61">
        <f>LOOKUP(G61,'2018 stats'!B:B,'2018 stats'!K:K)</f>
        <v>1</v>
      </c>
    </row>
    <row r="62" spans="1:8" ht="13" x14ac:dyDescent="0.15">
      <c r="A62" s="2" t="s">
        <v>60</v>
      </c>
      <c r="B62" s="2" t="s">
        <v>545</v>
      </c>
      <c r="C62" s="2" t="s">
        <v>206</v>
      </c>
      <c r="D62" s="2" t="s">
        <v>4</v>
      </c>
      <c r="E62" s="1">
        <v>140000.04</v>
      </c>
      <c r="F62" s="1">
        <v>155000.04</v>
      </c>
      <c r="G62" t="str">
        <f t="shared" si="0"/>
        <v>Anthony Jackson-Hamel</v>
      </c>
      <c r="H62">
        <f>LOOKUP(G62,'2018 stats'!B:B,'2018 stats'!K:K)</f>
        <v>8</v>
      </c>
    </row>
    <row r="63" spans="1:8" ht="13" x14ac:dyDescent="0.15">
      <c r="A63" s="2" t="s">
        <v>100</v>
      </c>
      <c r="B63" s="2" t="s">
        <v>207</v>
      </c>
      <c r="C63" s="2" t="s">
        <v>206</v>
      </c>
      <c r="D63" s="2" t="s">
        <v>4</v>
      </c>
      <c r="E63" s="1">
        <v>249999.96</v>
      </c>
      <c r="F63" s="1">
        <v>295203.21000000002</v>
      </c>
      <c r="G63" t="str">
        <f t="shared" si="0"/>
        <v>Anthony Blondell</v>
      </c>
      <c r="H63">
        <f>LOOKUP(G63,'2018 stats'!B:B,'2018 stats'!K:K)</f>
        <v>7</v>
      </c>
    </row>
    <row r="64" spans="1:8" ht="13" x14ac:dyDescent="0.15">
      <c r="A64" s="2" t="s">
        <v>41</v>
      </c>
      <c r="B64" s="2" t="s">
        <v>1013</v>
      </c>
      <c r="C64" s="2" t="s">
        <v>1012</v>
      </c>
      <c r="D64" s="2" t="s">
        <v>8</v>
      </c>
      <c r="E64" s="1">
        <v>350000.04</v>
      </c>
      <c r="F64" s="1">
        <v>434925.04</v>
      </c>
      <c r="G64" t="str">
        <f t="shared" si="0"/>
        <v>Anton Tinnerholm</v>
      </c>
      <c r="H64">
        <f>LOOKUP(G64,'2018 stats'!B:B,'2018 stats'!K:K)</f>
        <v>12</v>
      </c>
    </row>
    <row r="65" spans="1:8" ht="13" x14ac:dyDescent="0.15">
      <c r="A65" s="2" t="s">
        <v>7</v>
      </c>
      <c r="B65" s="2" t="s">
        <v>736</v>
      </c>
      <c r="C65" s="2" t="s">
        <v>735</v>
      </c>
      <c r="D65" s="2" t="s">
        <v>8</v>
      </c>
      <c r="E65" s="1">
        <v>400008</v>
      </c>
      <c r="F65" s="1">
        <v>400008</v>
      </c>
      <c r="G65" t="str">
        <f t="shared" si="0"/>
        <v>Antonio Mlinar Delamea</v>
      </c>
      <c r="H65">
        <f>LOOKUP(G65,'2018 stats'!B:B,'2018 stats'!K:K)</f>
        <v>0</v>
      </c>
    </row>
    <row r="66" spans="1:8" ht="13" x14ac:dyDescent="0.15">
      <c r="A66" s="2" t="s">
        <v>67</v>
      </c>
      <c r="B66" s="2" t="s">
        <v>631</v>
      </c>
      <c r="C66" s="2" t="s">
        <v>630</v>
      </c>
      <c r="D66" s="2" t="s">
        <v>4</v>
      </c>
      <c r="E66" s="1">
        <v>67500</v>
      </c>
      <c r="F66" s="1">
        <v>67500</v>
      </c>
      <c r="G66" t="str">
        <f t="shared" ref="G66:G129" si="1">C66&amp;" "&amp;B66</f>
        <v>Ariel Lassiter</v>
      </c>
      <c r="H66">
        <f>LOOKUP(G66,'2018 stats'!B:B,'2018 stats'!K:K)</f>
        <v>3</v>
      </c>
    </row>
    <row r="67" spans="1:8" ht="13" x14ac:dyDescent="0.15">
      <c r="A67" s="2" t="s">
        <v>11</v>
      </c>
      <c r="B67" s="2" t="s">
        <v>306</v>
      </c>
      <c r="C67" s="2" t="s">
        <v>305</v>
      </c>
      <c r="D67" s="2" t="s">
        <v>0</v>
      </c>
      <c r="E67" s="1">
        <v>210000</v>
      </c>
      <c r="F67" s="1">
        <v>244166.67</v>
      </c>
      <c r="G67" t="str">
        <f t="shared" si="1"/>
        <v>Artur de Lima</v>
      </c>
      <c r="H67">
        <f>LOOKUP(G67,'2018 stats'!B:B,'2018 stats'!K:K)</f>
        <v>9</v>
      </c>
    </row>
    <row r="68" spans="1:8" ht="13" x14ac:dyDescent="0.15">
      <c r="A68" s="2" t="s">
        <v>69</v>
      </c>
      <c r="B68" s="2" t="s">
        <v>66</v>
      </c>
      <c r="C68" s="2" t="s">
        <v>68</v>
      </c>
      <c r="D68" s="2" t="s">
        <v>0</v>
      </c>
      <c r="E68" s="1">
        <v>150000</v>
      </c>
      <c r="F68" s="1">
        <v>157500</v>
      </c>
      <c r="G68" t="str">
        <f t="shared" si="1"/>
        <v>Arturo Alvarez</v>
      </c>
      <c r="H68">
        <f>LOOKUP(G68,'2018 stats'!B:B,'2018 stats'!K:K)</f>
        <v>3</v>
      </c>
    </row>
    <row r="69" spans="1:8" ht="13" x14ac:dyDescent="0.15">
      <c r="A69" s="2" t="s">
        <v>67</v>
      </c>
      <c r="B69" s="2" t="s">
        <v>103</v>
      </c>
      <c r="C69" s="2" t="s">
        <v>269</v>
      </c>
      <c r="D69" s="2" t="s">
        <v>8</v>
      </c>
      <c r="E69" s="1">
        <v>450000</v>
      </c>
      <c r="F69" s="1">
        <v>722499.98</v>
      </c>
      <c r="G69" t="str">
        <f t="shared" si="1"/>
        <v>Ashley Cole</v>
      </c>
      <c r="H69">
        <f>LOOKUP(G69,'2018 stats'!B:B,'2018 stats'!K:K)</f>
        <v>5</v>
      </c>
    </row>
    <row r="70" spans="1:8" ht="13" x14ac:dyDescent="0.15">
      <c r="A70" s="2" t="s">
        <v>72</v>
      </c>
      <c r="B70" s="2" t="s">
        <v>726</v>
      </c>
      <c r="C70" s="2" t="s">
        <v>725</v>
      </c>
      <c r="D70" s="2" t="s">
        <v>8</v>
      </c>
      <c r="E70" s="1">
        <v>120000</v>
      </c>
      <c r="F70" s="1">
        <v>121500</v>
      </c>
      <c r="G70" t="str">
        <f t="shared" si="1"/>
        <v>Ashtone Morgan</v>
      </c>
      <c r="H70">
        <f>LOOKUP(G70,'2018 stats'!B:B,'2018 stats'!K:K)</f>
        <v>1</v>
      </c>
    </row>
    <row r="71" spans="1:8" ht="13" x14ac:dyDescent="0.15">
      <c r="A71" s="2" t="s">
        <v>23</v>
      </c>
      <c r="B71" s="2" t="s">
        <v>266</v>
      </c>
      <c r="C71" s="2" t="s">
        <v>265</v>
      </c>
      <c r="D71" s="2" t="s">
        <v>8</v>
      </c>
      <c r="E71" s="1">
        <v>450000</v>
      </c>
      <c r="F71" s="1">
        <v>450000</v>
      </c>
      <c r="G71" t="str">
        <f t="shared" si="1"/>
        <v>Aurelien Collin</v>
      </c>
      <c r="H71">
        <f>LOOKUP(G71,'2018 stats'!B:B,'2018 stats'!K:K)</f>
        <v>1</v>
      </c>
    </row>
    <row r="72" spans="1:8" ht="13" x14ac:dyDescent="0.15">
      <c r="A72" s="2" t="s">
        <v>72</v>
      </c>
      <c r="C72" s="2" t="s">
        <v>126</v>
      </c>
      <c r="D72" s="2" t="s">
        <v>8</v>
      </c>
      <c r="E72" s="1">
        <v>200004</v>
      </c>
      <c r="F72" s="1">
        <v>272504</v>
      </c>
      <c r="G72" t="str">
        <f t="shared" si="1"/>
        <v xml:space="preserve">Auro </v>
      </c>
      <c r="H72">
        <f>LOOKUP(G72,'2018 stats'!B:B,'2018 stats'!K:K)</f>
        <v>2</v>
      </c>
    </row>
    <row r="73" spans="1:8" ht="13" x14ac:dyDescent="0.15">
      <c r="A73" s="2" t="s">
        <v>35</v>
      </c>
      <c r="B73" s="2" t="s">
        <v>1002</v>
      </c>
      <c r="C73" s="2" t="s">
        <v>1001</v>
      </c>
      <c r="D73" s="2" t="s">
        <v>8</v>
      </c>
      <c r="E73" s="1">
        <v>80000</v>
      </c>
      <c r="F73" s="1">
        <v>109100</v>
      </c>
      <c r="G73" t="str">
        <f t="shared" si="1"/>
        <v>Auston Trusty</v>
      </c>
      <c r="H73">
        <f>LOOKUP(G73,'2018 stats'!B:B,'2018 stats'!K:K)</f>
        <v>2</v>
      </c>
    </row>
    <row r="74" spans="1:8" ht="13" x14ac:dyDescent="0.15">
      <c r="A74" s="2" t="s">
        <v>17</v>
      </c>
      <c r="B74" s="2" t="s">
        <v>990</v>
      </c>
      <c r="C74" s="2" t="s">
        <v>989</v>
      </c>
      <c r="D74" s="2" t="s">
        <v>8</v>
      </c>
      <c r="E74" s="1">
        <v>189996</v>
      </c>
      <c r="F74" s="1">
        <v>194996</v>
      </c>
      <c r="G74" t="str">
        <f t="shared" si="1"/>
        <v>Axel Sjoberg</v>
      </c>
      <c r="H74">
        <f>LOOKUP(G74,'2018 stats'!B:B,'2018 stats'!K:K)</f>
        <v>2</v>
      </c>
    </row>
    <row r="75" spans="1:8" ht="13" x14ac:dyDescent="0.15">
      <c r="A75" s="2" t="s">
        <v>72</v>
      </c>
      <c r="B75" s="2" t="s">
        <v>91</v>
      </c>
      <c r="C75" s="2" t="s">
        <v>90</v>
      </c>
      <c r="D75" s="2" t="s">
        <v>4</v>
      </c>
      <c r="E75" s="1">
        <v>54504</v>
      </c>
      <c r="F75" s="1">
        <v>140504</v>
      </c>
      <c r="G75" t="str">
        <f t="shared" si="1"/>
        <v>Ayo Akinola</v>
      </c>
      <c r="H75">
        <f>LOOKUP(G75,'2018 stats'!B:B,'2018 stats'!K:K)</f>
        <v>0</v>
      </c>
    </row>
    <row r="76" spans="1:8" ht="13" x14ac:dyDescent="0.15">
      <c r="A76" s="2" t="s">
        <v>60</v>
      </c>
      <c r="B76" s="2" t="s">
        <v>903</v>
      </c>
      <c r="C76" s="2" t="s">
        <v>902</v>
      </c>
      <c r="D76" s="2" t="s">
        <v>8</v>
      </c>
      <c r="E76" s="1">
        <v>480000</v>
      </c>
      <c r="F76" s="1">
        <v>525000</v>
      </c>
      <c r="G76" t="str">
        <f t="shared" si="1"/>
        <v>Bacary Sagna</v>
      </c>
      <c r="H76">
        <f>LOOKUP(G76,'2018 stats'!B:B,'2018 stats'!K:K)</f>
        <v>4</v>
      </c>
    </row>
    <row r="77" spans="1:8" ht="13" x14ac:dyDescent="0.15">
      <c r="A77" s="2" t="s">
        <v>67</v>
      </c>
      <c r="B77" s="2" t="s">
        <v>560</v>
      </c>
      <c r="C77" s="2" t="s">
        <v>559</v>
      </c>
      <c r="D77" s="2" t="s">
        <v>0</v>
      </c>
      <c r="E77" s="1">
        <v>174999.96</v>
      </c>
      <c r="F77" s="1">
        <v>174999.96</v>
      </c>
      <c r="G77" t="str">
        <f t="shared" si="1"/>
        <v>Baggio Husidic</v>
      </c>
      <c r="H77">
        <f>LOOKUP(G77,'2018 stats'!B:B,'2018 stats'!K:K)</f>
        <v>0</v>
      </c>
    </row>
    <row r="78" spans="1:8" ht="13" x14ac:dyDescent="0.15">
      <c r="A78" s="2" t="s">
        <v>25</v>
      </c>
      <c r="B78" s="2" t="s">
        <v>945</v>
      </c>
      <c r="C78" s="2" t="s">
        <v>944</v>
      </c>
      <c r="D78" s="2" t="s">
        <v>0</v>
      </c>
      <c r="E78" s="1">
        <v>6100000.0800000001</v>
      </c>
      <c r="F78" s="1">
        <v>6100000.0800000001</v>
      </c>
      <c r="G78" t="str">
        <f t="shared" si="1"/>
        <v>Bastian Schweinsteiger</v>
      </c>
      <c r="H78">
        <f>LOOKUP(G78,'2018 stats'!B:B,'2018 stats'!K:K)</f>
        <v>8</v>
      </c>
    </row>
    <row r="79" spans="1:8" ht="13" x14ac:dyDescent="0.15">
      <c r="A79" s="2" t="s">
        <v>11</v>
      </c>
      <c r="B79" s="2" t="s">
        <v>678</v>
      </c>
      <c r="C79" s="2" t="s">
        <v>677</v>
      </c>
      <c r="D79" s="2" t="s">
        <v>132</v>
      </c>
      <c r="E79" s="1">
        <v>54500.04</v>
      </c>
      <c r="F79" s="1">
        <v>54500.04</v>
      </c>
      <c r="G79" t="str">
        <f t="shared" si="1"/>
        <v>Ben Lundgaard</v>
      </c>
      <c r="H79">
        <f>LOOKUP(G79,'2018 stats'!B:B,'2018 stats'!K:K)</f>
        <v>8</v>
      </c>
    </row>
    <row r="80" spans="1:8" ht="13" x14ac:dyDescent="0.15">
      <c r="A80" s="2" t="s">
        <v>23</v>
      </c>
      <c r="B80" s="2" t="s">
        <v>739</v>
      </c>
      <c r="C80" s="2" t="s">
        <v>677</v>
      </c>
      <c r="D80" s="2" t="s">
        <v>0</v>
      </c>
      <c r="E80" s="1">
        <v>54504</v>
      </c>
      <c r="F80" s="1">
        <v>60518</v>
      </c>
      <c r="G80" t="str">
        <f t="shared" si="1"/>
        <v>Ben Mines</v>
      </c>
      <c r="H80">
        <f>LOOKUP(G80,'2018 stats'!B:B,'2018 stats'!K:K)</f>
        <v>1</v>
      </c>
    </row>
    <row r="81" spans="1:8" ht="13" x14ac:dyDescent="0.15">
      <c r="A81" s="2" t="s">
        <v>41</v>
      </c>
      <c r="B81" s="2" t="s">
        <v>1032</v>
      </c>
      <c r="C81" s="2" t="s">
        <v>677</v>
      </c>
      <c r="D81" s="2" t="s">
        <v>8</v>
      </c>
      <c r="E81" s="1">
        <v>67500</v>
      </c>
      <c r="F81" s="1">
        <v>67500</v>
      </c>
      <c r="G81" t="str">
        <f t="shared" si="1"/>
        <v>Ben Sweat</v>
      </c>
      <c r="H81">
        <f>LOOKUP(G81,'2018 stats'!B:B,'2018 stats'!K:K)</f>
        <v>4</v>
      </c>
    </row>
    <row r="82" spans="1:8" ht="13" x14ac:dyDescent="0.15">
      <c r="A82" s="2" t="s">
        <v>129</v>
      </c>
      <c r="B82" s="2" t="s">
        <v>395</v>
      </c>
      <c r="C82" s="2" t="s">
        <v>394</v>
      </c>
      <c r="D82" s="2" t="s">
        <v>0</v>
      </c>
      <c r="E82" s="1">
        <v>625000</v>
      </c>
      <c r="F82" s="1">
        <v>625000</v>
      </c>
      <c r="G82" t="str">
        <f t="shared" si="1"/>
        <v>Benny Feilhaber</v>
      </c>
      <c r="H82">
        <f>LOOKUP(G82,'2018 stats'!B:B,'2018 stats'!K:K)</f>
        <v>11</v>
      </c>
    </row>
    <row r="83" spans="1:8" ht="13" x14ac:dyDescent="0.15">
      <c r="A83" s="2" t="s">
        <v>199</v>
      </c>
      <c r="B83" s="2" t="s">
        <v>808</v>
      </c>
      <c r="C83" s="2" t="s">
        <v>807</v>
      </c>
      <c r="D83" s="2" t="s">
        <v>8</v>
      </c>
      <c r="E83" s="1">
        <v>67500</v>
      </c>
      <c r="F83" s="1">
        <v>67500</v>
      </c>
      <c r="G83" t="str">
        <f t="shared" si="1"/>
        <v>Bertrand Owundi Eko'o</v>
      </c>
      <c r="H83">
        <f>LOOKUP(G83,'2018 stats'!B:B,'2018 stats'!K:K)</f>
        <v>0</v>
      </c>
    </row>
    <row r="84" spans="1:8" ht="13" x14ac:dyDescent="0.15">
      <c r="A84" s="2" t="s">
        <v>46</v>
      </c>
      <c r="B84" s="2" t="s">
        <v>1000</v>
      </c>
      <c r="C84" s="2" t="s">
        <v>465</v>
      </c>
      <c r="D84" s="2" t="s">
        <v>123</v>
      </c>
      <c r="E84" s="1">
        <v>67500</v>
      </c>
      <c r="F84" s="1">
        <v>75000</v>
      </c>
      <c r="G84" t="str">
        <f t="shared" si="1"/>
        <v>Bill Tuiloma</v>
      </c>
      <c r="H84">
        <f>LOOKUP(G84,'2018 stats'!B:B,'2018 stats'!K:K)</f>
        <v>4</v>
      </c>
    </row>
    <row r="85" spans="1:8" ht="13" x14ac:dyDescent="0.15">
      <c r="A85" s="2" t="s">
        <v>31</v>
      </c>
      <c r="B85" s="2" t="s">
        <v>466</v>
      </c>
      <c r="C85" s="2" t="s">
        <v>465</v>
      </c>
      <c r="D85" s="2" t="s">
        <v>132</v>
      </c>
      <c r="E85" s="1">
        <v>67500</v>
      </c>
      <c r="F85" s="1">
        <v>93175</v>
      </c>
      <c r="G85" t="str">
        <f t="shared" si="1"/>
        <v>Bill Hamid</v>
      </c>
      <c r="H85">
        <f>LOOKUP(G85,'2018 stats'!B:B,'2018 stats'!K:K)</f>
        <v>0</v>
      </c>
    </row>
    <row r="86" spans="1:8" ht="13" x14ac:dyDescent="0.15">
      <c r="A86" s="2" t="s">
        <v>199</v>
      </c>
      <c r="B86" s="2" t="s">
        <v>997</v>
      </c>
      <c r="C86" s="2" t="s">
        <v>996</v>
      </c>
      <c r="D86" s="2" t="s">
        <v>132</v>
      </c>
      <c r="E86" s="1">
        <v>165000</v>
      </c>
      <c r="F86" s="1">
        <v>181875</v>
      </c>
      <c r="G86" t="str">
        <f t="shared" si="1"/>
        <v>Bobby Shuttleworth</v>
      </c>
      <c r="H86">
        <f>LOOKUP(G86,'2018 stats'!B:B,'2018 stats'!K:K)</f>
        <v>4</v>
      </c>
    </row>
    <row r="87" spans="1:8" ht="13" x14ac:dyDescent="0.15">
      <c r="A87" s="2" t="s">
        <v>35</v>
      </c>
      <c r="B87" s="2" t="s">
        <v>360</v>
      </c>
      <c r="C87" s="2" t="s">
        <v>359</v>
      </c>
      <c r="D87" s="2" t="s">
        <v>0</v>
      </c>
      <c r="E87" s="1">
        <v>1714285.68</v>
      </c>
      <c r="F87" s="1">
        <v>1714285.68</v>
      </c>
      <c r="G87" t="str">
        <f t="shared" si="1"/>
        <v>Borek Dockal</v>
      </c>
      <c r="H87">
        <f>LOOKUP(G87,'2018 stats'!B:B,'2018 stats'!K:K)</f>
        <v>19</v>
      </c>
    </row>
    <row r="88" spans="1:8" ht="13" x14ac:dyDescent="0.15">
      <c r="A88" s="2" t="s">
        <v>41</v>
      </c>
      <c r="B88" s="2" t="s">
        <v>966</v>
      </c>
      <c r="C88" s="2" t="s">
        <v>401</v>
      </c>
      <c r="D88" s="2" t="s">
        <v>132</v>
      </c>
      <c r="E88" s="1">
        <v>84999.96</v>
      </c>
      <c r="F88" s="1">
        <v>84999.96</v>
      </c>
      <c r="G88" t="str">
        <f t="shared" si="1"/>
        <v>Brad Stuver</v>
      </c>
      <c r="H88">
        <f>LOOKUP(G88,'2018 stats'!B:B,'2018 stats'!K:K)</f>
        <v>0</v>
      </c>
    </row>
    <row r="89" spans="1:8" ht="13" x14ac:dyDescent="0.15">
      <c r="A89" s="2" t="s">
        <v>7</v>
      </c>
      <c r="B89" s="2" t="s">
        <v>573</v>
      </c>
      <c r="C89" s="2" t="s">
        <v>401</v>
      </c>
      <c r="D89" s="2" t="s">
        <v>132</v>
      </c>
      <c r="E89" s="1">
        <v>105955.56</v>
      </c>
      <c r="F89" s="1">
        <v>110955.56</v>
      </c>
      <c r="G89" t="str">
        <f t="shared" si="1"/>
        <v>Brad Knighton</v>
      </c>
      <c r="H89">
        <f>LOOKUP(G89,'2018 stats'!B:B,'2018 stats'!K:K)</f>
        <v>0</v>
      </c>
    </row>
    <row r="90" spans="1:8" ht="13" x14ac:dyDescent="0.15">
      <c r="A90" s="2" t="s">
        <v>167</v>
      </c>
      <c r="B90" s="2" t="s">
        <v>402</v>
      </c>
      <c r="C90" s="2" t="s">
        <v>401</v>
      </c>
      <c r="D90" s="2" t="s">
        <v>123</v>
      </c>
      <c r="E90" s="1">
        <v>200000.04</v>
      </c>
      <c r="F90" s="1">
        <v>200000.04</v>
      </c>
      <c r="G90" t="str">
        <f t="shared" si="1"/>
        <v>Brad Evans</v>
      </c>
      <c r="H90">
        <f>LOOKUP(G90,'2018 stats'!B:B,'2018 stats'!K:K)</f>
        <v>0</v>
      </c>
    </row>
    <row r="91" spans="1:8" ht="13" x14ac:dyDescent="0.15">
      <c r="A91" s="2" t="s">
        <v>75</v>
      </c>
      <c r="B91" s="2" t="s">
        <v>986</v>
      </c>
      <c r="C91" s="2" t="s">
        <v>401</v>
      </c>
      <c r="D91" s="2" t="s">
        <v>8</v>
      </c>
      <c r="E91" s="1">
        <v>529092</v>
      </c>
      <c r="F91" s="1">
        <v>564364.67000000004</v>
      </c>
      <c r="G91" t="str">
        <f t="shared" si="1"/>
        <v>Brad Smith</v>
      </c>
      <c r="H91">
        <f>LOOKUP(G91,'2018 stats'!B:B,'2018 stats'!K:K)</f>
        <v>0</v>
      </c>
    </row>
    <row r="92" spans="1:8" ht="13" x14ac:dyDescent="0.15">
      <c r="A92" s="2" t="s">
        <v>57</v>
      </c>
      <c r="B92" s="2" t="s">
        <v>471</v>
      </c>
      <c r="C92" s="2" t="s">
        <v>401</v>
      </c>
      <c r="D92" s="2" t="s">
        <v>132</v>
      </c>
      <c r="E92" s="1">
        <v>640008</v>
      </c>
      <c r="F92" s="1">
        <v>700008</v>
      </c>
      <c r="G92" t="str">
        <f t="shared" si="1"/>
        <v>Brad Guzan</v>
      </c>
      <c r="H92">
        <f>LOOKUP(G92,'2018 stats'!B:B,'2018 stats'!K:K)</f>
        <v>0</v>
      </c>
    </row>
    <row r="93" spans="1:8" ht="13" x14ac:dyDescent="0.15">
      <c r="A93" s="2" t="s">
        <v>67</v>
      </c>
      <c r="B93" s="2" t="s">
        <v>539</v>
      </c>
      <c r="C93" s="2" t="s">
        <v>538</v>
      </c>
      <c r="D93" s="2" t="s">
        <v>4</v>
      </c>
      <c r="E93" s="1">
        <v>72765</v>
      </c>
      <c r="F93" s="1">
        <v>72765</v>
      </c>
      <c r="G93" t="str">
        <f t="shared" si="1"/>
        <v>Bradford Jamieson</v>
      </c>
      <c r="H93">
        <f>LOOKUP(G93,'2018 stats'!B:B,'2018 stats'!K:K)</f>
        <v>0</v>
      </c>
    </row>
    <row r="94" spans="1:8" ht="13" x14ac:dyDescent="0.15">
      <c r="A94" s="2" t="s">
        <v>23</v>
      </c>
      <c r="B94" s="2" t="s">
        <v>1079</v>
      </c>
      <c r="C94" s="2" t="s">
        <v>197</v>
      </c>
      <c r="D94" s="2" t="s">
        <v>4</v>
      </c>
      <c r="E94" s="1">
        <v>1500000</v>
      </c>
      <c r="F94" s="1">
        <v>1635000</v>
      </c>
      <c r="G94" t="str">
        <f t="shared" si="1"/>
        <v>Bradley Wright-Phillips</v>
      </c>
      <c r="H94">
        <f>LOOKUP(G94,'2018 stats'!B:B,'2018 stats'!K:K)</f>
        <v>37</v>
      </c>
    </row>
    <row r="95" spans="1:8" ht="13" x14ac:dyDescent="0.15">
      <c r="A95" s="2" t="s">
        <v>7</v>
      </c>
      <c r="B95" s="2" t="s">
        <v>238</v>
      </c>
      <c r="C95" s="2" t="s">
        <v>237</v>
      </c>
      <c r="D95" s="2" t="s">
        <v>8</v>
      </c>
      <c r="E95" s="1">
        <v>54500.04</v>
      </c>
      <c r="F95" s="1">
        <v>57760.82</v>
      </c>
      <c r="G95" t="str">
        <f t="shared" si="1"/>
        <v>Brandon Bye</v>
      </c>
      <c r="H95">
        <f>LOOKUP(G95,'2018 stats'!B:B,'2018 stats'!K:K)</f>
        <v>5</v>
      </c>
    </row>
    <row r="96" spans="1:8" ht="13" x14ac:dyDescent="0.15">
      <c r="A96" s="2" t="s">
        <v>25</v>
      </c>
      <c r="B96" s="2" t="s">
        <v>161</v>
      </c>
      <c r="C96" s="2" t="s">
        <v>237</v>
      </c>
      <c r="D96" s="2" t="s">
        <v>8</v>
      </c>
      <c r="E96" s="1">
        <v>122375</v>
      </c>
      <c r="F96" s="1">
        <v>144250</v>
      </c>
      <c r="G96" t="str">
        <f t="shared" si="1"/>
        <v>Brandon Vincent</v>
      </c>
      <c r="H96">
        <f>LOOKUP(G96,'2018 stats'!B:B,'2018 stats'!K:K)</f>
        <v>4</v>
      </c>
    </row>
    <row r="97" spans="1:8" ht="13" x14ac:dyDescent="0.15">
      <c r="A97" s="2" t="s">
        <v>57</v>
      </c>
      <c r="B97" s="2" t="s">
        <v>1049</v>
      </c>
      <c r="C97" s="2" t="s">
        <v>237</v>
      </c>
      <c r="D97" s="2" t="s">
        <v>4</v>
      </c>
      <c r="E97" s="1">
        <v>125004</v>
      </c>
      <c r="F97" s="1">
        <v>145004</v>
      </c>
      <c r="G97" t="str">
        <f t="shared" si="1"/>
        <v>Brandon Vazquez</v>
      </c>
      <c r="H97">
        <f>LOOKUP(G97,'2018 stats'!B:B,'2018 stats'!K:K)</f>
        <v>2</v>
      </c>
    </row>
    <row r="98" spans="1:8" ht="13" x14ac:dyDescent="0.15">
      <c r="A98" s="2" t="s">
        <v>3</v>
      </c>
      <c r="B98" s="2" t="s">
        <v>936</v>
      </c>
      <c r="C98" s="2" t="s">
        <v>237</v>
      </c>
      <c r="D98" s="2" t="s">
        <v>0</v>
      </c>
      <c r="E98" s="1">
        <v>135000</v>
      </c>
      <c r="F98" s="1">
        <v>186000</v>
      </c>
      <c r="G98" t="str">
        <f t="shared" si="1"/>
        <v>Brandon Servania</v>
      </c>
      <c r="H98">
        <f>LOOKUP(G98,'2018 stats'!B:B,'2018 stats'!K:K)</f>
        <v>0</v>
      </c>
    </row>
    <row r="99" spans="1:8" ht="13" x14ac:dyDescent="0.15">
      <c r="A99" s="2" t="s">
        <v>25</v>
      </c>
      <c r="B99" s="2" t="s">
        <v>192</v>
      </c>
      <c r="C99" s="2" t="s">
        <v>191</v>
      </c>
      <c r="D99" s="2" t="s">
        <v>0</v>
      </c>
      <c r="E99" s="1">
        <v>68254</v>
      </c>
      <c r="F99" s="1">
        <v>68254</v>
      </c>
      <c r="G99" t="str">
        <f t="shared" si="1"/>
        <v>Brandt Bronico</v>
      </c>
      <c r="H99">
        <f>LOOKUP(G99,'2018 stats'!B:B,'2018 stats'!K:K)</f>
        <v>3</v>
      </c>
    </row>
    <row r="100" spans="1:8" ht="13" x14ac:dyDescent="0.15">
      <c r="A100" s="2" t="s">
        <v>100</v>
      </c>
      <c r="B100" s="2" t="s">
        <v>897</v>
      </c>
      <c r="C100" s="2" t="s">
        <v>933</v>
      </c>
      <c r="D100" s="2" t="s">
        <v>123</v>
      </c>
      <c r="E100" s="1">
        <v>700000</v>
      </c>
      <c r="F100" s="1">
        <v>745000</v>
      </c>
      <c r="G100" t="str">
        <f t="shared" si="1"/>
        <v>Brek Shea</v>
      </c>
      <c r="H100">
        <f>LOOKUP(G100,'2018 stats'!B:B,'2018 stats'!K:K)</f>
        <v>9</v>
      </c>
    </row>
    <row r="101" spans="1:8" ht="13" x14ac:dyDescent="0.15">
      <c r="A101" s="2" t="s">
        <v>199</v>
      </c>
      <c r="B101" s="2" t="s">
        <v>603</v>
      </c>
      <c r="C101" s="2" t="s">
        <v>602</v>
      </c>
      <c r="D101" s="2" t="s">
        <v>8</v>
      </c>
      <c r="E101" s="1">
        <v>82500</v>
      </c>
      <c r="F101" s="1">
        <v>85791.67</v>
      </c>
      <c r="G101" t="str">
        <f t="shared" si="1"/>
        <v>Brent Kallman</v>
      </c>
      <c r="H101">
        <f>LOOKUP(G101,'2018 stats'!B:B,'2018 stats'!K:K)</f>
        <v>2</v>
      </c>
    </row>
    <row r="102" spans="1:8" ht="13" x14ac:dyDescent="0.15">
      <c r="A102" s="2" t="s">
        <v>100</v>
      </c>
      <c r="B102" s="2" t="s">
        <v>620</v>
      </c>
      <c r="C102" s="2" t="s">
        <v>619</v>
      </c>
      <c r="D102" s="2" t="s">
        <v>8</v>
      </c>
      <c r="E102" s="1">
        <v>68250</v>
      </c>
      <c r="F102" s="1">
        <v>70750</v>
      </c>
      <c r="G102" t="str">
        <f t="shared" si="1"/>
        <v>Brett Levis</v>
      </c>
      <c r="H102">
        <f>LOOKUP(G102,'2018 stats'!B:B,'2018 stats'!K:K)</f>
        <v>0</v>
      </c>
    </row>
    <row r="103" spans="1:8" ht="13" x14ac:dyDescent="0.15">
      <c r="A103" s="2" t="s">
        <v>23</v>
      </c>
      <c r="B103" s="2" t="s">
        <v>1092</v>
      </c>
      <c r="C103" s="2" t="s">
        <v>913</v>
      </c>
      <c r="D103" s="2" t="s">
        <v>4</v>
      </c>
      <c r="E103" s="1">
        <v>54500.04</v>
      </c>
      <c r="F103" s="1">
        <v>54500.04</v>
      </c>
      <c r="G103" t="str">
        <f t="shared" si="1"/>
        <v>Brian White</v>
      </c>
      <c r="H103">
        <f>LOOKUP(G103,'2018 stats'!B:B,'2018 stats'!K:K)</f>
        <v>1</v>
      </c>
    </row>
    <row r="104" spans="1:8" ht="13" x14ac:dyDescent="0.15">
      <c r="A104" s="2" t="s">
        <v>7</v>
      </c>
      <c r="B104" s="2" t="s">
        <v>1080</v>
      </c>
      <c r="C104" s="2" t="s">
        <v>913</v>
      </c>
      <c r="D104" s="2" t="s">
        <v>4</v>
      </c>
      <c r="E104" s="1">
        <v>67500</v>
      </c>
      <c r="F104" s="1">
        <v>67500</v>
      </c>
      <c r="G104" t="str">
        <f t="shared" si="1"/>
        <v>Brian Wright</v>
      </c>
      <c r="H104">
        <f>LOOKUP(G104,'2018 stats'!B:B,'2018 stats'!K:K)</f>
        <v>3</v>
      </c>
    </row>
    <row r="105" spans="1:8" ht="13" x14ac:dyDescent="0.15">
      <c r="A105" s="2" t="s">
        <v>67</v>
      </c>
      <c r="B105" s="2" t="s">
        <v>1031</v>
      </c>
      <c r="C105" s="2" t="s">
        <v>913</v>
      </c>
      <c r="D105" s="2" t="s">
        <v>132</v>
      </c>
      <c r="E105" s="1">
        <v>67500</v>
      </c>
      <c r="F105" s="1">
        <v>67500</v>
      </c>
      <c r="G105" t="str">
        <f t="shared" si="1"/>
        <v>Brian Sylvestre</v>
      </c>
      <c r="H105">
        <f>LOOKUP(G105,'2018 stats'!B:B,'2018 stats'!K:K)</f>
        <v>0</v>
      </c>
    </row>
    <row r="106" spans="1:8" ht="13" x14ac:dyDescent="0.15">
      <c r="A106" s="2" t="s">
        <v>100</v>
      </c>
      <c r="B106" s="2" t="s">
        <v>914</v>
      </c>
      <c r="C106" s="2" t="s">
        <v>913</v>
      </c>
      <c r="D106" s="2" t="s">
        <v>132</v>
      </c>
      <c r="E106" s="1">
        <v>135000</v>
      </c>
      <c r="F106" s="1">
        <v>135000</v>
      </c>
      <c r="G106" t="str">
        <f t="shared" si="1"/>
        <v>Brian Rowe</v>
      </c>
      <c r="H106">
        <f>LOOKUP(G106,'2018 stats'!B:B,'2018 stats'!K:K)</f>
        <v>0</v>
      </c>
    </row>
    <row r="107" spans="1:8" ht="13" x14ac:dyDescent="0.15">
      <c r="A107" s="2" t="s">
        <v>28</v>
      </c>
      <c r="B107" s="2" t="s">
        <v>622</v>
      </c>
      <c r="C107" s="2" t="s">
        <v>621</v>
      </c>
      <c r="D107" s="2" t="s">
        <v>4</v>
      </c>
      <c r="E107" s="1">
        <v>225000</v>
      </c>
      <c r="F107" s="1">
        <v>237583.33</v>
      </c>
      <c r="G107" t="str">
        <f t="shared" si="1"/>
        <v>Brooks Lennon</v>
      </c>
      <c r="H107">
        <f>LOOKUP(G107,'2018 stats'!B:B,'2018 stats'!K:K)</f>
        <v>3</v>
      </c>
    </row>
    <row r="108" spans="1:8" ht="13" x14ac:dyDescent="0.15">
      <c r="A108" s="2" t="s">
        <v>31</v>
      </c>
      <c r="B108" s="2" t="s">
        <v>738</v>
      </c>
      <c r="C108" s="2" t="s">
        <v>737</v>
      </c>
      <c r="D108" s="2" t="s">
        <v>4</v>
      </c>
      <c r="E108" s="1">
        <v>67500</v>
      </c>
      <c r="F108" s="1">
        <v>71976.09</v>
      </c>
      <c r="G108" t="str">
        <f t="shared" si="1"/>
        <v>Bruno Miranda</v>
      </c>
      <c r="H108">
        <f>LOOKUP(G108,'2018 stats'!B:B,'2018 stats'!K:K)</f>
        <v>0</v>
      </c>
    </row>
    <row r="109" spans="1:8" ht="13" x14ac:dyDescent="0.15">
      <c r="A109" s="2" t="s">
        <v>3</v>
      </c>
      <c r="B109" s="2" t="s">
        <v>881</v>
      </c>
      <c r="C109" s="2" t="s">
        <v>745</v>
      </c>
      <c r="D109" s="2" t="s">
        <v>4</v>
      </c>
      <c r="E109" s="1">
        <v>54500</v>
      </c>
      <c r="F109" s="1">
        <v>56500</v>
      </c>
      <c r="G109" t="str">
        <f t="shared" si="1"/>
        <v>Bryan Reynolds</v>
      </c>
      <c r="H109">
        <f>LOOKUP(G109,'2018 stats'!B:B,'2018 stats'!K:K)</f>
        <v>0</v>
      </c>
    </row>
    <row r="110" spans="1:8" ht="13" x14ac:dyDescent="0.15">
      <c r="A110" s="2" t="s">
        <v>75</v>
      </c>
      <c r="B110" s="2" t="s">
        <v>746</v>
      </c>
      <c r="C110" s="2" t="s">
        <v>745</v>
      </c>
      <c r="D110" s="2" t="s">
        <v>132</v>
      </c>
      <c r="E110" s="1">
        <v>67500</v>
      </c>
      <c r="F110" s="1">
        <v>67500</v>
      </c>
      <c r="G110" t="str">
        <f t="shared" si="1"/>
        <v>Bryan Meredith</v>
      </c>
      <c r="H110">
        <f>LOOKUP(G110,'2018 stats'!B:B,'2018 stats'!K:K)</f>
        <v>0</v>
      </c>
    </row>
    <row r="111" spans="1:8" ht="13" x14ac:dyDescent="0.15">
      <c r="A111" s="2" t="s">
        <v>72</v>
      </c>
      <c r="B111" s="2" t="s">
        <v>797</v>
      </c>
      <c r="C111" s="2" t="s">
        <v>228</v>
      </c>
      <c r="D111" s="2" t="s">
        <v>132</v>
      </c>
      <c r="E111" s="1">
        <v>67500</v>
      </c>
      <c r="F111" s="1">
        <v>67500</v>
      </c>
      <c r="G111" t="str">
        <f t="shared" si="1"/>
        <v>Caleb Patterson-Sewell</v>
      </c>
      <c r="H111">
        <f>LOOKUP(G111,'2018 stats'!B:B,'2018 stats'!K:K)</f>
        <v>0</v>
      </c>
    </row>
    <row r="112" spans="1:8" ht="13" x14ac:dyDescent="0.15">
      <c r="A112" s="2" t="s">
        <v>17</v>
      </c>
      <c r="B112" s="2" t="s">
        <v>229</v>
      </c>
      <c r="C112" s="2" t="s">
        <v>228</v>
      </c>
      <c r="D112" s="2" t="s">
        <v>4</v>
      </c>
      <c r="E112" s="1">
        <v>105000</v>
      </c>
      <c r="F112" s="1">
        <v>105000</v>
      </c>
      <c r="G112" t="str">
        <f t="shared" si="1"/>
        <v>Caleb Calvert</v>
      </c>
      <c r="H112">
        <f>LOOKUP(G112,'2018 stats'!B:B,'2018 stats'!K:K)</f>
        <v>0</v>
      </c>
    </row>
    <row r="113" spans="1:8" ht="13" x14ac:dyDescent="0.15">
      <c r="A113" s="2" t="s">
        <v>75</v>
      </c>
      <c r="B113" s="2" t="s">
        <v>190</v>
      </c>
      <c r="C113" s="2" t="s">
        <v>189</v>
      </c>
      <c r="D113" s="2" t="s">
        <v>132</v>
      </c>
      <c r="E113" s="1">
        <v>67500</v>
      </c>
      <c r="F113" s="1">
        <v>67500</v>
      </c>
      <c r="G113" t="str">
        <f t="shared" si="1"/>
        <v>Calle Brown</v>
      </c>
      <c r="H113">
        <f>LOOKUP(G113,'2018 stats'!B:B,'2018 stats'!K:K)</f>
        <v>0</v>
      </c>
    </row>
    <row r="114" spans="1:8" ht="13" x14ac:dyDescent="0.15">
      <c r="A114" s="2" t="s">
        <v>129</v>
      </c>
      <c r="B114" s="2" t="s">
        <v>665</v>
      </c>
      <c r="C114" s="2" t="s">
        <v>664</v>
      </c>
      <c r="D114" s="2" t="s">
        <v>0</v>
      </c>
      <c r="E114" s="1">
        <v>80000.039999999994</v>
      </c>
      <c r="F114" s="1">
        <v>80000.039999999994</v>
      </c>
      <c r="G114" t="str">
        <f t="shared" si="1"/>
        <v>Calum Mallace</v>
      </c>
      <c r="H114">
        <f>LOOKUP(G114,'2018 stats'!B:B,'2018 stats'!K:K)</f>
        <v>0</v>
      </c>
    </row>
    <row r="115" spans="1:8" ht="13" x14ac:dyDescent="0.15">
      <c r="A115" s="2" t="s">
        <v>81</v>
      </c>
      <c r="B115" s="2" t="s">
        <v>614</v>
      </c>
      <c r="C115" s="2" t="s">
        <v>613</v>
      </c>
      <c r="D115" s="2" t="s">
        <v>0</v>
      </c>
      <c r="E115" s="1">
        <v>80000.039999999994</v>
      </c>
      <c r="F115" s="1">
        <v>88906.29</v>
      </c>
      <c r="G115" t="str">
        <f t="shared" si="1"/>
        <v>Cam Lindley</v>
      </c>
      <c r="H115">
        <f>LOOKUP(G115,'2018 stats'!B:B,'2018 stats'!K:K)</f>
        <v>0</v>
      </c>
    </row>
    <row r="116" spans="1:8" ht="13" x14ac:dyDescent="0.15">
      <c r="A116" s="2" t="s">
        <v>81</v>
      </c>
      <c r="B116" s="2" t="s">
        <v>138</v>
      </c>
      <c r="C116" s="2" t="s">
        <v>137</v>
      </c>
      <c r="D116" s="2" t="s">
        <v>8</v>
      </c>
      <c r="E116" s="1">
        <v>360000</v>
      </c>
      <c r="F116" s="1">
        <v>391500</v>
      </c>
      <c r="G116" t="str">
        <f t="shared" si="1"/>
        <v>Carlos Ascues</v>
      </c>
      <c r="H116">
        <f>LOOKUP(G116,'2018 stats'!B:B,'2018 stats'!K:K)</f>
        <v>1</v>
      </c>
    </row>
    <row r="117" spans="1:8" ht="13" x14ac:dyDescent="0.15">
      <c r="A117" s="2" t="s">
        <v>23</v>
      </c>
      <c r="B117" s="2" t="s">
        <v>872</v>
      </c>
      <c r="C117" s="2" t="s">
        <v>137</v>
      </c>
      <c r="D117" s="2" t="s">
        <v>0</v>
      </c>
      <c r="E117" s="1">
        <v>444996</v>
      </c>
      <c r="F117" s="1">
        <v>444996</v>
      </c>
      <c r="G117" t="str">
        <f t="shared" si="1"/>
        <v>Carlos Rivas</v>
      </c>
      <c r="H117">
        <f>LOOKUP(G117,'2018 stats'!B:B,'2018 stats'!K:K)</f>
        <v>6</v>
      </c>
    </row>
    <row r="118" spans="1:8" ht="13" x14ac:dyDescent="0.15">
      <c r="A118" s="2" t="s">
        <v>3</v>
      </c>
      <c r="B118" s="2" t="s">
        <v>473</v>
      </c>
      <c r="C118" s="2" t="s">
        <v>137</v>
      </c>
      <c r="D118" s="2" t="s">
        <v>0</v>
      </c>
      <c r="E118" s="1">
        <v>595000.07999999996</v>
      </c>
      <c r="F118" s="1">
        <v>730750.08</v>
      </c>
      <c r="G118" t="str">
        <f t="shared" si="1"/>
        <v>Carlos Gruezo</v>
      </c>
      <c r="H118">
        <f>LOOKUP(G118,'2018 stats'!B:B,'2018 stats'!K:K)</f>
        <v>6</v>
      </c>
    </row>
    <row r="119" spans="1:8" ht="13" x14ac:dyDescent="0.15">
      <c r="A119" s="2" t="s">
        <v>129</v>
      </c>
      <c r="B119" s="2" t="s">
        <v>1048</v>
      </c>
      <c r="C119" s="2" t="s">
        <v>137</v>
      </c>
      <c r="D119" s="2" t="s">
        <v>4</v>
      </c>
      <c r="E119" s="1">
        <v>4500000</v>
      </c>
      <c r="F119" s="1">
        <v>6292500</v>
      </c>
      <c r="G119" t="str">
        <f t="shared" si="1"/>
        <v>Carlos Vela</v>
      </c>
      <c r="H119">
        <f>LOOKUP(G119,'2018 stats'!B:B,'2018 stats'!K:K)</f>
        <v>44</v>
      </c>
    </row>
    <row r="120" spans="1:8" ht="13" x14ac:dyDescent="0.15">
      <c r="A120" s="2" t="s">
        <v>199</v>
      </c>
      <c r="B120" s="2" t="s">
        <v>659</v>
      </c>
      <c r="C120" s="2" t="s">
        <v>658</v>
      </c>
      <c r="D120" s="2" t="s">
        <v>8</v>
      </c>
      <c r="E120" s="1">
        <v>54500.04</v>
      </c>
      <c r="F120" s="1">
        <v>54500.04</v>
      </c>
      <c r="G120" t="str">
        <f t="shared" si="1"/>
        <v>Carter Manley</v>
      </c>
      <c r="H120">
        <f>LOOKUP(G120,'2018 stats'!B:B,'2018 stats'!K:K)</f>
        <v>0</v>
      </c>
    </row>
    <row r="121" spans="1:8" ht="13" x14ac:dyDescent="0.15">
      <c r="A121" s="2" t="s">
        <v>41</v>
      </c>
      <c r="B121" s="2" t="s">
        <v>493</v>
      </c>
      <c r="C121" s="2" t="s">
        <v>492</v>
      </c>
      <c r="D121" s="2" t="s">
        <v>8</v>
      </c>
      <c r="E121" s="1">
        <v>220000.08</v>
      </c>
      <c r="F121" s="1">
        <v>258333.41</v>
      </c>
      <c r="G121" t="str">
        <f t="shared" si="1"/>
        <v>Cedric Hountondji</v>
      </c>
      <c r="H121">
        <f>LOOKUP(G121,'2018 stats'!B:B,'2018 stats'!K:K)</f>
        <v>0</v>
      </c>
    </row>
    <row r="122" spans="1:8" ht="13" x14ac:dyDescent="0.15">
      <c r="A122" s="2" t="s">
        <v>75</v>
      </c>
      <c r="B122" s="2" t="s">
        <v>650</v>
      </c>
      <c r="C122" s="2" t="s">
        <v>649</v>
      </c>
      <c r="D122" s="2" t="s">
        <v>8</v>
      </c>
      <c r="E122" s="1">
        <v>300000</v>
      </c>
      <c r="F122" s="1">
        <v>341250</v>
      </c>
      <c r="G122" t="str">
        <f t="shared" si="1"/>
        <v>Chad Marshall</v>
      </c>
      <c r="H122">
        <f>LOOKUP(G122,'2018 stats'!B:B,'2018 stats'!K:K)</f>
        <v>5</v>
      </c>
    </row>
    <row r="123" spans="1:8" ht="13" x14ac:dyDescent="0.15">
      <c r="A123" s="2" t="s">
        <v>376</v>
      </c>
      <c r="B123" s="2" t="s">
        <v>777</v>
      </c>
      <c r="C123" s="2" t="s">
        <v>776</v>
      </c>
      <c r="D123" s="2" t="s">
        <v>8</v>
      </c>
      <c r="E123" s="1">
        <v>175008</v>
      </c>
      <c r="F123" s="1">
        <v>175008</v>
      </c>
      <c r="G123" t="str">
        <f t="shared" si="1"/>
        <v>Chance Myers</v>
      </c>
      <c r="H123">
        <f>LOOKUP(G123,'2018 stats'!B:B,'2018 stats'!K:K)</f>
        <v>5</v>
      </c>
    </row>
    <row r="124" spans="1:8" ht="13" x14ac:dyDescent="0.15">
      <c r="A124" s="2" t="s">
        <v>129</v>
      </c>
      <c r="B124" s="2" t="s">
        <v>675</v>
      </c>
      <c r="C124" s="2" t="s">
        <v>674</v>
      </c>
      <c r="D124" s="2" t="s">
        <v>132</v>
      </c>
      <c r="E124" s="1">
        <v>67500</v>
      </c>
      <c r="F124" s="1">
        <v>67500</v>
      </c>
      <c r="G124" t="str">
        <f t="shared" si="1"/>
        <v>Charlie Lyon</v>
      </c>
      <c r="H124">
        <f>LOOKUP(G124,'2018 stats'!B:B,'2018 stats'!K:K)</f>
        <v>5</v>
      </c>
    </row>
    <row r="125" spans="1:8" ht="13" x14ac:dyDescent="0.15">
      <c r="A125" s="2" t="s">
        <v>14</v>
      </c>
      <c r="B125" s="2" t="s">
        <v>1095</v>
      </c>
      <c r="C125" s="2" t="s">
        <v>347</v>
      </c>
      <c r="D125" s="2" t="s">
        <v>0</v>
      </c>
      <c r="E125" s="1">
        <v>54492</v>
      </c>
      <c r="F125" s="1">
        <v>57992</v>
      </c>
      <c r="G125" t="str">
        <f t="shared" si="1"/>
        <v>Chris Wehan</v>
      </c>
      <c r="H125">
        <f>LOOKUP(G125,'2018 stats'!B:B,'2018 stats'!K:K)</f>
        <v>0</v>
      </c>
    </row>
    <row r="126" spans="1:8" ht="13" x14ac:dyDescent="0.15">
      <c r="A126" s="2" t="s">
        <v>31</v>
      </c>
      <c r="B126" s="2" t="s">
        <v>756</v>
      </c>
      <c r="C126" s="2" t="s">
        <v>347</v>
      </c>
      <c r="D126" s="2" t="s">
        <v>8</v>
      </c>
      <c r="E126" s="1">
        <v>54500.04</v>
      </c>
      <c r="F126" s="1">
        <v>59500.04</v>
      </c>
      <c r="G126" t="str">
        <f t="shared" si="1"/>
        <v>Chris Odoi-Atsem</v>
      </c>
      <c r="H126">
        <f>LOOKUP(G126,'2018 stats'!B:B,'2018 stats'!K:K)</f>
        <v>1</v>
      </c>
    </row>
    <row r="127" spans="1:8" ht="13" x14ac:dyDescent="0.15">
      <c r="A127" s="2" t="s">
        <v>376</v>
      </c>
      <c r="B127" s="2" t="s">
        <v>572</v>
      </c>
      <c r="C127" s="2" t="s">
        <v>347</v>
      </c>
      <c r="D127" s="2" t="s">
        <v>132</v>
      </c>
      <c r="E127" s="1">
        <v>67500</v>
      </c>
      <c r="F127" s="1">
        <v>67500</v>
      </c>
      <c r="G127" t="str">
        <f t="shared" si="1"/>
        <v>Chris Konopka</v>
      </c>
      <c r="H127">
        <f>LOOKUP(G127,'2018 stats'!B:B,'2018 stats'!K:K)</f>
        <v>0</v>
      </c>
    </row>
    <row r="128" spans="1:8" ht="13" x14ac:dyDescent="0.15">
      <c r="A128" s="2" t="s">
        <v>81</v>
      </c>
      <c r="B128" s="2" t="s">
        <v>948</v>
      </c>
      <c r="C128" s="2" t="s">
        <v>347</v>
      </c>
      <c r="D128" s="2" t="s">
        <v>8</v>
      </c>
      <c r="E128" s="1">
        <v>75000</v>
      </c>
      <c r="F128" s="1">
        <v>81250</v>
      </c>
      <c r="G128" t="str">
        <f t="shared" si="1"/>
        <v>Chris Schuler</v>
      </c>
      <c r="H128">
        <f>LOOKUP(G128,'2018 stats'!B:B,'2018 stats'!K:K)</f>
        <v>1</v>
      </c>
    </row>
    <row r="129" spans="1:8" ht="13" x14ac:dyDescent="0.15">
      <c r="A129" s="2" t="s">
        <v>57</v>
      </c>
      <c r="B129" s="2" t="s">
        <v>478</v>
      </c>
      <c r="C129" s="2" t="s">
        <v>347</v>
      </c>
      <c r="D129" s="2" t="s">
        <v>0</v>
      </c>
      <c r="E129" s="1">
        <v>80000</v>
      </c>
      <c r="F129" s="1">
        <v>84000</v>
      </c>
      <c r="G129" t="str">
        <f t="shared" si="1"/>
        <v>Chris Goslin</v>
      </c>
      <c r="H129">
        <f>LOOKUP(G129,'2018 stats'!B:B,'2018 stats'!K:K)</f>
        <v>0</v>
      </c>
    </row>
    <row r="130" spans="1:8" ht="13" x14ac:dyDescent="0.15">
      <c r="A130" s="2" t="s">
        <v>31</v>
      </c>
      <c r="B130" s="2" t="s">
        <v>349</v>
      </c>
      <c r="C130" s="2" t="s">
        <v>347</v>
      </c>
      <c r="D130" s="2" t="s">
        <v>123</v>
      </c>
      <c r="E130" s="1">
        <v>80000</v>
      </c>
      <c r="F130" s="1">
        <v>89166.67</v>
      </c>
      <c r="G130" t="str">
        <f t="shared" ref="G130:G193" si="2">C130&amp;" "&amp;B130</f>
        <v>Chris Durkin</v>
      </c>
      <c r="H130">
        <f>LOOKUP(G130,'2018 stats'!B:B,'2018 stats'!K:K)</f>
        <v>1</v>
      </c>
    </row>
    <row r="131" spans="1:8" ht="13" x14ac:dyDescent="0.15">
      <c r="A131" s="2" t="s">
        <v>81</v>
      </c>
      <c r="B131" s="2" t="s">
        <v>715</v>
      </c>
      <c r="C131" s="2" t="s">
        <v>347</v>
      </c>
      <c r="D131" s="2" t="s">
        <v>4</v>
      </c>
      <c r="E131" s="1">
        <v>84999.96</v>
      </c>
      <c r="F131" s="1">
        <v>98749.96</v>
      </c>
      <c r="G131" t="str">
        <f t="shared" si="2"/>
        <v>Chris Mueller</v>
      </c>
      <c r="H131">
        <f>LOOKUP(G131,'2018 stats'!B:B,'2018 stats'!K:K)</f>
        <v>13</v>
      </c>
    </row>
    <row r="132" spans="1:8" ht="13" x14ac:dyDescent="0.15">
      <c r="A132" s="2" t="s">
        <v>3</v>
      </c>
      <c r="B132" s="2" t="s">
        <v>880</v>
      </c>
      <c r="C132" s="2" t="s">
        <v>347</v>
      </c>
      <c r="D132" s="2" t="s">
        <v>8</v>
      </c>
      <c r="E132" s="1">
        <v>90000</v>
      </c>
      <c r="F132" s="1">
        <v>123750</v>
      </c>
      <c r="G132" t="str">
        <f t="shared" si="2"/>
        <v>Chris Richards</v>
      </c>
      <c r="H132">
        <f>LOOKUP(G132,'2018 stats'!B:B,'2018 stats'!K:K)</f>
        <v>8</v>
      </c>
    </row>
    <row r="133" spans="1:8" ht="13" x14ac:dyDescent="0.15">
      <c r="A133" s="2" t="s">
        <v>60</v>
      </c>
      <c r="B133" s="2" t="s">
        <v>348</v>
      </c>
      <c r="C133" s="2" t="s">
        <v>347</v>
      </c>
      <c r="D133" s="2" t="s">
        <v>8</v>
      </c>
      <c r="E133" s="1">
        <v>150000</v>
      </c>
      <c r="F133" s="1">
        <v>150000</v>
      </c>
      <c r="G133" t="str">
        <f t="shared" si="2"/>
        <v>Chris Duvall</v>
      </c>
      <c r="H133">
        <f>LOOKUP(G133,'2018 stats'!B:B,'2018 stats'!K:K)</f>
        <v>0</v>
      </c>
    </row>
    <row r="134" spans="1:8" ht="13" x14ac:dyDescent="0.15">
      <c r="A134" s="2" t="s">
        <v>69</v>
      </c>
      <c r="B134" s="2" t="s">
        <v>940</v>
      </c>
      <c r="C134" s="2" t="s">
        <v>347</v>
      </c>
      <c r="D134" s="2" t="s">
        <v>132</v>
      </c>
      <c r="E134" s="1">
        <v>155004</v>
      </c>
      <c r="F134" s="1">
        <v>155004</v>
      </c>
      <c r="G134" t="str">
        <f t="shared" si="2"/>
        <v>Chris Seitz</v>
      </c>
      <c r="H134">
        <f>LOOKUP(G134,'2018 stats'!B:B,'2018 stats'!K:K)</f>
        <v>1</v>
      </c>
    </row>
    <row r="135" spans="1:8" ht="13" x14ac:dyDescent="0.15">
      <c r="A135" s="2" t="s">
        <v>7</v>
      </c>
      <c r="B135" s="2" t="s">
        <v>1014</v>
      </c>
      <c r="C135" s="2" t="s">
        <v>347</v>
      </c>
      <c r="D135" s="2" t="s">
        <v>123</v>
      </c>
      <c r="E135" s="1">
        <v>157500</v>
      </c>
      <c r="F135" s="1">
        <v>165833.32999999999</v>
      </c>
      <c r="G135" t="str">
        <f t="shared" si="2"/>
        <v>Chris Tierney</v>
      </c>
      <c r="H135">
        <f>LOOKUP(G135,'2018 stats'!B:B,'2018 stats'!K:K)</f>
        <v>2</v>
      </c>
    </row>
    <row r="136" spans="1:8" ht="13" x14ac:dyDescent="0.15">
      <c r="A136" s="2" t="s">
        <v>67</v>
      </c>
      <c r="B136" s="2" t="s">
        <v>842</v>
      </c>
      <c r="C136" s="2" t="s">
        <v>347</v>
      </c>
      <c r="D136" s="2" t="s">
        <v>29</v>
      </c>
      <c r="E136" s="1">
        <v>174999.96</v>
      </c>
      <c r="F136" s="1">
        <v>174999.96</v>
      </c>
      <c r="G136" t="str">
        <f t="shared" si="2"/>
        <v>Chris Pontius</v>
      </c>
      <c r="H136">
        <f>LOOKUP(G136,'2018 stats'!B:B,'2018 stats'!K:K)</f>
        <v>8</v>
      </c>
    </row>
    <row r="137" spans="1:8" ht="13" x14ac:dyDescent="0.15">
      <c r="A137" s="2" t="s">
        <v>72</v>
      </c>
      <c r="B137" s="2" t="s">
        <v>707</v>
      </c>
      <c r="C137" s="2" t="s">
        <v>347</v>
      </c>
      <c r="D137" s="2" t="s">
        <v>8</v>
      </c>
      <c r="E137" s="1">
        <v>500000.04</v>
      </c>
      <c r="F137" s="1">
        <v>563333.37</v>
      </c>
      <c r="G137" t="str">
        <f t="shared" si="2"/>
        <v>Chris Mavinga</v>
      </c>
      <c r="H137">
        <f>LOOKUP(G137,'2018 stats'!B:B,'2018 stats'!K:K)</f>
        <v>0</v>
      </c>
    </row>
    <row r="138" spans="1:8" ht="13" x14ac:dyDescent="0.15">
      <c r="A138" s="2" t="s">
        <v>57</v>
      </c>
      <c r="B138" s="2" t="s">
        <v>703</v>
      </c>
      <c r="C138" s="2" t="s">
        <v>347</v>
      </c>
      <c r="D138" s="2" t="s">
        <v>0</v>
      </c>
      <c r="E138" s="1">
        <v>560000</v>
      </c>
      <c r="F138" s="1">
        <v>588000</v>
      </c>
      <c r="G138" t="str">
        <f t="shared" si="2"/>
        <v>Chris McCann</v>
      </c>
      <c r="H138">
        <f>LOOKUP(G138,'2018 stats'!B:B,'2018 stats'!K:K)</f>
        <v>4</v>
      </c>
    </row>
    <row r="139" spans="1:8" ht="13" x14ac:dyDescent="0.15">
      <c r="A139" s="2" t="s">
        <v>14</v>
      </c>
      <c r="B139" s="2" t="s">
        <v>1083</v>
      </c>
      <c r="C139" s="2" t="s">
        <v>347</v>
      </c>
      <c r="D139" s="2" t="s">
        <v>4</v>
      </c>
      <c r="E139" s="1">
        <v>800000</v>
      </c>
      <c r="F139" s="1">
        <v>800000</v>
      </c>
      <c r="G139" t="str">
        <f t="shared" si="2"/>
        <v>Chris Wondolowski</v>
      </c>
      <c r="H139">
        <f>LOOKUP(G139,'2018 stats'!B:B,'2018 stats'!K:K)</f>
        <v>22</v>
      </c>
    </row>
    <row r="140" spans="1:8" ht="13" x14ac:dyDescent="0.15">
      <c r="A140" s="2" t="s">
        <v>25</v>
      </c>
      <c r="B140" s="2" t="s">
        <v>304</v>
      </c>
      <c r="C140" s="2" t="s">
        <v>303</v>
      </c>
      <c r="D140" s="2" t="s">
        <v>8</v>
      </c>
      <c r="E140" s="1">
        <v>90000</v>
      </c>
      <c r="F140" s="1">
        <v>93125</v>
      </c>
      <c r="G140" t="str">
        <f t="shared" si="2"/>
        <v>Christian Dean</v>
      </c>
      <c r="H140">
        <f>LOOKUP(G140,'2018 stats'!B:B,'2018 stats'!K:K)</f>
        <v>0</v>
      </c>
    </row>
    <row r="141" spans="1:8" ht="13" x14ac:dyDescent="0.15">
      <c r="A141" s="2" t="s">
        <v>129</v>
      </c>
      <c r="B141" s="2" t="s">
        <v>896</v>
      </c>
      <c r="C141" s="2" t="s">
        <v>303</v>
      </c>
      <c r="D141" s="2" t="s">
        <v>4</v>
      </c>
      <c r="E141" s="1">
        <v>575000.04</v>
      </c>
      <c r="F141" s="1">
        <v>641250.04</v>
      </c>
      <c r="G141" t="str">
        <f t="shared" si="2"/>
        <v>Christian Ramirez</v>
      </c>
      <c r="H141">
        <f>LOOKUP(G141,'2018 stats'!B:B,'2018 stats'!K:K)</f>
        <v>17</v>
      </c>
    </row>
    <row r="142" spans="1:8" ht="13" x14ac:dyDescent="0.15">
      <c r="A142" s="2" t="s">
        <v>35</v>
      </c>
      <c r="B142" s="2" t="s">
        <v>956</v>
      </c>
      <c r="C142" s="2" t="s">
        <v>955</v>
      </c>
      <c r="D142" s="2" t="s">
        <v>4</v>
      </c>
      <c r="E142" s="1">
        <v>525000</v>
      </c>
      <c r="F142" s="1">
        <v>525000</v>
      </c>
      <c r="G142" t="str">
        <f t="shared" si="2"/>
        <v>CJ Sapong</v>
      </c>
      <c r="H142">
        <f>LOOKUP(G142,'2018 stats'!B:B,'2018 stats'!K:K)</f>
        <v>21</v>
      </c>
    </row>
    <row r="143" spans="1:8" ht="13" x14ac:dyDescent="0.15">
      <c r="A143" s="2" t="s">
        <v>7</v>
      </c>
      <c r="B143" s="2" t="s">
        <v>366</v>
      </c>
      <c r="C143" s="2" t="s">
        <v>365</v>
      </c>
      <c r="D143" s="2" t="s">
        <v>8</v>
      </c>
      <c r="E143" s="1">
        <v>780000</v>
      </c>
      <c r="F143" s="1">
        <v>909861</v>
      </c>
      <c r="G143" t="str">
        <f t="shared" si="2"/>
        <v>Claude Dielna</v>
      </c>
      <c r="H143">
        <f>LOOKUP(G143,'2018 stats'!B:B,'2018 stats'!K:K)</f>
        <v>7</v>
      </c>
    </row>
    <row r="144" spans="1:8" ht="13" x14ac:dyDescent="0.15">
      <c r="A144" s="2" t="s">
        <v>60</v>
      </c>
      <c r="B144" s="2" t="s">
        <v>362</v>
      </c>
      <c r="C144" s="2" t="s">
        <v>361</v>
      </c>
      <c r="D144" s="2" t="s">
        <v>132</v>
      </c>
      <c r="E144" s="1">
        <v>90000</v>
      </c>
      <c r="F144" s="1">
        <v>97290</v>
      </c>
      <c r="G144" t="str">
        <f t="shared" si="2"/>
        <v>Clement Diop</v>
      </c>
      <c r="H144">
        <f>LOOKUP(G144,'2018 stats'!B:B,'2018 stats'!K:K)</f>
        <v>7</v>
      </c>
    </row>
    <row r="145" spans="1:8" ht="13" x14ac:dyDescent="0.15">
      <c r="A145" s="2" t="s">
        <v>72</v>
      </c>
      <c r="B145" s="2" t="s">
        <v>550</v>
      </c>
      <c r="C145" s="2" t="s">
        <v>377</v>
      </c>
      <c r="D145" s="2" t="s">
        <v>132</v>
      </c>
      <c r="E145" s="1">
        <v>210000</v>
      </c>
      <c r="F145" s="1">
        <v>221312.7</v>
      </c>
      <c r="G145" t="str">
        <f t="shared" si="2"/>
        <v>Clint Irwin</v>
      </c>
      <c r="H145">
        <f>LOOKUP(G145,'2018 stats'!B:B,'2018 stats'!K:K)</f>
        <v>12</v>
      </c>
    </row>
    <row r="146" spans="1:8" ht="13" x14ac:dyDescent="0.15">
      <c r="A146" s="2" t="s">
        <v>376</v>
      </c>
      <c r="B146" s="2" t="s">
        <v>378</v>
      </c>
      <c r="C146" s="2" t="s">
        <v>377</v>
      </c>
      <c r="D146" s="2" t="s">
        <v>4</v>
      </c>
      <c r="E146" s="1">
        <v>1100000.04</v>
      </c>
      <c r="F146" s="1">
        <v>1650000.04</v>
      </c>
      <c r="G146" t="str">
        <f t="shared" si="2"/>
        <v>Clint Dempsey</v>
      </c>
      <c r="H146">
        <f>LOOKUP(G146,'2018 stats'!B:B,'2018 stats'!K:K)</f>
        <v>12</v>
      </c>
    </row>
    <row r="147" spans="1:8" ht="13" x14ac:dyDescent="0.15">
      <c r="A147" s="2" t="s">
        <v>7</v>
      </c>
      <c r="B147" s="2" t="s">
        <v>328</v>
      </c>
      <c r="C147" s="2" t="s">
        <v>327</v>
      </c>
      <c r="D147" s="2" t="s">
        <v>132</v>
      </c>
      <c r="E147" s="1">
        <v>73828.13</v>
      </c>
      <c r="F147" s="1">
        <v>73828.13</v>
      </c>
      <c r="G147" t="str">
        <f t="shared" si="2"/>
        <v>Cody Cropper</v>
      </c>
      <c r="H147">
        <f>LOOKUP(G147,'2018 stats'!B:B,'2018 stats'!K:K)</f>
        <v>12</v>
      </c>
    </row>
    <row r="148" spans="1:8" ht="13" x14ac:dyDescent="0.15">
      <c r="A148" s="2" t="s">
        <v>17</v>
      </c>
      <c r="B148" s="2" t="s">
        <v>104</v>
      </c>
      <c r="C148" s="2" t="s">
        <v>103</v>
      </c>
      <c r="D148" s="2" t="s">
        <v>0</v>
      </c>
      <c r="E148" s="1">
        <v>60000</v>
      </c>
      <c r="F148" s="1">
        <v>69000</v>
      </c>
      <c r="G148" t="str">
        <f t="shared" si="2"/>
        <v>Cole Bassett</v>
      </c>
      <c r="H148">
        <f>LOOKUP(G148,'2018 stats'!B:B,'2018 stats'!K:K)</f>
        <v>1</v>
      </c>
    </row>
    <row r="149" spans="1:8" ht="13" x14ac:dyDescent="0.15">
      <c r="A149" s="2" t="s">
        <v>199</v>
      </c>
      <c r="B149" s="2" t="s">
        <v>1038</v>
      </c>
      <c r="C149" s="2" t="s">
        <v>1037</v>
      </c>
      <c r="D149" s="2" t="s">
        <v>0</v>
      </c>
      <c r="E149" s="1">
        <v>251004</v>
      </c>
      <c r="F149" s="1">
        <v>251004</v>
      </c>
      <c r="G149" t="str">
        <f t="shared" si="2"/>
        <v>Collen Warner</v>
      </c>
      <c r="H149">
        <f>LOOKUP(G149,'2018 stats'!B:B,'2018 stats'!K:K)</f>
        <v>0</v>
      </c>
    </row>
    <row r="150" spans="1:8" ht="13" x14ac:dyDescent="0.15">
      <c r="A150" s="2" t="s">
        <v>199</v>
      </c>
      <c r="B150" s="2" t="s">
        <v>648</v>
      </c>
      <c r="C150" s="2" t="s">
        <v>266</v>
      </c>
      <c r="D150" s="2" t="s">
        <v>0</v>
      </c>
      <c r="E150" s="1">
        <v>95004</v>
      </c>
      <c r="F150" s="1">
        <v>95004</v>
      </c>
      <c r="G150" t="str">
        <f t="shared" si="2"/>
        <v>Collin Martin</v>
      </c>
      <c r="H150">
        <f>LOOKUP(G150,'2018 stats'!B:B,'2018 stats'!K:K)</f>
        <v>3</v>
      </c>
    </row>
    <row r="151" spans="1:8" ht="13" x14ac:dyDescent="0.15">
      <c r="A151" s="2" t="s">
        <v>167</v>
      </c>
      <c r="B151" s="2" t="s">
        <v>968</v>
      </c>
      <c r="C151" s="2" t="s">
        <v>967</v>
      </c>
      <c r="D151" s="2" t="s">
        <v>8</v>
      </c>
      <c r="E151" s="1">
        <v>55654.2</v>
      </c>
      <c r="F151" s="1">
        <v>55654.2</v>
      </c>
      <c r="G151" t="str">
        <f t="shared" si="2"/>
        <v>Colton Storm</v>
      </c>
      <c r="H151">
        <f>LOOKUP(G151,'2018 stats'!B:B,'2018 stats'!K:K)</f>
        <v>0</v>
      </c>
    </row>
    <row r="152" spans="1:8" ht="13" x14ac:dyDescent="0.15">
      <c r="A152" s="2" t="s">
        <v>28</v>
      </c>
      <c r="B152" s="2" t="s">
        <v>979</v>
      </c>
      <c r="C152" s="2" t="s">
        <v>640</v>
      </c>
      <c r="D152" s="2" t="s">
        <v>132</v>
      </c>
      <c r="E152" s="1">
        <v>54504</v>
      </c>
      <c r="F152" s="1">
        <v>54504</v>
      </c>
      <c r="G152" t="str">
        <f t="shared" si="2"/>
        <v>Connor Sparrow</v>
      </c>
      <c r="H152">
        <f>LOOKUP(G152,'2018 stats'!B:B,'2018 stats'!K:K)</f>
        <v>0</v>
      </c>
    </row>
    <row r="153" spans="1:8" ht="13" x14ac:dyDescent="0.15">
      <c r="A153" s="2" t="s">
        <v>11</v>
      </c>
      <c r="B153" s="2" t="s">
        <v>663</v>
      </c>
      <c r="C153" s="2" t="s">
        <v>640</v>
      </c>
      <c r="D153" s="2" t="s">
        <v>8</v>
      </c>
      <c r="E153" s="1">
        <v>55654.2</v>
      </c>
      <c r="F153" s="1">
        <v>55654.2</v>
      </c>
      <c r="G153" t="str">
        <f t="shared" si="2"/>
        <v>Connor Maloney</v>
      </c>
      <c r="H153">
        <f>LOOKUP(G153,'2018 stats'!B:B,'2018 stats'!K:K)</f>
        <v>0</v>
      </c>
    </row>
    <row r="154" spans="1:8" ht="13" x14ac:dyDescent="0.15">
      <c r="A154" s="2" t="s">
        <v>23</v>
      </c>
      <c r="B154" s="2" t="s">
        <v>641</v>
      </c>
      <c r="C154" s="2" t="s">
        <v>640</v>
      </c>
      <c r="D154" s="2" t="s">
        <v>8</v>
      </c>
      <c r="E154" s="1">
        <v>114000</v>
      </c>
      <c r="F154" s="1">
        <v>120749.85</v>
      </c>
      <c r="G154" t="str">
        <f t="shared" si="2"/>
        <v>Connor Lade</v>
      </c>
      <c r="H154">
        <f>LOOKUP(G154,'2018 stats'!B:B,'2018 stats'!K:K)</f>
        <v>0</v>
      </c>
    </row>
    <row r="155" spans="1:8" ht="13" x14ac:dyDescent="0.15">
      <c r="A155" s="2" t="s">
        <v>69</v>
      </c>
      <c r="B155" s="2" t="s">
        <v>356</v>
      </c>
      <c r="C155" s="2" t="s">
        <v>355</v>
      </c>
      <c r="D155" s="2" t="s">
        <v>8</v>
      </c>
      <c r="E155" s="1">
        <v>54500.04</v>
      </c>
      <c r="F155" s="1">
        <v>54500.04</v>
      </c>
      <c r="G155" t="str">
        <f t="shared" si="2"/>
        <v>Conor Donovan</v>
      </c>
      <c r="H155">
        <f>LOOKUP(G155,'2018 stats'!B:B,'2018 stats'!K:K)</f>
        <v>0</v>
      </c>
    </row>
    <row r="156" spans="1:8" ht="13" x14ac:dyDescent="0.15">
      <c r="A156" s="2" t="s">
        <v>28</v>
      </c>
      <c r="B156" s="2" t="s">
        <v>119</v>
      </c>
      <c r="C156" s="2" t="s">
        <v>118</v>
      </c>
      <c r="D156" s="2" t="s">
        <v>4</v>
      </c>
      <c r="E156" s="1">
        <v>54504</v>
      </c>
      <c r="F156" s="1">
        <v>54504</v>
      </c>
      <c r="G156" t="str">
        <f t="shared" si="2"/>
        <v>Corey Baird</v>
      </c>
      <c r="H156">
        <f>LOOKUP(G156,'2018 stats'!B:B,'2018 stats'!K:K)</f>
        <v>20</v>
      </c>
    </row>
    <row r="157" spans="1:8" ht="13" x14ac:dyDescent="0.15">
      <c r="A157" s="2" t="s">
        <v>35</v>
      </c>
      <c r="B157" s="2" t="s">
        <v>246</v>
      </c>
      <c r="C157" s="2" t="s">
        <v>245</v>
      </c>
      <c r="D157" s="2" t="s">
        <v>4</v>
      </c>
      <c r="E157" s="1">
        <v>67500</v>
      </c>
      <c r="F157" s="1">
        <v>71223.75</v>
      </c>
      <c r="G157" t="str">
        <f t="shared" si="2"/>
        <v>Cory Burke</v>
      </c>
      <c r="H157">
        <f>LOOKUP(G157,'2018 stats'!B:B,'2018 stats'!K:K)</f>
        <v>19</v>
      </c>
    </row>
    <row r="158" spans="1:8" ht="13" x14ac:dyDescent="0.15">
      <c r="A158" s="2" t="s">
        <v>7</v>
      </c>
      <c r="B158" s="2" t="s">
        <v>670</v>
      </c>
      <c r="C158" s="2" t="s">
        <v>669</v>
      </c>
      <c r="D158" s="2" t="s">
        <v>123</v>
      </c>
      <c r="E158" s="1">
        <v>132000</v>
      </c>
      <c r="F158" s="1">
        <v>150512.5</v>
      </c>
      <c r="G158" t="str">
        <f t="shared" si="2"/>
        <v>Cristhian Machado</v>
      </c>
      <c r="H158">
        <f>LOOKUP(G158,'2018 stats'!B:B,'2018 stats'!K:K)</f>
        <v>0</v>
      </c>
    </row>
    <row r="159" spans="1:8" ht="13" x14ac:dyDescent="0.15">
      <c r="A159" s="2" t="s">
        <v>46</v>
      </c>
      <c r="B159" s="2" t="s">
        <v>801</v>
      </c>
      <c r="C159" s="2" t="s">
        <v>669</v>
      </c>
      <c r="D159" s="2" t="s">
        <v>0</v>
      </c>
      <c r="E159" s="1">
        <v>252000</v>
      </c>
      <c r="F159" s="1">
        <v>283500</v>
      </c>
      <c r="G159" t="str">
        <f t="shared" si="2"/>
        <v>Cristhian Paredes</v>
      </c>
      <c r="H159">
        <f>LOOKUP(G159,'2018 stats'!B:B,'2018 stats'!K:K)</f>
        <v>8</v>
      </c>
    </row>
    <row r="160" spans="1:8" ht="13" x14ac:dyDescent="0.15">
      <c r="A160" s="2" t="s">
        <v>11</v>
      </c>
      <c r="B160" s="2" t="s">
        <v>645</v>
      </c>
      <c r="C160" s="2" t="s">
        <v>264</v>
      </c>
      <c r="D160" s="2" t="s">
        <v>0</v>
      </c>
      <c r="E160" s="1">
        <v>68915.070000000007</v>
      </c>
      <c r="F160" s="1">
        <v>73415.070000000007</v>
      </c>
      <c r="G160" t="str">
        <f t="shared" si="2"/>
        <v>Cristian Martinez</v>
      </c>
      <c r="H160">
        <f>LOOKUP(G160,'2018 stats'!B:B,'2018 stats'!K:K)</f>
        <v>5</v>
      </c>
    </row>
    <row r="161" spans="1:8" ht="13" x14ac:dyDescent="0.15">
      <c r="A161" s="2" t="s">
        <v>23</v>
      </c>
      <c r="B161" s="2" t="s">
        <v>293</v>
      </c>
      <c r="C161" s="2" t="s">
        <v>264</v>
      </c>
      <c r="D161" s="2" t="s">
        <v>0</v>
      </c>
      <c r="E161" s="1">
        <v>69999.960000000006</v>
      </c>
      <c r="F161" s="1">
        <v>108749.96</v>
      </c>
      <c r="G161" t="str">
        <f t="shared" si="2"/>
        <v>Cristian Casseres</v>
      </c>
      <c r="H161">
        <f>LOOKUP(G161,'2018 stats'!B:B,'2018 stats'!K:K)</f>
        <v>8</v>
      </c>
    </row>
    <row r="162" spans="1:8" ht="13" x14ac:dyDescent="0.15">
      <c r="A162" s="2" t="s">
        <v>75</v>
      </c>
      <c r="B162" s="2" t="s">
        <v>927</v>
      </c>
      <c r="C162" s="2" t="s">
        <v>264</v>
      </c>
      <c r="D162" s="2" t="s">
        <v>0</v>
      </c>
      <c r="E162" s="1">
        <v>154000</v>
      </c>
      <c r="F162" s="1">
        <v>191000</v>
      </c>
      <c r="G162" t="str">
        <f t="shared" si="2"/>
        <v>Cristian Roldan</v>
      </c>
      <c r="H162">
        <f>LOOKUP(G162,'2018 stats'!B:B,'2018 stats'!K:K)</f>
        <v>16</v>
      </c>
    </row>
    <row r="163" spans="1:8" ht="13" x14ac:dyDescent="0.15">
      <c r="A163" s="2" t="s">
        <v>167</v>
      </c>
      <c r="B163" s="2" t="s">
        <v>609</v>
      </c>
      <c r="C163" s="2" t="s">
        <v>264</v>
      </c>
      <c r="D163" s="2" t="s">
        <v>0</v>
      </c>
      <c r="E163" s="1">
        <v>240000</v>
      </c>
      <c r="F163" s="1">
        <v>240000</v>
      </c>
      <c r="G163" t="str">
        <f t="shared" si="2"/>
        <v>Cristian Lobato</v>
      </c>
      <c r="H163">
        <f>LOOKUP(G163,'2018 stats'!B:B,'2018 stats'!K:K)</f>
        <v>4</v>
      </c>
    </row>
    <row r="164" spans="1:8" ht="13" x14ac:dyDescent="0.15">
      <c r="A164" s="2" t="s">
        <v>100</v>
      </c>
      <c r="B164" s="2" t="s">
        <v>1022</v>
      </c>
      <c r="C164" s="2" t="s">
        <v>264</v>
      </c>
      <c r="D164" s="2" t="s">
        <v>0</v>
      </c>
      <c r="E164" s="1">
        <v>387000</v>
      </c>
      <c r="F164" s="1">
        <v>412000</v>
      </c>
      <c r="G164" t="str">
        <f t="shared" si="2"/>
        <v>Cristian Techera</v>
      </c>
      <c r="H164">
        <f>LOOKUP(G164,'2018 stats'!B:B,'2018 stats'!K:K)</f>
        <v>21</v>
      </c>
    </row>
    <row r="165" spans="1:8" ht="13" x14ac:dyDescent="0.15">
      <c r="A165" s="2" t="s">
        <v>81</v>
      </c>
      <c r="B165" s="2" t="s">
        <v>506</v>
      </c>
      <c r="C165" s="2" t="s">
        <v>264</v>
      </c>
      <c r="D165" s="2" t="s">
        <v>0</v>
      </c>
      <c r="E165" s="1">
        <v>444996</v>
      </c>
      <c r="F165" s="1">
        <v>581662.67000000004</v>
      </c>
      <c r="G165" t="str">
        <f t="shared" si="2"/>
        <v>Cristian Higuita</v>
      </c>
      <c r="H165">
        <f>LOOKUP(G165,'2018 stats'!B:B,'2018 stats'!K:K)</f>
        <v>7</v>
      </c>
    </row>
    <row r="166" spans="1:8" ht="13" x14ac:dyDescent="0.15">
      <c r="A166" s="2" t="s">
        <v>7</v>
      </c>
      <c r="B166" s="2" t="s">
        <v>790</v>
      </c>
      <c r="C166" s="2" t="s">
        <v>264</v>
      </c>
      <c r="D166" s="2" t="s">
        <v>4</v>
      </c>
      <c r="E166" s="1">
        <v>500000.04</v>
      </c>
      <c r="F166" s="1">
        <v>550000.04</v>
      </c>
      <c r="G166" t="str">
        <f t="shared" si="2"/>
        <v>Cristian Penilla</v>
      </c>
      <c r="H166">
        <f>LOOKUP(G166,'2018 stats'!B:B,'2018 stats'!K:K)</f>
        <v>38</v>
      </c>
    </row>
    <row r="167" spans="1:8" ht="13" x14ac:dyDescent="0.15">
      <c r="A167" s="2" t="s">
        <v>3</v>
      </c>
      <c r="B167" s="2" t="s">
        <v>263</v>
      </c>
      <c r="C167" s="2" t="s">
        <v>264</v>
      </c>
      <c r="D167" s="2" t="s">
        <v>4</v>
      </c>
      <c r="E167" s="1">
        <v>500000.04</v>
      </c>
      <c r="F167" s="1">
        <v>585000.04</v>
      </c>
      <c r="G167" t="str">
        <f t="shared" si="2"/>
        <v>Cristian Colman</v>
      </c>
      <c r="H167">
        <f>LOOKUP(G167,'2018 stats'!B:B,'2018 stats'!K:K)</f>
        <v>11</v>
      </c>
    </row>
    <row r="168" spans="1:8" ht="13" x14ac:dyDescent="0.15">
      <c r="A168" s="2" t="s">
        <v>46</v>
      </c>
      <c r="B168" s="2" t="s">
        <v>136</v>
      </c>
      <c r="C168" s="2" t="s">
        <v>135</v>
      </c>
      <c r="D168" s="2" t="s">
        <v>29</v>
      </c>
      <c r="E168" s="1">
        <v>180000</v>
      </c>
      <c r="F168" s="1">
        <v>193750</v>
      </c>
      <c r="G168" t="str">
        <f t="shared" si="2"/>
        <v>Dairon Asprilla</v>
      </c>
      <c r="H168">
        <f>LOOKUP(G168,'2018 stats'!B:B,'2018 stats'!K:K)</f>
        <v>9</v>
      </c>
    </row>
    <row r="169" spans="1:8" ht="13" x14ac:dyDescent="0.15">
      <c r="A169" s="2" t="s">
        <v>69</v>
      </c>
      <c r="B169" s="2" t="s">
        <v>102</v>
      </c>
      <c r="C169" s="2" t="s">
        <v>101</v>
      </c>
      <c r="D169" s="2" t="s">
        <v>8</v>
      </c>
      <c r="E169" s="1">
        <v>275004</v>
      </c>
      <c r="F169" s="1">
        <v>275004</v>
      </c>
      <c r="G169" t="str">
        <f t="shared" si="2"/>
        <v>DaMarcus Beasley</v>
      </c>
      <c r="H169">
        <f>LOOKUP(G169,'2018 stats'!B:B,'2018 stats'!K:K)</f>
        <v>7</v>
      </c>
    </row>
    <row r="170" spans="1:8" ht="13" x14ac:dyDescent="0.15">
      <c r="A170" s="2" t="s">
        <v>28</v>
      </c>
      <c r="B170" s="2" t="s">
        <v>569</v>
      </c>
      <c r="C170" s="2" t="s">
        <v>568</v>
      </c>
      <c r="D170" s="2" t="s">
        <v>0</v>
      </c>
      <c r="E170" s="1">
        <v>900000</v>
      </c>
      <c r="F170" s="1">
        <v>1013333.33</v>
      </c>
      <c r="G170" t="str">
        <f t="shared" si="2"/>
        <v>Damir Kreilach</v>
      </c>
      <c r="H170">
        <f>LOOKUP(G170,'2018 stats'!B:B,'2018 stats'!K:K)</f>
        <v>27</v>
      </c>
    </row>
    <row r="171" spans="1:8" ht="13" x14ac:dyDescent="0.15">
      <c r="A171" s="2" t="s">
        <v>31</v>
      </c>
      <c r="B171" s="2" t="s">
        <v>584</v>
      </c>
      <c r="C171" s="2" t="s">
        <v>583</v>
      </c>
      <c r="D171" s="2" t="s">
        <v>4</v>
      </c>
      <c r="E171" s="1">
        <v>67500</v>
      </c>
      <c r="F171" s="1">
        <v>69500</v>
      </c>
      <c r="G171" t="str">
        <f t="shared" si="2"/>
        <v>Dane Kelly</v>
      </c>
      <c r="H171">
        <f>LOOKUP(G171,'2018 stats'!B:B,'2018 stats'!K:K)</f>
        <v>0</v>
      </c>
    </row>
    <row r="172" spans="1:8" ht="13" x14ac:dyDescent="0.15">
      <c r="A172" s="2" t="s">
        <v>41</v>
      </c>
      <c r="B172" s="2" t="s">
        <v>183</v>
      </c>
      <c r="C172" s="2" t="s">
        <v>184</v>
      </c>
      <c r="D172" s="2" t="s">
        <v>0</v>
      </c>
      <c r="E172" s="1">
        <v>54500.04</v>
      </c>
      <c r="F172" s="1">
        <v>54500.04</v>
      </c>
      <c r="G172" t="str">
        <f t="shared" si="2"/>
        <v>Daniel Bedoya</v>
      </c>
      <c r="H172">
        <f>LOOKUP(G172,'2018 stats'!B:B,'2018 stats'!K:K)</f>
        <v>0</v>
      </c>
    </row>
    <row r="173" spans="1:8" ht="13" x14ac:dyDescent="0.15">
      <c r="A173" s="2" t="s">
        <v>167</v>
      </c>
      <c r="B173" s="2" t="s">
        <v>965</v>
      </c>
      <c r="C173" s="2" t="s">
        <v>184</v>
      </c>
      <c r="D173" s="2" t="s">
        <v>4</v>
      </c>
      <c r="E173" s="1">
        <v>67500</v>
      </c>
      <c r="F173" s="1">
        <v>81625</v>
      </c>
      <c r="G173" t="str">
        <f t="shared" si="2"/>
        <v>Daniel Salloi</v>
      </c>
      <c r="H173">
        <f>LOOKUP(G173,'2018 stats'!B:B,'2018 stats'!K:K)</f>
        <v>31</v>
      </c>
    </row>
    <row r="174" spans="1:8" ht="13" x14ac:dyDescent="0.15">
      <c r="A174" s="2" t="s">
        <v>25</v>
      </c>
      <c r="B174" s="2" t="s">
        <v>531</v>
      </c>
      <c r="C174" s="2" t="s">
        <v>184</v>
      </c>
      <c r="D174" s="2" t="s">
        <v>0</v>
      </c>
      <c r="E174" s="1">
        <v>68254.2</v>
      </c>
      <c r="F174" s="1">
        <v>68254.2</v>
      </c>
      <c r="G174" t="str">
        <f t="shared" si="2"/>
        <v>Daniel Johnson</v>
      </c>
      <c r="H174">
        <f>LOOKUP(G174,'2018 stats'!B:B,'2018 stats'!K:K)</f>
        <v>2</v>
      </c>
    </row>
    <row r="175" spans="1:8" ht="13" x14ac:dyDescent="0.15">
      <c r="A175" s="2" t="s">
        <v>60</v>
      </c>
      <c r="B175" s="2" t="s">
        <v>679</v>
      </c>
      <c r="C175" s="2" t="s">
        <v>184</v>
      </c>
      <c r="D175" s="2" t="s">
        <v>0</v>
      </c>
      <c r="E175" s="1">
        <v>86625</v>
      </c>
      <c r="F175" s="1">
        <v>86625</v>
      </c>
      <c r="G175" t="str">
        <f t="shared" si="2"/>
        <v>Daniel Lovitz</v>
      </c>
      <c r="H175">
        <f>LOOKUP(G175,'2018 stats'!B:B,'2018 stats'!K:K)</f>
        <v>1</v>
      </c>
    </row>
    <row r="176" spans="1:8" ht="13" x14ac:dyDescent="0.15">
      <c r="A176" s="2" t="s">
        <v>67</v>
      </c>
      <c r="B176" s="2" t="s">
        <v>971</v>
      </c>
      <c r="C176" s="2" t="s">
        <v>184</v>
      </c>
      <c r="D176" s="2" t="s">
        <v>8</v>
      </c>
      <c r="E176" s="1">
        <v>125004</v>
      </c>
      <c r="F176" s="1">
        <v>132066.6</v>
      </c>
      <c r="G176" t="str">
        <f t="shared" si="2"/>
        <v>Daniel Steres</v>
      </c>
      <c r="H176">
        <f>LOOKUP(G176,'2018 stats'!B:B,'2018 stats'!K:K)</f>
        <v>0</v>
      </c>
    </row>
    <row r="177" spans="1:8" ht="13" x14ac:dyDescent="0.15">
      <c r="A177" s="2" t="s">
        <v>17</v>
      </c>
      <c r="B177" s="2" t="s">
        <v>1085</v>
      </c>
      <c r="C177" s="2" t="s">
        <v>184</v>
      </c>
      <c r="D177" s="2" t="s">
        <v>8</v>
      </c>
      <c r="E177" s="1">
        <v>500000.04</v>
      </c>
      <c r="F177" s="1">
        <v>540000</v>
      </c>
      <c r="G177" t="str">
        <f t="shared" si="2"/>
        <v>Daniel Wilson</v>
      </c>
      <c r="H177">
        <f>LOOKUP(G177,'2018 stats'!B:B,'2018 stats'!K:K)</f>
        <v>0</v>
      </c>
    </row>
    <row r="178" spans="1:8" ht="13" x14ac:dyDescent="0.15">
      <c r="A178" s="2" t="s">
        <v>23</v>
      </c>
      <c r="B178" s="2" t="s">
        <v>912</v>
      </c>
      <c r="C178" s="2" t="s">
        <v>184</v>
      </c>
      <c r="D178" s="2" t="s">
        <v>0</v>
      </c>
      <c r="E178" s="1">
        <v>600000</v>
      </c>
      <c r="F178" s="1">
        <v>668750</v>
      </c>
      <c r="G178" t="str">
        <f t="shared" si="2"/>
        <v>Daniel Royer</v>
      </c>
      <c r="H178">
        <f>LOOKUP(G178,'2018 stats'!B:B,'2018 stats'!K:K)</f>
        <v>32</v>
      </c>
    </row>
    <row r="179" spans="1:8" ht="13" x14ac:dyDescent="0.15">
      <c r="A179" s="2" t="s">
        <v>129</v>
      </c>
      <c r="B179" s="2" t="s">
        <v>994</v>
      </c>
      <c r="C179" s="2" t="s">
        <v>26</v>
      </c>
      <c r="D179" s="2" t="s">
        <v>8</v>
      </c>
      <c r="E179" s="1">
        <v>69999.960000000006</v>
      </c>
      <c r="F179" s="1">
        <v>69999.960000000006</v>
      </c>
      <c r="G179" t="str">
        <f t="shared" si="2"/>
        <v>Danilo Silva</v>
      </c>
      <c r="H179">
        <f>LOOKUP(G179,'2018 stats'!B:B,'2018 stats'!K:K)</f>
        <v>1</v>
      </c>
    </row>
    <row r="180" spans="1:8" ht="13" x14ac:dyDescent="0.15">
      <c r="A180" s="2" t="s">
        <v>28</v>
      </c>
      <c r="B180" s="2" t="s">
        <v>27</v>
      </c>
      <c r="C180" s="2" t="s">
        <v>26</v>
      </c>
      <c r="D180" s="2" t="s">
        <v>0</v>
      </c>
      <c r="E180" s="1">
        <v>100000</v>
      </c>
      <c r="F180" s="1">
        <v>100000</v>
      </c>
      <c r="G180" t="str">
        <f t="shared" si="2"/>
        <v>Danilo Acosta</v>
      </c>
      <c r="H180">
        <f>LOOKUP(G180,'2018 stats'!B:B,'2018 stats'!K:K)</f>
        <v>2</v>
      </c>
    </row>
    <row r="181" spans="1:8" ht="13" x14ac:dyDescent="0.15">
      <c r="A181" s="2" t="s">
        <v>14</v>
      </c>
      <c r="B181" s="2" t="s">
        <v>781</v>
      </c>
      <c r="C181" s="2" t="s">
        <v>501</v>
      </c>
      <c r="D181" s="2" t="s">
        <v>4</v>
      </c>
      <c r="E181" s="1">
        <v>54500.04</v>
      </c>
      <c r="F181" s="1">
        <v>54500.04</v>
      </c>
      <c r="G181" t="str">
        <f t="shared" si="2"/>
        <v>Danny Musovski</v>
      </c>
      <c r="H181">
        <f>LOOKUP(G181,'2018 stats'!B:B,'2018 stats'!K:K)</f>
        <v>33</v>
      </c>
    </row>
    <row r="182" spans="1:8" ht="13" x14ac:dyDescent="0.15">
      <c r="A182" s="2" t="s">
        <v>14</v>
      </c>
      <c r="B182" s="2" t="s">
        <v>502</v>
      </c>
      <c r="C182" s="2" t="s">
        <v>501</v>
      </c>
      <c r="D182" s="2" t="s">
        <v>4</v>
      </c>
      <c r="E182" s="1">
        <v>465000</v>
      </c>
      <c r="F182" s="1">
        <v>518000</v>
      </c>
      <c r="G182" t="str">
        <f t="shared" si="2"/>
        <v>Danny Hoesen</v>
      </c>
      <c r="H182">
        <f>LOOKUP(G182,'2018 stats'!B:B,'2018 stats'!K:K)</f>
        <v>33</v>
      </c>
    </row>
    <row r="183" spans="1:8" ht="13" x14ac:dyDescent="0.15">
      <c r="A183" s="2" t="s">
        <v>57</v>
      </c>
      <c r="B183" s="2" t="s">
        <v>775</v>
      </c>
      <c r="C183" s="2" t="s">
        <v>774</v>
      </c>
      <c r="D183" s="2" t="s">
        <v>29</v>
      </c>
      <c r="E183" s="1">
        <v>605000</v>
      </c>
      <c r="F183" s="1">
        <v>620000</v>
      </c>
      <c r="G183" t="str">
        <f t="shared" si="2"/>
        <v>Darlington Nagbe</v>
      </c>
      <c r="H183">
        <f>LOOKUP(G183,'2018 stats'!B:B,'2018 stats'!K:K)</f>
        <v>2</v>
      </c>
    </row>
    <row r="184" spans="1:8" ht="13" x14ac:dyDescent="0.15">
      <c r="A184" s="2" t="s">
        <v>31</v>
      </c>
      <c r="B184" s="2" t="s">
        <v>711</v>
      </c>
      <c r="C184" s="2" t="s">
        <v>710</v>
      </c>
      <c r="D184" s="2" t="s">
        <v>4</v>
      </c>
      <c r="E184" s="1">
        <v>400000</v>
      </c>
      <c r="F184" s="1">
        <v>416666.67</v>
      </c>
      <c r="G184" t="str">
        <f t="shared" si="2"/>
        <v>Darren Mattocks</v>
      </c>
      <c r="H184">
        <f>LOOKUP(G184,'2018 stats'!B:B,'2018 stats'!K:K)</f>
        <v>19</v>
      </c>
    </row>
    <row r="185" spans="1:8" ht="13" x14ac:dyDescent="0.15">
      <c r="A185" s="2" t="s">
        <v>69</v>
      </c>
      <c r="B185" s="2" t="s">
        <v>288</v>
      </c>
      <c r="C185" s="2" t="s">
        <v>287</v>
      </c>
      <c r="D185" s="2" t="s">
        <v>0</v>
      </c>
      <c r="E185" s="1">
        <v>225000</v>
      </c>
      <c r="F185" s="1">
        <v>274375</v>
      </c>
      <c r="G185" t="str">
        <f t="shared" si="2"/>
        <v>Darwin Ceren</v>
      </c>
      <c r="H185">
        <f>LOOKUP(G185,'2018 stats'!B:B,'2018 stats'!K:K)</f>
        <v>2</v>
      </c>
    </row>
    <row r="186" spans="1:8" ht="13" x14ac:dyDescent="0.15">
      <c r="A186" s="2" t="s">
        <v>199</v>
      </c>
      <c r="B186" s="2" t="s">
        <v>829</v>
      </c>
      <c r="C186" s="2" t="s">
        <v>287</v>
      </c>
      <c r="D186" s="2" t="s">
        <v>4</v>
      </c>
      <c r="E186" s="1">
        <v>1650000</v>
      </c>
      <c r="F186" s="1">
        <v>1650000</v>
      </c>
      <c r="G186" t="str">
        <f t="shared" si="2"/>
        <v>Darwin Quintero</v>
      </c>
      <c r="H186">
        <f>LOOKUP(G186,'2018 stats'!B:B,'2018 stats'!K:K)</f>
        <v>32</v>
      </c>
    </row>
    <row r="187" spans="1:8" ht="13" x14ac:dyDescent="0.15">
      <c r="A187" s="2" t="s">
        <v>67</v>
      </c>
      <c r="B187" s="2" t="s">
        <v>924</v>
      </c>
      <c r="C187" s="2" t="s">
        <v>923</v>
      </c>
      <c r="D187" s="2" t="s">
        <v>8</v>
      </c>
      <c r="E187" s="1">
        <v>74418.75</v>
      </c>
      <c r="F187" s="1">
        <v>74418.75</v>
      </c>
      <c r="G187" t="str">
        <f t="shared" si="2"/>
        <v>Dave Romney</v>
      </c>
      <c r="H187">
        <f>LOOKUP(G187,'2018 stats'!B:B,'2018 stats'!K:K)</f>
        <v>3</v>
      </c>
    </row>
    <row r="188" spans="1:8" ht="13" x14ac:dyDescent="0.15">
      <c r="A188" s="2" t="s">
        <v>100</v>
      </c>
      <c r="B188" s="2" t="s">
        <v>760</v>
      </c>
      <c r="C188" s="2" t="s">
        <v>33</v>
      </c>
      <c r="D188" s="2" t="s">
        <v>0</v>
      </c>
      <c r="E188" s="1">
        <v>54500.04</v>
      </c>
      <c r="F188" s="1">
        <v>55500.04</v>
      </c>
      <c r="G188" t="str">
        <f t="shared" si="2"/>
        <v>David Norman</v>
      </c>
      <c r="H188">
        <f>LOOKUP(G188,'2018 stats'!B:B,'2018 stats'!K:K)</f>
        <v>0</v>
      </c>
    </row>
    <row r="189" spans="1:8" ht="13" x14ac:dyDescent="0.15">
      <c r="A189" s="2" t="s">
        <v>60</v>
      </c>
      <c r="B189" s="2" t="s">
        <v>277</v>
      </c>
      <c r="C189" s="2" t="s">
        <v>33</v>
      </c>
      <c r="D189" s="2" t="s">
        <v>0</v>
      </c>
      <c r="E189" s="1">
        <v>67500</v>
      </c>
      <c r="F189" s="1">
        <v>67500</v>
      </c>
      <c r="G189" t="str">
        <f t="shared" si="2"/>
        <v>David Choiniere</v>
      </c>
      <c r="H189">
        <f>LOOKUP(G189,'2018 stats'!B:B,'2018 stats'!K:K)</f>
        <v>0</v>
      </c>
    </row>
    <row r="190" spans="1:8" ht="13" x14ac:dyDescent="0.15">
      <c r="A190" s="2" t="s">
        <v>28</v>
      </c>
      <c r="B190" s="2" t="s">
        <v>496</v>
      </c>
      <c r="C190" s="2" t="s">
        <v>33</v>
      </c>
      <c r="D190" s="2" t="s">
        <v>8</v>
      </c>
      <c r="E190" s="1">
        <v>125004</v>
      </c>
      <c r="F190" s="1">
        <v>131629</v>
      </c>
      <c r="G190" t="str">
        <f t="shared" si="2"/>
        <v>David Horst</v>
      </c>
      <c r="H190">
        <f>LOOKUP(G190,'2018 stats'!B:B,'2018 stats'!K:K)</f>
        <v>0</v>
      </c>
    </row>
    <row r="191" spans="1:8" ht="13" x14ac:dyDescent="0.15">
      <c r="A191" s="2" t="s">
        <v>46</v>
      </c>
      <c r="B191" s="2" t="s">
        <v>470</v>
      </c>
      <c r="C191" s="2" t="s">
        <v>33</v>
      </c>
      <c r="D191" s="2" t="s">
        <v>0</v>
      </c>
      <c r="E191" s="1">
        <v>219999.96</v>
      </c>
      <c r="F191" s="1">
        <v>239999.96</v>
      </c>
      <c r="G191" t="str">
        <f t="shared" si="2"/>
        <v>David Guzman</v>
      </c>
      <c r="H191">
        <f>LOOKUP(G191,'2018 stats'!B:B,'2018 stats'!K:K)</f>
        <v>6</v>
      </c>
    </row>
    <row r="192" spans="1:8" ht="13" x14ac:dyDescent="0.15">
      <c r="A192" s="2" t="s">
        <v>67</v>
      </c>
      <c r="B192" s="2" t="s">
        <v>160</v>
      </c>
      <c r="C192" s="2" t="s">
        <v>33</v>
      </c>
      <c r="D192" s="2" t="s">
        <v>132</v>
      </c>
      <c r="E192" s="1">
        <v>275000.03999999998</v>
      </c>
      <c r="F192" s="1">
        <v>275000.03999999998</v>
      </c>
      <c r="G192" t="str">
        <f t="shared" si="2"/>
        <v>David Bingham</v>
      </c>
      <c r="H192">
        <f>LOOKUP(G192,'2018 stats'!B:B,'2018 stats'!K:K)</f>
        <v>14</v>
      </c>
    </row>
    <row r="193" spans="1:8" ht="13" x14ac:dyDescent="0.15">
      <c r="A193" s="2" t="s">
        <v>31</v>
      </c>
      <c r="B193" s="2" t="s">
        <v>809</v>
      </c>
      <c r="C193" s="2" t="s">
        <v>33</v>
      </c>
      <c r="D193" s="2" t="s">
        <v>132</v>
      </c>
      <c r="E193" s="1">
        <v>350000.04</v>
      </c>
      <c r="F193" s="1">
        <v>369166.71</v>
      </c>
      <c r="G193" t="str">
        <f t="shared" si="2"/>
        <v>David Ousted</v>
      </c>
      <c r="H193">
        <f>LOOKUP(G193,'2018 stats'!B:B,'2018 stats'!K:K)</f>
        <v>0</v>
      </c>
    </row>
    <row r="194" spans="1:8" ht="13" x14ac:dyDescent="0.15">
      <c r="A194" s="2" t="s">
        <v>35</v>
      </c>
      <c r="B194" s="2" t="s">
        <v>34</v>
      </c>
      <c r="C194" s="2" t="s">
        <v>33</v>
      </c>
      <c r="D194" s="2" t="s">
        <v>29</v>
      </c>
      <c r="E194" s="1">
        <v>1250000.04</v>
      </c>
      <c r="F194" s="1">
        <v>1250000.04</v>
      </c>
      <c r="G194" t="str">
        <f t="shared" ref="G194:G257" si="3">C194&amp;" "&amp;B194</f>
        <v>David Accam</v>
      </c>
      <c r="H194">
        <f>LOOKUP(G194,'2018 stats'!B:B,'2018 stats'!K:K)</f>
        <v>14</v>
      </c>
    </row>
    <row r="195" spans="1:8" ht="13" x14ac:dyDescent="0.15">
      <c r="A195" s="2" t="s">
        <v>41</v>
      </c>
      <c r="B195" s="2" t="s">
        <v>1046</v>
      </c>
      <c r="C195" s="2" t="s">
        <v>33</v>
      </c>
      <c r="D195" s="2" t="s">
        <v>4</v>
      </c>
      <c r="E195" s="1">
        <v>5610000</v>
      </c>
      <c r="F195" s="1">
        <v>5610000</v>
      </c>
      <c r="G195" t="str">
        <f t="shared" si="3"/>
        <v>David Villa</v>
      </c>
      <c r="H195">
        <f>LOOKUP(G195,'2018 stats'!B:B,'2018 stats'!K:K)</f>
        <v>42</v>
      </c>
    </row>
    <row r="196" spans="1:8" ht="13" x14ac:dyDescent="0.15">
      <c r="A196" s="2" t="s">
        <v>25</v>
      </c>
      <c r="B196" s="2" t="s">
        <v>700</v>
      </c>
      <c r="C196" s="2" t="s">
        <v>699</v>
      </c>
      <c r="D196" s="2" t="s">
        <v>0</v>
      </c>
      <c r="E196" s="1">
        <v>700000.08</v>
      </c>
      <c r="F196" s="1">
        <v>712500.08</v>
      </c>
      <c r="G196" t="str">
        <f t="shared" si="3"/>
        <v>Dax McCarty</v>
      </c>
      <c r="H196">
        <f>LOOKUP(G196,'2018 stats'!B:B,'2018 stats'!K:K)</f>
        <v>2</v>
      </c>
    </row>
    <row r="197" spans="1:8" ht="13" x14ac:dyDescent="0.15">
      <c r="A197" s="2" t="s">
        <v>129</v>
      </c>
      <c r="B197" s="2" t="s">
        <v>541</v>
      </c>
      <c r="C197" s="2" t="s">
        <v>540</v>
      </c>
      <c r="D197" s="2" t="s">
        <v>8</v>
      </c>
      <c r="E197" s="1">
        <v>150000</v>
      </c>
      <c r="F197" s="1">
        <v>150000</v>
      </c>
      <c r="G197" t="str">
        <f t="shared" si="3"/>
        <v>Dejan Jakovic</v>
      </c>
      <c r="H197">
        <f>LOOKUP(G197,'2018 stats'!B:B,'2018 stats'!K:K)</f>
        <v>0</v>
      </c>
    </row>
    <row r="198" spans="1:8" ht="13" x14ac:dyDescent="0.15">
      <c r="A198" s="2" t="s">
        <v>17</v>
      </c>
      <c r="B198" s="2" t="s">
        <v>1078</v>
      </c>
      <c r="C198" s="2" t="s">
        <v>1077</v>
      </c>
      <c r="D198" s="2" t="s">
        <v>8</v>
      </c>
      <c r="E198" s="1">
        <v>67500</v>
      </c>
      <c r="F198" s="1">
        <v>67500</v>
      </c>
      <c r="G198" t="str">
        <f t="shared" si="3"/>
        <v>Deklan Wynne</v>
      </c>
      <c r="H198">
        <f>LOOKUP(G198,'2018 stats'!B:B,'2018 stats'!K:K)</f>
        <v>0</v>
      </c>
    </row>
    <row r="199" spans="1:8" ht="13" x14ac:dyDescent="0.15">
      <c r="A199" s="2" t="s">
        <v>28</v>
      </c>
      <c r="B199" s="2" t="s">
        <v>860</v>
      </c>
      <c r="C199" s="2" t="s">
        <v>859</v>
      </c>
      <c r="D199" s="2" t="s">
        <v>8</v>
      </c>
      <c r="E199" s="1">
        <v>120000</v>
      </c>
      <c r="F199" s="1">
        <v>126250</v>
      </c>
      <c r="G199" t="str">
        <f t="shared" si="3"/>
        <v>Demar Phillips</v>
      </c>
      <c r="H199">
        <f>LOOKUP(G199,'2018 stats'!B:B,'2018 stats'!K:K)</f>
        <v>0</v>
      </c>
    </row>
    <row r="200" spans="1:8" ht="13" x14ac:dyDescent="0.15">
      <c r="A200" s="2" t="s">
        <v>23</v>
      </c>
      <c r="B200" s="2" t="s">
        <v>404</v>
      </c>
      <c r="C200" s="2" t="s">
        <v>403</v>
      </c>
      <c r="D200" s="2" t="s">
        <v>0</v>
      </c>
      <c r="E200" s="1">
        <v>68500</v>
      </c>
      <c r="F200" s="1">
        <v>73500</v>
      </c>
      <c r="G200" t="str">
        <f t="shared" si="3"/>
        <v>Derrick Etienne</v>
      </c>
      <c r="H200">
        <f>LOOKUP(G200,'2018 stats'!B:B,'2018 stats'!K:K)</f>
        <v>0</v>
      </c>
    </row>
    <row r="201" spans="1:8" ht="13" x14ac:dyDescent="0.15">
      <c r="A201" s="2" t="s">
        <v>35</v>
      </c>
      <c r="B201" s="2" t="s">
        <v>530</v>
      </c>
      <c r="C201" s="2" t="s">
        <v>403</v>
      </c>
      <c r="D201" s="2" t="s">
        <v>0</v>
      </c>
      <c r="E201" s="1">
        <v>70000</v>
      </c>
      <c r="F201" s="1">
        <v>75900</v>
      </c>
      <c r="G201" t="str">
        <f t="shared" si="3"/>
        <v>Derrick Jones</v>
      </c>
      <c r="H201">
        <f>LOOKUP(G201,'2018 stats'!B:B,'2018 stats'!K:K)</f>
        <v>1</v>
      </c>
    </row>
    <row r="202" spans="1:8" ht="13" x14ac:dyDescent="0.15">
      <c r="A202" s="2" t="s">
        <v>25</v>
      </c>
      <c r="B202" s="2" t="s">
        <v>220</v>
      </c>
      <c r="C202" s="2" t="s">
        <v>219</v>
      </c>
      <c r="D202" s="2" t="s">
        <v>0</v>
      </c>
      <c r="E202" s="1">
        <v>54500.04</v>
      </c>
      <c r="F202" s="1">
        <v>54500.04</v>
      </c>
      <c r="G202" t="str">
        <f t="shared" si="3"/>
        <v>Diego Campos</v>
      </c>
      <c r="H202">
        <f>LOOKUP(G202,'2018 stats'!B:B,'2018 stats'!K:K)</f>
        <v>6</v>
      </c>
    </row>
    <row r="203" spans="1:8" ht="13" x14ac:dyDescent="0.15">
      <c r="A203" s="2" t="s">
        <v>7</v>
      </c>
      <c r="B203" s="2" t="s">
        <v>400</v>
      </c>
      <c r="C203" s="2" t="s">
        <v>219</v>
      </c>
      <c r="D203" s="2" t="s">
        <v>0</v>
      </c>
      <c r="E203" s="1">
        <v>170000</v>
      </c>
      <c r="F203" s="1">
        <v>190000</v>
      </c>
      <c r="G203" t="str">
        <f t="shared" si="3"/>
        <v>Diego Fagundez</v>
      </c>
      <c r="H203">
        <f>LOOKUP(G203,'2018 stats'!B:B,'2018 stats'!K:K)</f>
        <v>30</v>
      </c>
    </row>
    <row r="204" spans="1:8" ht="13" x14ac:dyDescent="0.15">
      <c r="A204" s="2" t="s">
        <v>167</v>
      </c>
      <c r="B204" s="2" t="s">
        <v>911</v>
      </c>
      <c r="C204" s="2" t="s">
        <v>219</v>
      </c>
      <c r="D204" s="2" t="s">
        <v>4</v>
      </c>
      <c r="E204" s="1">
        <v>250000</v>
      </c>
      <c r="F204" s="1">
        <v>266875</v>
      </c>
      <c r="G204" t="str">
        <f t="shared" si="3"/>
        <v>Diego Rubio Kostner</v>
      </c>
      <c r="H204">
        <f>LOOKUP(G204,'2018 stats'!B:B,'2018 stats'!K:K)</f>
        <v>15</v>
      </c>
    </row>
    <row r="205" spans="1:8" ht="13" x14ac:dyDescent="0.15">
      <c r="A205" s="2" t="s">
        <v>46</v>
      </c>
      <c r="B205" s="2" t="s">
        <v>280</v>
      </c>
      <c r="C205" s="2" t="s">
        <v>219</v>
      </c>
      <c r="D205" s="2" t="s">
        <v>0</v>
      </c>
      <c r="E205" s="1">
        <v>550000</v>
      </c>
      <c r="F205" s="1">
        <v>572000</v>
      </c>
      <c r="G205" t="str">
        <f t="shared" si="3"/>
        <v>Diego Chara</v>
      </c>
      <c r="H205">
        <f>LOOKUP(G205,'2018 stats'!B:B,'2018 stats'!K:K)</f>
        <v>3</v>
      </c>
    </row>
    <row r="206" spans="1:8" ht="13" x14ac:dyDescent="0.15">
      <c r="A206" s="2" t="s">
        <v>129</v>
      </c>
      <c r="B206" s="2" t="s">
        <v>916</v>
      </c>
      <c r="C206" s="2" t="s">
        <v>219</v>
      </c>
      <c r="D206" s="2" t="s">
        <v>4</v>
      </c>
      <c r="E206" s="1">
        <v>1000000.08</v>
      </c>
      <c r="F206" s="1">
        <v>1052000.08</v>
      </c>
      <c r="G206" t="str">
        <f t="shared" si="3"/>
        <v>Diego Rossi</v>
      </c>
      <c r="H206">
        <f>LOOKUP(G206,'2018 stats'!B:B,'2018 stats'!K:K)</f>
        <v>40</v>
      </c>
    </row>
    <row r="207" spans="1:8" ht="13" x14ac:dyDescent="0.15">
      <c r="A207" s="2" t="s">
        <v>46</v>
      </c>
      <c r="B207" s="2" t="s">
        <v>1055</v>
      </c>
      <c r="C207" s="2" t="s">
        <v>219</v>
      </c>
      <c r="D207" s="2" t="s">
        <v>0</v>
      </c>
      <c r="E207" s="1">
        <v>2320000</v>
      </c>
      <c r="F207" s="1">
        <v>2380000</v>
      </c>
      <c r="G207" t="str">
        <f t="shared" si="3"/>
        <v>Diego Valeri</v>
      </c>
      <c r="H207">
        <f>LOOKUP(G207,'2018 stats'!B:B,'2018 stats'!K:K)</f>
        <v>29</v>
      </c>
    </row>
    <row r="208" spans="1:8" ht="13" x14ac:dyDescent="0.15">
      <c r="A208" s="2" t="s">
        <v>17</v>
      </c>
      <c r="B208" s="2" t="s">
        <v>937</v>
      </c>
      <c r="C208" s="2" t="s">
        <v>838</v>
      </c>
      <c r="D208" s="2" t="s">
        <v>0</v>
      </c>
      <c r="E208" s="1">
        <v>95000.04</v>
      </c>
      <c r="F208" s="1">
        <v>95000.04</v>
      </c>
      <c r="G208" t="str">
        <f t="shared" si="3"/>
        <v>Dillon Serna</v>
      </c>
      <c r="H208">
        <f>LOOKUP(G208,'2018 stats'!B:B,'2018 stats'!K:K)</f>
        <v>7</v>
      </c>
    </row>
    <row r="209" spans="1:8" ht="13" x14ac:dyDescent="0.15">
      <c r="A209" s="2" t="s">
        <v>81</v>
      </c>
      <c r="B209" s="2" t="s">
        <v>839</v>
      </c>
      <c r="C209" s="2" t="s">
        <v>838</v>
      </c>
      <c r="D209" s="2" t="s">
        <v>0</v>
      </c>
      <c r="E209" s="1">
        <v>180000</v>
      </c>
      <c r="F209" s="1">
        <v>180000</v>
      </c>
      <c r="G209" t="str">
        <f t="shared" si="3"/>
        <v>Dillon Powers</v>
      </c>
      <c r="H209">
        <f>LOOKUP(G209,'2018 stats'!B:B,'2018 stats'!K:K)</f>
        <v>0</v>
      </c>
    </row>
    <row r="210" spans="1:8" ht="13" x14ac:dyDescent="0.15">
      <c r="A210" s="2" t="s">
        <v>25</v>
      </c>
      <c r="B210" s="2" t="s">
        <v>743</v>
      </c>
      <c r="C210" s="2" t="s">
        <v>742</v>
      </c>
      <c r="D210" s="2" t="s">
        <v>0</v>
      </c>
      <c r="E210" s="1">
        <v>96000.04</v>
      </c>
      <c r="F210" s="1">
        <v>96000.04</v>
      </c>
      <c r="G210" t="str">
        <f t="shared" si="3"/>
        <v>Djordje Mihailovic</v>
      </c>
      <c r="H210">
        <f>LOOKUP(G210,'2018 stats'!B:B,'2018 stats'!K:K)</f>
        <v>2</v>
      </c>
    </row>
    <row r="211" spans="1:8" ht="13" x14ac:dyDescent="0.15">
      <c r="A211" s="2" t="s">
        <v>14</v>
      </c>
      <c r="B211" s="2" t="s">
        <v>755</v>
      </c>
      <c r="C211" s="2" t="s">
        <v>345</v>
      </c>
      <c r="D211" s="2" t="s">
        <v>4</v>
      </c>
      <c r="E211" s="1">
        <v>330000</v>
      </c>
      <c r="F211" s="1">
        <v>330000</v>
      </c>
      <c r="G211" t="str">
        <f t="shared" si="3"/>
        <v>Dom Oduro</v>
      </c>
      <c r="H211">
        <f>LOOKUP(G211,'2018 stats'!B:B,'2018 stats'!K:K)</f>
        <v>36</v>
      </c>
    </row>
    <row r="212" spans="1:8" ht="13" x14ac:dyDescent="0.15">
      <c r="A212" s="2" t="s">
        <v>81</v>
      </c>
      <c r="B212" s="2" t="s">
        <v>346</v>
      </c>
      <c r="C212" s="2" t="s">
        <v>345</v>
      </c>
      <c r="D212" s="2" t="s">
        <v>4</v>
      </c>
      <c r="E212" s="1">
        <v>1200000</v>
      </c>
      <c r="F212" s="1">
        <v>1383333.33</v>
      </c>
      <c r="G212" t="str">
        <f t="shared" si="3"/>
        <v>Dom Dwyer</v>
      </c>
      <c r="H212">
        <f>LOOKUP(G212,'2018 stats'!B:B,'2018 stats'!K:K)</f>
        <v>36</v>
      </c>
    </row>
    <row r="213" spans="1:8" ht="13" x14ac:dyDescent="0.15">
      <c r="A213" s="2" t="s">
        <v>3</v>
      </c>
      <c r="B213" s="2" t="s">
        <v>121</v>
      </c>
      <c r="C213" s="2" t="s">
        <v>120</v>
      </c>
      <c r="D213" s="2" t="s">
        <v>4</v>
      </c>
      <c r="E213" s="1">
        <v>162500.04</v>
      </c>
      <c r="F213" s="1">
        <v>168750.04</v>
      </c>
      <c r="G213" t="str">
        <f t="shared" si="3"/>
        <v>Dominique Badji</v>
      </c>
      <c r="H213">
        <f>LOOKUP(G213,'2018 stats'!B:B,'2018 stats'!K:K)</f>
        <v>23</v>
      </c>
    </row>
    <row r="214" spans="1:8" ht="13" x14ac:dyDescent="0.15">
      <c r="A214" s="2" t="s">
        <v>100</v>
      </c>
      <c r="B214" s="2" t="s">
        <v>521</v>
      </c>
      <c r="C214" s="2" t="s">
        <v>520</v>
      </c>
      <c r="D214" s="2" t="s">
        <v>8</v>
      </c>
      <c r="E214" s="1">
        <v>140004</v>
      </c>
      <c r="F214" s="1">
        <v>154237.71</v>
      </c>
      <c r="G214" t="str">
        <f t="shared" si="3"/>
        <v>Doneil Henry</v>
      </c>
      <c r="H214">
        <f>LOOKUP(G214,'2018 stats'!B:B,'2018 stats'!K:K)</f>
        <v>1</v>
      </c>
    </row>
    <row r="215" spans="1:8" ht="13" x14ac:dyDescent="0.15">
      <c r="A215" s="2" t="s">
        <v>81</v>
      </c>
      <c r="B215" s="2" t="s">
        <v>1011</v>
      </c>
      <c r="C215" s="2" t="s">
        <v>1010</v>
      </c>
      <c r="D215" s="2" t="s">
        <v>8</v>
      </c>
      <c r="E215" s="1">
        <v>125004</v>
      </c>
      <c r="F215" s="1">
        <v>125004</v>
      </c>
      <c r="G215" t="str">
        <f t="shared" si="3"/>
        <v>Donny Toia</v>
      </c>
      <c r="H215">
        <f>LOOKUP(G215,'2018 stats'!B:B,'2018 stats'!K:K)</f>
        <v>0</v>
      </c>
    </row>
    <row r="216" spans="1:8" ht="13" x14ac:dyDescent="0.15">
      <c r="A216" s="2" t="s">
        <v>25</v>
      </c>
      <c r="B216" s="2" t="s">
        <v>254</v>
      </c>
      <c r="C216" s="2" t="s">
        <v>253</v>
      </c>
      <c r="D216" s="2" t="s">
        <v>0</v>
      </c>
      <c r="E216" s="1">
        <v>68907.3</v>
      </c>
      <c r="F216" s="1">
        <v>68907.3</v>
      </c>
      <c r="G216" t="str">
        <f t="shared" si="3"/>
        <v>Drew Conner</v>
      </c>
      <c r="H216">
        <f>LOOKUP(G216,'2018 stats'!B:B,'2018 stats'!K:K)</f>
        <v>0</v>
      </c>
    </row>
    <row r="217" spans="1:8" ht="13" x14ac:dyDescent="0.15">
      <c r="A217" s="2" t="s">
        <v>72</v>
      </c>
      <c r="B217" s="2" t="s">
        <v>733</v>
      </c>
      <c r="C217" s="2" t="s">
        <v>253</v>
      </c>
      <c r="D217" s="2" t="s">
        <v>8</v>
      </c>
      <c r="E217" s="1">
        <v>350004</v>
      </c>
      <c r="F217" s="1">
        <v>350004</v>
      </c>
      <c r="G217" t="str">
        <f t="shared" si="3"/>
        <v>Drew Moor</v>
      </c>
      <c r="H217">
        <f>LOOKUP(G217,'2018 stats'!B:B,'2018 stats'!K:K)</f>
        <v>1</v>
      </c>
    </row>
    <row r="218" spans="1:8" ht="13" x14ac:dyDescent="0.15">
      <c r="A218" s="2" t="s">
        <v>69</v>
      </c>
      <c r="B218" s="2" t="s">
        <v>885</v>
      </c>
      <c r="C218" s="2" t="s">
        <v>884</v>
      </c>
      <c r="D218" s="2" t="s">
        <v>8</v>
      </c>
      <c r="E218" s="1">
        <v>105000</v>
      </c>
      <c r="F218" s="1">
        <v>106666.67</v>
      </c>
      <c r="G218" t="str">
        <f t="shared" si="3"/>
        <v>Dylan Remick</v>
      </c>
      <c r="H218">
        <f>LOOKUP(G218,'2018 stats'!B:B,'2018 stats'!K:K)</f>
        <v>0</v>
      </c>
    </row>
    <row r="219" spans="1:8" ht="13" x14ac:dyDescent="0.15">
      <c r="A219" s="2" t="s">
        <v>81</v>
      </c>
      <c r="B219" s="2" t="s">
        <v>340</v>
      </c>
      <c r="C219" s="2" t="s">
        <v>339</v>
      </c>
      <c r="D219" s="2" t="s">
        <v>132</v>
      </c>
      <c r="E219" s="1">
        <v>68250</v>
      </c>
      <c r="F219" s="1">
        <v>68250</v>
      </c>
      <c r="G219" t="str">
        <f t="shared" si="3"/>
        <v>Earl Edwards</v>
      </c>
      <c r="H219">
        <f>LOOKUP(G219,'2018 stats'!B:B,'2018 stats'!K:K)</f>
        <v>0</v>
      </c>
    </row>
    <row r="220" spans="1:8" ht="13" x14ac:dyDescent="0.15">
      <c r="A220" s="2" t="s">
        <v>41</v>
      </c>
      <c r="B220" s="2" t="s">
        <v>754</v>
      </c>
      <c r="C220" s="2" t="s">
        <v>753</v>
      </c>
      <c r="D220" s="2" t="s">
        <v>0</v>
      </c>
      <c r="E220" s="1">
        <v>324999.96000000002</v>
      </c>
      <c r="F220" s="1">
        <v>381249.96</v>
      </c>
      <c r="G220" t="str">
        <f t="shared" si="3"/>
        <v>Ebenezer Ofori</v>
      </c>
      <c r="H220">
        <f>LOOKUP(G220,'2018 stats'!B:B,'2018 stats'!K:K)</f>
        <v>2</v>
      </c>
    </row>
    <row r="221" spans="1:8" ht="13" x14ac:dyDescent="0.15">
      <c r="A221" s="2" t="s">
        <v>17</v>
      </c>
      <c r="B221" s="2" t="s">
        <v>290</v>
      </c>
      <c r="C221" s="2" t="s">
        <v>289</v>
      </c>
      <c r="D221" s="2" t="s">
        <v>8</v>
      </c>
      <c r="E221" s="1">
        <v>99996</v>
      </c>
      <c r="F221" s="1">
        <v>129996</v>
      </c>
      <c r="G221" t="str">
        <f t="shared" si="3"/>
        <v>Edgar Castillo</v>
      </c>
      <c r="H221">
        <f>LOOKUP(G221,'2018 stats'!B:B,'2018 stats'!K:K)</f>
        <v>7</v>
      </c>
    </row>
    <row r="222" spans="1:8" ht="13" x14ac:dyDescent="0.15">
      <c r="A222" s="2" t="s">
        <v>129</v>
      </c>
      <c r="B222" s="2" t="s">
        <v>128</v>
      </c>
      <c r="C222" s="2" t="s">
        <v>127</v>
      </c>
      <c r="D222" s="2" t="s">
        <v>0</v>
      </c>
      <c r="E222" s="1">
        <v>450000</v>
      </c>
      <c r="F222" s="1">
        <v>468000</v>
      </c>
      <c r="G222" t="str">
        <f t="shared" si="3"/>
        <v>Eduard Atuesta</v>
      </c>
      <c r="H222">
        <f>LOOKUP(G222,'2018 stats'!B:B,'2018 stats'!K:K)</f>
        <v>4</v>
      </c>
    </row>
    <row r="223" spans="1:8" ht="13" x14ac:dyDescent="0.15">
      <c r="A223" s="2" t="s">
        <v>11</v>
      </c>
      <c r="B223" s="2" t="s">
        <v>981</v>
      </c>
      <c r="C223" s="2" t="s">
        <v>980</v>
      </c>
      <c r="D223" s="2" t="s">
        <v>0</v>
      </c>
      <c r="E223" s="1">
        <v>99999.96</v>
      </c>
      <c r="F223" s="1">
        <v>120199.96</v>
      </c>
      <c r="G223" t="str">
        <f t="shared" si="3"/>
        <v>Eduardo Sosa</v>
      </c>
      <c r="H223">
        <f>LOOKUP(G223,'2018 stats'!B:B,'2018 stats'!K:K)</f>
        <v>4</v>
      </c>
    </row>
    <row r="224" spans="1:8" ht="13" x14ac:dyDescent="0.15">
      <c r="A224" s="2" t="s">
        <v>11</v>
      </c>
      <c r="B224" s="2" t="s">
        <v>812</v>
      </c>
      <c r="C224" s="2" t="s">
        <v>811</v>
      </c>
      <c r="D224" s="2" t="s">
        <v>4</v>
      </c>
      <c r="E224" s="1">
        <v>75000</v>
      </c>
      <c r="F224" s="1">
        <v>96000</v>
      </c>
      <c r="G224" t="str">
        <f t="shared" si="3"/>
        <v>Edward Opoku</v>
      </c>
      <c r="H224">
        <f>LOOKUP(G224,'2018 stats'!B:B,'2018 stats'!K:K)</f>
        <v>1</v>
      </c>
    </row>
    <row r="225" spans="1:8" ht="13" x14ac:dyDescent="0.15">
      <c r="A225" s="2" t="s">
        <v>67</v>
      </c>
      <c r="B225" s="2" t="s">
        <v>66</v>
      </c>
      <c r="C225" s="2" t="s">
        <v>65</v>
      </c>
      <c r="D225" s="2" t="s">
        <v>0</v>
      </c>
      <c r="E225" s="1">
        <v>67500</v>
      </c>
      <c r="F225" s="1">
        <v>72233.84</v>
      </c>
      <c r="G225" t="str">
        <f t="shared" si="3"/>
        <v>Efrain Alvarez</v>
      </c>
      <c r="H225">
        <f>LOOKUP(G225,'2018 stats'!B:B,'2018 stats'!K:K)</f>
        <v>0</v>
      </c>
    </row>
    <row r="226" spans="1:8" ht="13" x14ac:dyDescent="0.15">
      <c r="A226" s="2" t="s">
        <v>100</v>
      </c>
      <c r="B226" s="2" t="s">
        <v>529</v>
      </c>
      <c r="C226" s="2" t="s">
        <v>65</v>
      </c>
      <c r="D226" s="2" t="s">
        <v>123</v>
      </c>
      <c r="E226" s="1">
        <v>525000</v>
      </c>
      <c r="F226" s="1">
        <v>619833.32999999996</v>
      </c>
      <c r="G226" t="str">
        <f t="shared" si="3"/>
        <v>Efrain Juarez</v>
      </c>
      <c r="H226">
        <f>LOOKUP(G226,'2018 stats'!B:B,'2018 stats'!K:K)</f>
        <v>1</v>
      </c>
    </row>
    <row r="227" spans="1:8" ht="13" x14ac:dyDescent="0.15">
      <c r="A227" s="2" t="s">
        <v>25</v>
      </c>
      <c r="B227" s="2" t="s">
        <v>268</v>
      </c>
      <c r="C227" s="2" t="s">
        <v>267</v>
      </c>
      <c r="D227" s="2" t="s">
        <v>4</v>
      </c>
      <c r="E227" s="1">
        <v>54500.04</v>
      </c>
      <c r="F227" s="1">
        <v>54500.04</v>
      </c>
      <c r="G227" t="str">
        <f t="shared" si="3"/>
        <v>Elliot Collier</v>
      </c>
      <c r="H227">
        <f>LOOKUP(G227,'2018 stats'!B:B,'2018 stats'!K:K)</f>
        <v>5</v>
      </c>
    </row>
    <row r="228" spans="1:8" ht="13" x14ac:dyDescent="0.15">
      <c r="A228" s="2" t="s">
        <v>41</v>
      </c>
      <c r="B228" s="2" t="s">
        <v>62</v>
      </c>
      <c r="C228" s="2" t="s">
        <v>61</v>
      </c>
      <c r="D228" s="2" t="s">
        <v>0</v>
      </c>
      <c r="E228" s="1">
        <v>240000</v>
      </c>
      <c r="F228" s="1">
        <v>261250</v>
      </c>
      <c r="G228" t="str">
        <f t="shared" si="3"/>
        <v>Eloi Amagat</v>
      </c>
      <c r="H228">
        <f>LOOKUP(G228,'2018 stats'!B:B,'2018 stats'!K:K)</f>
        <v>1</v>
      </c>
    </row>
    <row r="229" spans="1:8" ht="13" x14ac:dyDescent="0.15">
      <c r="A229" s="2" t="s">
        <v>3</v>
      </c>
      <c r="B229" s="2" t="s">
        <v>1064</v>
      </c>
      <c r="C229" s="2" t="s">
        <v>1063</v>
      </c>
      <c r="D229" s="2" t="s">
        <v>4</v>
      </c>
      <c r="E229" s="1">
        <v>135000</v>
      </c>
      <c r="F229" s="1">
        <v>180900</v>
      </c>
      <c r="G229" t="str">
        <f t="shared" si="3"/>
        <v>Ema Twumasi</v>
      </c>
      <c r="H229">
        <f>LOOKUP(G229,'2018 stats'!B:B,'2018 stats'!K:K)</f>
        <v>0</v>
      </c>
    </row>
    <row r="230" spans="1:8" ht="13" x14ac:dyDescent="0.15">
      <c r="A230" s="2" t="s">
        <v>67</v>
      </c>
      <c r="B230" s="2" t="s">
        <v>205</v>
      </c>
      <c r="C230" s="2" t="s">
        <v>204</v>
      </c>
      <c r="D230" s="2" t="s">
        <v>4</v>
      </c>
      <c r="E230" s="1">
        <v>130000</v>
      </c>
      <c r="F230" s="1">
        <v>130000</v>
      </c>
      <c r="G230" t="str">
        <f t="shared" si="3"/>
        <v>Emmanuel Boateng</v>
      </c>
      <c r="H230">
        <f>LOOKUP(G230,'2018 stats'!B:B,'2018 stats'!K:K)</f>
        <v>4</v>
      </c>
    </row>
    <row r="231" spans="1:8" ht="13" x14ac:dyDescent="0.15">
      <c r="A231" s="2" t="s">
        <v>17</v>
      </c>
      <c r="B231" s="2" t="s">
        <v>645</v>
      </c>
      <c r="C231" s="2" t="s">
        <v>646</v>
      </c>
      <c r="D231" s="2" t="s">
        <v>0</v>
      </c>
      <c r="E231" s="1">
        <v>67500</v>
      </c>
      <c r="F231" s="1">
        <v>67500</v>
      </c>
      <c r="G231" t="str">
        <f t="shared" si="3"/>
        <v>Enzo Martinez</v>
      </c>
      <c r="H231">
        <f>LOOKUP(G231,'2018 stats'!B:B,'2018 stats'!K:K)</f>
        <v>7</v>
      </c>
    </row>
    <row r="232" spans="1:8" ht="13" x14ac:dyDescent="0.15">
      <c r="A232" s="2" t="s">
        <v>167</v>
      </c>
      <c r="B232" s="2" t="s">
        <v>369</v>
      </c>
      <c r="C232" s="2" t="s">
        <v>84</v>
      </c>
      <c r="D232" s="2" t="s">
        <v>132</v>
      </c>
      <c r="E232" s="1">
        <v>54500.04</v>
      </c>
      <c r="F232" s="1">
        <v>57949.58</v>
      </c>
      <c r="G232" t="str">
        <f t="shared" si="3"/>
        <v>Eric Dick</v>
      </c>
      <c r="H232">
        <f>LOOKUP(G232,'2018 stats'!B:B,'2018 stats'!K:K)</f>
        <v>2</v>
      </c>
    </row>
    <row r="233" spans="1:8" ht="13" x14ac:dyDescent="0.15">
      <c r="A233" s="2" t="s">
        <v>69</v>
      </c>
      <c r="B233" s="2" t="s">
        <v>159</v>
      </c>
      <c r="C233" s="2" t="s">
        <v>84</v>
      </c>
      <c r="D233" s="2" t="s">
        <v>0</v>
      </c>
      <c r="E233" s="1">
        <v>67500</v>
      </c>
      <c r="F233" s="1">
        <v>67500</v>
      </c>
      <c r="G233" t="str">
        <f t="shared" si="3"/>
        <v>Eric Bird</v>
      </c>
      <c r="H233">
        <f>LOOKUP(G233,'2018 stats'!B:B,'2018 stats'!K:K)</f>
        <v>3</v>
      </c>
    </row>
    <row r="234" spans="1:8" ht="13" x14ac:dyDescent="0.15">
      <c r="A234" s="2" t="s">
        <v>199</v>
      </c>
      <c r="B234" s="2" t="s">
        <v>741</v>
      </c>
      <c r="C234" s="2" t="s">
        <v>84</v>
      </c>
      <c r="D234" s="2" t="s">
        <v>8</v>
      </c>
      <c r="E234" s="1">
        <v>84997.97</v>
      </c>
      <c r="F234" s="1">
        <v>105997.97</v>
      </c>
      <c r="G234" t="str">
        <f t="shared" si="3"/>
        <v>Eric Miller</v>
      </c>
      <c r="H234">
        <f>LOOKUP(G234,'2018 stats'!B:B,'2018 stats'!K:K)</f>
        <v>0</v>
      </c>
    </row>
    <row r="235" spans="1:8" ht="13" x14ac:dyDescent="0.15">
      <c r="A235" s="2" t="s">
        <v>14</v>
      </c>
      <c r="B235" s="2" t="s">
        <v>227</v>
      </c>
      <c r="C235" s="2" t="s">
        <v>84</v>
      </c>
      <c r="D235" s="2" t="s">
        <v>0</v>
      </c>
      <c r="E235" s="1">
        <v>99999.96</v>
      </c>
      <c r="F235" s="1">
        <v>114999.96</v>
      </c>
      <c r="G235" t="str">
        <f t="shared" si="3"/>
        <v>Eric Calvillo</v>
      </c>
      <c r="H235">
        <f>LOOKUP(G235,'2018 stats'!B:B,'2018 stats'!K:K)</f>
        <v>2</v>
      </c>
    </row>
    <row r="236" spans="1:8" ht="13" x14ac:dyDescent="0.15">
      <c r="A236" s="2" t="s">
        <v>69</v>
      </c>
      <c r="B236" s="2" t="s">
        <v>85</v>
      </c>
      <c r="C236" s="2" t="s">
        <v>84</v>
      </c>
      <c r="D236" s="2" t="s">
        <v>0</v>
      </c>
      <c r="E236" s="1">
        <v>260004</v>
      </c>
      <c r="F236" s="1">
        <v>260004</v>
      </c>
      <c r="G236" t="str">
        <f t="shared" si="3"/>
        <v>Eric Alexander</v>
      </c>
      <c r="H236">
        <f>LOOKUP(G236,'2018 stats'!B:B,'2018 stats'!K:K)</f>
        <v>1</v>
      </c>
    </row>
    <row r="237" spans="1:8" ht="13" x14ac:dyDescent="0.15">
      <c r="A237" s="2" t="s">
        <v>57</v>
      </c>
      <c r="B237" s="2" t="s">
        <v>886</v>
      </c>
      <c r="C237" s="2" t="s">
        <v>84</v>
      </c>
      <c r="D237" s="2" t="s">
        <v>0</v>
      </c>
      <c r="E237" s="1">
        <v>300000</v>
      </c>
      <c r="F237" s="1">
        <v>300000</v>
      </c>
      <c r="G237" t="str">
        <f t="shared" si="3"/>
        <v>Eric Remedi</v>
      </c>
      <c r="H237">
        <f>LOOKUP(G237,'2018 stats'!B:B,'2018 stats'!K:K)</f>
        <v>1</v>
      </c>
    </row>
    <row r="238" spans="1:8" ht="13" x14ac:dyDescent="0.15">
      <c r="A238" s="2" t="s">
        <v>100</v>
      </c>
      <c r="B238" s="2" t="s">
        <v>563</v>
      </c>
      <c r="C238" s="2" t="s">
        <v>562</v>
      </c>
      <c r="D238" s="2" t="s">
        <v>561</v>
      </c>
      <c r="E238" s="1">
        <v>150000</v>
      </c>
      <c r="F238" s="1">
        <v>156250</v>
      </c>
      <c r="G238" t="str">
        <f t="shared" si="3"/>
        <v>Erik Hurtado</v>
      </c>
      <c r="H238">
        <f>LOOKUP(G238,'2018 stats'!B:B,'2018 stats'!K:K)</f>
        <v>3</v>
      </c>
    </row>
    <row r="239" spans="1:8" ht="13" x14ac:dyDescent="0.15">
      <c r="A239" s="2" t="s">
        <v>72</v>
      </c>
      <c r="B239" s="2" t="s">
        <v>1067</v>
      </c>
      <c r="C239" s="2" t="s">
        <v>1066</v>
      </c>
      <c r="D239" s="2" t="s">
        <v>8</v>
      </c>
      <c r="E239" s="1">
        <v>225000</v>
      </c>
      <c r="F239" s="1">
        <v>263558.45</v>
      </c>
      <c r="G239" t="str">
        <f t="shared" si="3"/>
        <v>Eriq Zavaleta</v>
      </c>
      <c r="H239">
        <f>LOOKUP(G239,'2018 stats'!B:B,'2018 stats'!K:K)</f>
        <v>0</v>
      </c>
    </row>
    <row r="240" spans="1:8" ht="13" x14ac:dyDescent="0.15">
      <c r="A240" s="2" t="s">
        <v>46</v>
      </c>
      <c r="B240" s="2" t="s">
        <v>1088</v>
      </c>
      <c r="C240" s="2" t="s">
        <v>1087</v>
      </c>
      <c r="D240" s="2" t="s">
        <v>0</v>
      </c>
      <c r="E240" s="1">
        <v>110000.04</v>
      </c>
      <c r="F240" s="1">
        <v>126500.04</v>
      </c>
      <c r="G240" t="str">
        <f t="shared" si="3"/>
        <v>Eryk Williamson</v>
      </c>
      <c r="H240">
        <f>LOOKUP(G240,'2018 stats'!B:B,'2018 stats'!K:K)</f>
        <v>0</v>
      </c>
    </row>
    <row r="241" spans="1:8" ht="13" x14ac:dyDescent="0.15">
      <c r="A241" s="2" t="s">
        <v>23</v>
      </c>
      <c r="B241" s="2" t="s">
        <v>644</v>
      </c>
      <c r="C241" s="2" t="s">
        <v>381</v>
      </c>
      <c r="D241" s="2" t="s">
        <v>8</v>
      </c>
      <c r="E241" s="1">
        <v>54500.04</v>
      </c>
      <c r="F241" s="1">
        <v>54500.04</v>
      </c>
      <c r="G241" t="str">
        <f t="shared" si="3"/>
        <v>Ethan Kutler</v>
      </c>
      <c r="H241">
        <f>LOOKUP(G241,'2018 stats'!B:B,'2018 stats'!K:K)</f>
        <v>0</v>
      </c>
    </row>
    <row r="242" spans="1:8" ht="13" x14ac:dyDescent="0.15">
      <c r="A242" s="2" t="s">
        <v>199</v>
      </c>
      <c r="B242" s="2" t="s">
        <v>382</v>
      </c>
      <c r="C242" s="2" t="s">
        <v>381</v>
      </c>
      <c r="D242" s="2" t="s">
        <v>0</v>
      </c>
      <c r="E242" s="1">
        <v>375000</v>
      </c>
      <c r="F242" s="1">
        <v>375000</v>
      </c>
      <c r="G242" t="str">
        <f t="shared" si="3"/>
        <v>Ethan Finlay</v>
      </c>
      <c r="H242">
        <f>LOOKUP(G242,'2018 stats'!B:B,'2018 stats'!K:K)</f>
        <v>5</v>
      </c>
    </row>
    <row r="243" spans="1:8" ht="13" x14ac:dyDescent="0.15">
      <c r="A243" s="2" t="s">
        <v>23</v>
      </c>
      <c r="B243" s="2" t="s">
        <v>680</v>
      </c>
      <c r="C243" s="2" t="s">
        <v>243</v>
      </c>
      <c r="D243" s="2" t="s">
        <v>132</v>
      </c>
      <c r="E243" s="1">
        <v>55654.2</v>
      </c>
      <c r="F243" s="1">
        <v>55654.2</v>
      </c>
      <c r="G243" t="str">
        <f t="shared" si="3"/>
        <v>Evan Louro</v>
      </c>
      <c r="H243">
        <f>LOOKUP(G243,'2018 stats'!B:B,'2018 stats'!K:K)</f>
        <v>0</v>
      </c>
    </row>
    <row r="244" spans="1:8" ht="13" x14ac:dyDescent="0.15">
      <c r="A244" s="2" t="s">
        <v>60</v>
      </c>
      <c r="B244" s="2" t="s">
        <v>244</v>
      </c>
      <c r="C244" s="2" t="s">
        <v>243</v>
      </c>
      <c r="D244" s="2" t="s">
        <v>132</v>
      </c>
      <c r="E244" s="1">
        <v>157925</v>
      </c>
      <c r="F244" s="1">
        <v>157925</v>
      </c>
      <c r="G244" t="str">
        <f t="shared" si="3"/>
        <v>Evan Bush</v>
      </c>
      <c r="H244">
        <f>LOOKUP(G244,'2018 stats'!B:B,'2018 stats'!K:K)</f>
        <v>0</v>
      </c>
    </row>
    <row r="245" spans="1:8" ht="13" x14ac:dyDescent="0.15">
      <c r="A245" s="2" t="s">
        <v>57</v>
      </c>
      <c r="B245" s="2" t="s">
        <v>114</v>
      </c>
      <c r="C245" s="2" t="s">
        <v>113</v>
      </c>
      <c r="D245" s="2" t="s">
        <v>0</v>
      </c>
      <c r="E245" s="1">
        <v>1425000</v>
      </c>
      <c r="F245" s="1">
        <v>1425000</v>
      </c>
      <c r="G245" t="str">
        <f t="shared" si="3"/>
        <v>Ezequiel Barco</v>
      </c>
      <c r="H245">
        <f>LOOKUP(G245,'2018 stats'!B:B,'2018 stats'!K:K)</f>
        <v>10</v>
      </c>
    </row>
    <row r="246" spans="1:8" ht="13" x14ac:dyDescent="0.15">
      <c r="A246" s="2" t="s">
        <v>35</v>
      </c>
      <c r="B246" s="2" t="s">
        <v>519</v>
      </c>
      <c r="C246" s="2" t="s">
        <v>518</v>
      </c>
      <c r="D246" s="2" t="s">
        <v>29</v>
      </c>
      <c r="E246" s="1">
        <v>100008</v>
      </c>
      <c r="F246" s="1">
        <v>100008</v>
      </c>
      <c r="G246" t="str">
        <f t="shared" si="3"/>
        <v>Fabian Herbers</v>
      </c>
      <c r="H246">
        <f>LOOKUP(G246,'2018 stats'!B:B,'2018 stats'!K:K)</f>
        <v>1</v>
      </c>
    </row>
    <row r="247" spans="1:8" ht="13" x14ac:dyDescent="0.15">
      <c r="A247" s="2" t="s">
        <v>35</v>
      </c>
      <c r="B247" s="2" t="s">
        <v>64</v>
      </c>
      <c r="C247" s="2" t="s">
        <v>63</v>
      </c>
      <c r="D247" s="2" t="s">
        <v>8</v>
      </c>
      <c r="E247" s="1">
        <v>153000</v>
      </c>
      <c r="F247" s="1">
        <v>153000</v>
      </c>
      <c r="G247" t="str">
        <f t="shared" si="3"/>
        <v>Fabinho Alves Macedo</v>
      </c>
      <c r="H247">
        <f>LOOKUP(G247,'2018 stats'!B:B,'2018 stats'!K:K)</f>
        <v>0</v>
      </c>
    </row>
    <row r="248" spans="1:8" ht="13" x14ac:dyDescent="0.15">
      <c r="A248" s="2" t="s">
        <v>35</v>
      </c>
      <c r="B248" s="2" t="s">
        <v>856</v>
      </c>
      <c r="C248" s="2" t="s">
        <v>855</v>
      </c>
      <c r="D248" s="2" t="s">
        <v>4</v>
      </c>
      <c r="E248" s="1">
        <v>135000</v>
      </c>
      <c r="F248" s="1">
        <v>148666.67000000001</v>
      </c>
      <c r="G248" t="str">
        <f t="shared" si="3"/>
        <v>Fafa Picault</v>
      </c>
      <c r="H248">
        <f>LOOKUP(G248,'2018 stats'!B:B,'2018 stats'!K:K)</f>
        <v>33</v>
      </c>
    </row>
    <row r="249" spans="1:8" ht="13" x14ac:dyDescent="0.15">
      <c r="A249" s="2" t="s">
        <v>20</v>
      </c>
      <c r="B249" s="2" t="s">
        <v>19</v>
      </c>
      <c r="C249" s="2" t="s">
        <v>18</v>
      </c>
      <c r="D249" s="2" t="s">
        <v>4</v>
      </c>
      <c r="E249" s="1">
        <v>1275000</v>
      </c>
      <c r="F249" s="1">
        <v>1933333.33</v>
      </c>
      <c r="G249" t="str">
        <f t="shared" si="3"/>
        <v>Fanendo Adi</v>
      </c>
      <c r="H249">
        <f>LOOKUP(G249,'2018 stats'!B:B,'2018 stats'!K:K)</f>
        <v>9</v>
      </c>
    </row>
    <row r="250" spans="1:8" ht="13" x14ac:dyDescent="0.15">
      <c r="A250" s="2" t="s">
        <v>20</v>
      </c>
      <c r="B250" s="2" t="s">
        <v>89</v>
      </c>
      <c r="C250" s="2" t="s">
        <v>88</v>
      </c>
      <c r="D250" s="2" t="s">
        <v>0</v>
      </c>
      <c r="E250" s="1">
        <v>107992.5</v>
      </c>
      <c r="F250" s="1">
        <v>124242.5</v>
      </c>
      <c r="G250" t="str">
        <f t="shared" si="3"/>
        <v>Fatai Alashe</v>
      </c>
      <c r="H250">
        <f>LOOKUP(G250,'2018 stats'!B:B,'2018 stats'!K:K)</f>
        <v>0</v>
      </c>
    </row>
    <row r="251" spans="1:8" ht="13" x14ac:dyDescent="0.15">
      <c r="A251" s="2" t="s">
        <v>11</v>
      </c>
      <c r="B251" s="2" t="s">
        <v>508</v>
      </c>
      <c r="C251" s="2" t="s">
        <v>507</v>
      </c>
      <c r="D251" s="2" t="s">
        <v>0</v>
      </c>
      <c r="E251" s="1">
        <v>1100000.04</v>
      </c>
      <c r="F251" s="1">
        <v>1100000.04</v>
      </c>
      <c r="G251" t="str">
        <f t="shared" si="3"/>
        <v>Federico Higuain</v>
      </c>
      <c r="H251">
        <f>LOOKUP(G251,'2018 stats'!B:B,'2018 stats'!K:K)</f>
        <v>17</v>
      </c>
    </row>
    <row r="252" spans="1:8" ht="13" x14ac:dyDescent="0.15">
      <c r="A252" s="2" t="s">
        <v>100</v>
      </c>
      <c r="B252" s="2" t="s">
        <v>714</v>
      </c>
      <c r="C252" s="2" t="s">
        <v>393</v>
      </c>
      <c r="D252" s="2" t="s">
        <v>0</v>
      </c>
      <c r="E252" s="1">
        <v>425000.04</v>
      </c>
      <c r="F252" s="1">
        <v>425000.04</v>
      </c>
      <c r="G252" t="str">
        <f t="shared" si="3"/>
        <v>Felipe Martins</v>
      </c>
      <c r="H252">
        <f>LOOKUP(G252,'2018 stats'!B:B,'2018 stats'!K:K)</f>
        <v>17</v>
      </c>
    </row>
    <row r="253" spans="1:8" ht="13" x14ac:dyDescent="0.15">
      <c r="A253" s="2" t="s">
        <v>167</v>
      </c>
      <c r="B253" s="2" t="s">
        <v>472</v>
      </c>
      <c r="C253" s="2" t="s">
        <v>393</v>
      </c>
      <c r="D253" s="2" t="s">
        <v>0</v>
      </c>
      <c r="E253" s="1">
        <v>1599999.96</v>
      </c>
      <c r="F253" s="1">
        <v>1649999.96</v>
      </c>
      <c r="G253" t="str">
        <f t="shared" si="3"/>
        <v>Felipe Gutierrez</v>
      </c>
      <c r="H253">
        <f>LOOKUP(G253,'2018 stats'!B:B,'2018 stats'!K:K)</f>
        <v>8</v>
      </c>
    </row>
    <row r="254" spans="1:8" ht="13" x14ac:dyDescent="0.15">
      <c r="A254" s="2" t="s">
        <v>75</v>
      </c>
      <c r="B254" s="2" t="s">
        <v>279</v>
      </c>
      <c r="C254" s="2" t="s">
        <v>278</v>
      </c>
      <c r="D254" s="2" t="s">
        <v>4</v>
      </c>
      <c r="E254" s="1">
        <v>54500.04</v>
      </c>
      <c r="F254" s="1">
        <v>54500.04</v>
      </c>
      <c r="G254" t="str">
        <f t="shared" si="3"/>
        <v>Felix Chenkam</v>
      </c>
      <c r="H254">
        <f>LOOKUP(G254,'2018 stats'!B:B,'2018 stats'!K:K)</f>
        <v>0</v>
      </c>
    </row>
    <row r="255" spans="1:8" ht="13" x14ac:dyDescent="0.15">
      <c r="A255" s="2" t="s">
        <v>7</v>
      </c>
      <c r="B255" s="2" t="s">
        <v>500</v>
      </c>
      <c r="C255" s="2" t="s">
        <v>499</v>
      </c>
      <c r="D255" s="2" t="s">
        <v>4</v>
      </c>
      <c r="E255" s="1">
        <v>67500</v>
      </c>
      <c r="F255" s="1">
        <v>67500</v>
      </c>
      <c r="G255" t="str">
        <f t="shared" si="3"/>
        <v>Femi Hollinger-Janzen</v>
      </c>
      <c r="H255">
        <f>LOOKUP(G255,'2018 stats'!B:B,'2018 stats'!K:K)</f>
        <v>0</v>
      </c>
    </row>
    <row r="256" spans="1:8" ht="13" x14ac:dyDescent="0.15">
      <c r="A256" s="2" t="s">
        <v>199</v>
      </c>
      <c r="B256" s="2" t="s">
        <v>806</v>
      </c>
      <c r="C256" s="2" t="s">
        <v>805</v>
      </c>
      <c r="D256" s="2" t="s">
        <v>0</v>
      </c>
      <c r="E256" s="1">
        <v>152496</v>
      </c>
      <c r="F256" s="1">
        <v>152496</v>
      </c>
      <c r="G256" t="str">
        <f t="shared" si="3"/>
        <v>Fernando "Bob" Paixao Da Silva</v>
      </c>
      <c r="H256">
        <f>LOOKUP(G256,'2018 stats'!B:B,'2018 stats'!K:K)</f>
        <v>0</v>
      </c>
    </row>
    <row r="257" spans="1:8" ht="13" x14ac:dyDescent="0.15">
      <c r="A257" s="2" t="s">
        <v>23</v>
      </c>
      <c r="B257" s="2" t="s">
        <v>408</v>
      </c>
      <c r="C257" s="2" t="s">
        <v>407</v>
      </c>
      <c r="D257" s="2" t="s">
        <v>8</v>
      </c>
      <c r="E257" s="1">
        <v>145000.07999999999</v>
      </c>
      <c r="F257" s="1">
        <v>145000.07999999999</v>
      </c>
      <c r="G257" t="str">
        <f t="shared" si="3"/>
        <v>Fidel Escobar</v>
      </c>
      <c r="H257">
        <f>LOOKUP(G257,'2018 stats'!B:B,'2018 stats'!K:K)</f>
        <v>1</v>
      </c>
    </row>
    <row r="258" spans="1:8" ht="13" x14ac:dyDescent="0.15">
      <c r="A258" s="2" t="s">
        <v>23</v>
      </c>
      <c r="B258" s="2" t="s">
        <v>1054</v>
      </c>
      <c r="C258" s="2" t="s">
        <v>527</v>
      </c>
      <c r="D258" s="2" t="s">
        <v>0</v>
      </c>
      <c r="E258" s="1">
        <v>67500</v>
      </c>
      <c r="F258" s="1">
        <v>71136.45</v>
      </c>
      <c r="G258" t="str">
        <f t="shared" ref="G258:G321" si="4">C258&amp;" "&amp;B258</f>
        <v>Florian Valot</v>
      </c>
      <c r="H258">
        <f>LOOKUP(G258,'2018 stats'!B:B,'2018 stats'!K:K)</f>
        <v>9</v>
      </c>
    </row>
    <row r="259" spans="1:8" ht="13" x14ac:dyDescent="0.15">
      <c r="A259" s="2" t="s">
        <v>14</v>
      </c>
      <c r="B259" s="2" t="s">
        <v>528</v>
      </c>
      <c r="C259" s="2" t="s">
        <v>527</v>
      </c>
      <c r="D259" s="2" t="s">
        <v>123</v>
      </c>
      <c r="E259" s="1">
        <v>500004</v>
      </c>
      <c r="F259" s="1">
        <v>566671.06999999995</v>
      </c>
      <c r="G259" t="str">
        <f t="shared" si="4"/>
        <v>Florian Jungwirth</v>
      </c>
      <c r="H259">
        <f>LOOKUP(G259,'2018 stats'!B:B,'2018 stats'!K:K)</f>
        <v>6</v>
      </c>
    </row>
    <row r="260" spans="1:8" ht="13" x14ac:dyDescent="0.15">
      <c r="A260" s="2" t="s">
        <v>46</v>
      </c>
      <c r="B260" s="2" t="s">
        <v>636</v>
      </c>
      <c r="C260" s="2" t="s">
        <v>635</v>
      </c>
      <c r="D260" s="2" t="s">
        <v>4</v>
      </c>
      <c r="E260" s="1">
        <v>54500.04</v>
      </c>
      <c r="F260" s="1">
        <v>54500.04</v>
      </c>
      <c r="G260" t="str">
        <f t="shared" si="4"/>
        <v>Foster Langsdorf</v>
      </c>
      <c r="H260">
        <f>LOOKUP(G260,'2018 stats'!B:B,'2018 stats'!K:K)</f>
        <v>0</v>
      </c>
    </row>
    <row r="261" spans="1:8" ht="13" x14ac:dyDescent="0.15">
      <c r="A261" s="2" t="s">
        <v>3</v>
      </c>
      <c r="B261" s="2" t="s">
        <v>131</v>
      </c>
      <c r="C261" s="2" t="s">
        <v>130</v>
      </c>
      <c r="D261" s="2" t="s">
        <v>4</v>
      </c>
      <c r="E261" s="1">
        <v>124999.92</v>
      </c>
      <c r="F261" s="1">
        <v>168999.92</v>
      </c>
      <c r="G261" t="str">
        <f t="shared" si="4"/>
        <v>Francis Atuahene</v>
      </c>
      <c r="H261">
        <f>LOOKUP(G261,'2018 stats'!B:B,'2018 stats'!K:K)</f>
        <v>0</v>
      </c>
    </row>
    <row r="262" spans="1:8" ht="13" x14ac:dyDescent="0.15">
      <c r="A262" s="2" t="s">
        <v>199</v>
      </c>
      <c r="B262" s="2" t="s">
        <v>226</v>
      </c>
      <c r="C262" s="2" t="s">
        <v>225</v>
      </c>
      <c r="D262" s="2" t="s">
        <v>8</v>
      </c>
      <c r="E262" s="1">
        <v>450000</v>
      </c>
      <c r="F262" s="1">
        <v>522600</v>
      </c>
      <c r="G262" t="str">
        <f t="shared" si="4"/>
        <v>Francisco Calvo</v>
      </c>
      <c r="H262">
        <f>LOOKUP(G262,'2018 stats'!B:B,'2018 stats'!K:K)</f>
        <v>6</v>
      </c>
    </row>
    <row r="263" spans="1:8" ht="13" x14ac:dyDescent="0.15">
      <c r="A263" s="2" t="s">
        <v>57</v>
      </c>
      <c r="B263" s="2" t="s">
        <v>408</v>
      </c>
      <c r="C263" s="2" t="s">
        <v>409</v>
      </c>
      <c r="D263" s="2" t="s">
        <v>8</v>
      </c>
      <c r="E263" s="1">
        <v>250008</v>
      </c>
      <c r="F263" s="1">
        <v>250008</v>
      </c>
      <c r="G263" t="str">
        <f t="shared" si="4"/>
        <v>Franco Escobar</v>
      </c>
      <c r="H263">
        <f>LOOKUP(G263,'2018 stats'!B:B,'2018 stats'!K:K)</f>
        <v>3</v>
      </c>
    </row>
    <row r="264" spans="1:8" ht="13" x14ac:dyDescent="0.15">
      <c r="A264" s="2" t="s">
        <v>14</v>
      </c>
      <c r="B264" s="2" t="s">
        <v>13</v>
      </c>
      <c r="C264" s="2" t="s">
        <v>12</v>
      </c>
      <c r="D264" s="2" t="s">
        <v>8</v>
      </c>
      <c r="E264" s="1">
        <v>200000.04</v>
      </c>
      <c r="F264" s="1">
        <v>232650.04</v>
      </c>
      <c r="G264" t="str">
        <f t="shared" si="4"/>
        <v>Francois Affolter</v>
      </c>
      <c r="H264">
        <f>LOOKUP(G264,'2018 stats'!B:B,'2018 stats'!K:K)</f>
        <v>0</v>
      </c>
    </row>
    <row r="265" spans="1:8" ht="13" x14ac:dyDescent="0.15">
      <c r="A265" s="2" t="s">
        <v>199</v>
      </c>
      <c r="B265" s="2" t="s">
        <v>804</v>
      </c>
      <c r="C265" s="2" t="s">
        <v>803</v>
      </c>
      <c r="D265" s="2" t="s">
        <v>0</v>
      </c>
      <c r="E265" s="1">
        <v>67500</v>
      </c>
      <c r="F265" s="1">
        <v>67500</v>
      </c>
      <c r="G265" t="str">
        <f t="shared" si="4"/>
        <v>Frantz Pangop</v>
      </c>
      <c r="H265">
        <f>LOOKUP(G265,'2018 stats'!B:B,'2018 stats'!K:K)</f>
        <v>0</v>
      </c>
    </row>
    <row r="266" spans="1:8" ht="13" x14ac:dyDescent="0.15">
      <c r="A266" s="2" t="s">
        <v>31</v>
      </c>
      <c r="B266" s="2" t="s">
        <v>194</v>
      </c>
      <c r="C266" s="2" t="s">
        <v>193</v>
      </c>
      <c r="D266" s="2" t="s">
        <v>8</v>
      </c>
      <c r="E266" s="1">
        <v>264999.96000000002</v>
      </c>
      <c r="F266" s="1">
        <v>299999.96000000002</v>
      </c>
      <c r="G266" t="str">
        <f t="shared" si="4"/>
        <v>Frederic Brillant</v>
      </c>
      <c r="H266">
        <f>LOOKUP(G266,'2018 stats'!B:B,'2018 stats'!K:K)</f>
        <v>1</v>
      </c>
    </row>
    <row r="267" spans="1:8" ht="13" x14ac:dyDescent="0.15">
      <c r="A267" s="2" t="s">
        <v>7</v>
      </c>
      <c r="B267" s="2" t="s">
        <v>983</v>
      </c>
      <c r="C267" s="2" t="s">
        <v>982</v>
      </c>
      <c r="D267" s="2" t="s">
        <v>8</v>
      </c>
      <c r="E267" s="1">
        <v>390999.96</v>
      </c>
      <c r="F267" s="1">
        <v>424999.96</v>
      </c>
      <c r="G267" t="str">
        <f t="shared" si="4"/>
        <v>Gabriel Somi</v>
      </c>
      <c r="H267">
        <f>LOOKUP(G267,'2018 stats'!B:B,'2018 stats'!K:K)</f>
        <v>2</v>
      </c>
    </row>
    <row r="268" spans="1:8" ht="13" x14ac:dyDescent="0.15">
      <c r="A268" s="2" t="s">
        <v>11</v>
      </c>
      <c r="B268" s="2" t="s">
        <v>953</v>
      </c>
      <c r="C268" s="2" t="s">
        <v>952</v>
      </c>
      <c r="D268" s="2" t="s">
        <v>8</v>
      </c>
      <c r="E268" s="1">
        <v>67500</v>
      </c>
      <c r="F268" s="1">
        <v>67500</v>
      </c>
      <c r="G268" t="str">
        <f t="shared" si="4"/>
        <v>Gaston Sauro</v>
      </c>
      <c r="H268">
        <f>LOOKUP(G268,'2018 stats'!B:B,'2018 stats'!K:K)</f>
        <v>0</v>
      </c>
    </row>
    <row r="269" spans="1:8" ht="13" x14ac:dyDescent="0.15">
      <c r="A269" s="2" t="s">
        <v>57</v>
      </c>
      <c r="B269" s="2" t="s">
        <v>178</v>
      </c>
      <c r="C269" s="2" t="s">
        <v>177</v>
      </c>
      <c r="D269" s="2" t="s">
        <v>8</v>
      </c>
      <c r="E269" s="1">
        <v>67500</v>
      </c>
      <c r="F269" s="1">
        <v>71500</v>
      </c>
      <c r="G269" t="str">
        <f t="shared" si="4"/>
        <v>George Bello</v>
      </c>
      <c r="H269">
        <f>LOOKUP(G269,'2018 stats'!B:B,'2018 stats'!K:K)</f>
        <v>1</v>
      </c>
    </row>
    <row r="270" spans="1:8" ht="13" x14ac:dyDescent="0.15">
      <c r="A270" s="2" t="s">
        <v>376</v>
      </c>
      <c r="B270" s="2" t="s">
        <v>666</v>
      </c>
      <c r="C270" s="2" t="s">
        <v>177</v>
      </c>
      <c r="D270" s="2" t="s">
        <v>8</v>
      </c>
      <c r="E270" s="1">
        <v>68254.2</v>
      </c>
      <c r="F270" s="1">
        <v>68254.2</v>
      </c>
      <c r="G270" t="str">
        <f t="shared" si="4"/>
        <v>George Malki</v>
      </c>
      <c r="H270">
        <f>LOOKUP(G270,'2018 stats'!B:B,'2018 stats'!K:K)</f>
        <v>0</v>
      </c>
    </row>
    <row r="271" spans="1:8" ht="13" x14ac:dyDescent="0.15">
      <c r="A271" s="2" t="s">
        <v>167</v>
      </c>
      <c r="B271" s="2" t="s">
        <v>390</v>
      </c>
      <c r="C271" s="2" t="s">
        <v>389</v>
      </c>
      <c r="D271" s="2" t="s">
        <v>29</v>
      </c>
      <c r="E271" s="1">
        <v>550008</v>
      </c>
      <c r="F271" s="1">
        <v>591258</v>
      </c>
      <c r="G271" t="str">
        <f t="shared" si="4"/>
        <v>Gerso Fernandes</v>
      </c>
      <c r="H271">
        <f>LOOKUP(G271,'2018 stats'!B:B,'2018 stats'!K:K)</f>
        <v>19</v>
      </c>
    </row>
    <row r="272" spans="1:8" ht="13" x14ac:dyDescent="0.15">
      <c r="A272" s="2" t="s">
        <v>167</v>
      </c>
      <c r="B272" s="2" t="s">
        <v>242</v>
      </c>
      <c r="C272" s="2" t="s">
        <v>241</v>
      </c>
      <c r="D272" s="2" t="s">
        <v>4</v>
      </c>
      <c r="E272" s="1">
        <v>80004</v>
      </c>
      <c r="F272" s="1">
        <v>82504</v>
      </c>
      <c r="G272" t="str">
        <f t="shared" si="4"/>
        <v>Gianluca Busio</v>
      </c>
      <c r="H272">
        <f>LOOKUP(G272,'2018 stats'!B:B,'2018 stats'!K:K)</f>
        <v>1</v>
      </c>
    </row>
    <row r="273" spans="1:8" ht="13" x14ac:dyDescent="0.15">
      <c r="A273" s="2" t="s">
        <v>14</v>
      </c>
      <c r="B273" s="2" t="s">
        <v>437</v>
      </c>
      <c r="C273" s="2" t="s">
        <v>436</v>
      </c>
      <c r="D273" s="2" t="s">
        <v>0</v>
      </c>
      <c r="E273" s="1">
        <v>69999.960000000006</v>
      </c>
      <c r="F273" s="1">
        <v>81999.960000000006</v>
      </c>
      <c r="G273" t="str">
        <f t="shared" si="4"/>
        <v>Gilbert Fuentes</v>
      </c>
      <c r="H273">
        <f>LOOKUP(G273,'2018 stats'!B:B,'2018 stats'!K:K)</f>
        <v>0</v>
      </c>
    </row>
    <row r="274" spans="1:8" ht="13" x14ac:dyDescent="0.15">
      <c r="A274" s="2" t="s">
        <v>17</v>
      </c>
      <c r="B274" s="2" t="s">
        <v>110</v>
      </c>
      <c r="C274" s="2" t="s">
        <v>109</v>
      </c>
      <c r="D274" s="2" t="s">
        <v>29</v>
      </c>
      <c r="E274" s="1">
        <v>200000.04</v>
      </c>
      <c r="F274" s="1">
        <v>200000.04</v>
      </c>
      <c r="G274" t="str">
        <f t="shared" si="4"/>
        <v>Giles Barnes</v>
      </c>
      <c r="H274">
        <f>LOOKUP(G274,'2018 stats'!B:B,'2018 stats'!K:K)</f>
        <v>1</v>
      </c>
    </row>
    <row r="275" spans="1:8" ht="13" x14ac:dyDescent="0.15">
      <c r="A275" s="2" t="s">
        <v>67</v>
      </c>
      <c r="B275" s="2" t="s">
        <v>353</v>
      </c>
      <c r="C275" s="2" t="s">
        <v>354</v>
      </c>
      <c r="D275" s="2" t="s">
        <v>4</v>
      </c>
      <c r="E275" s="1">
        <v>4250000</v>
      </c>
      <c r="F275" s="1">
        <v>6000000</v>
      </c>
      <c r="G275" t="str">
        <f t="shared" si="4"/>
        <v>Giovani dos Santos</v>
      </c>
      <c r="H275">
        <f>LOOKUP(G275,'2018 stats'!B:B,'2018 stats'!K:K)</f>
        <v>9</v>
      </c>
    </row>
    <row r="276" spans="1:8" ht="13" x14ac:dyDescent="0.15">
      <c r="A276" s="2" t="s">
        <v>57</v>
      </c>
      <c r="B276" s="2" t="s">
        <v>1091</v>
      </c>
      <c r="C276" s="2" t="s">
        <v>480</v>
      </c>
      <c r="D276" s="2" t="s">
        <v>4</v>
      </c>
      <c r="E276" s="1">
        <v>90000</v>
      </c>
      <c r="F276" s="1">
        <v>120000</v>
      </c>
      <c r="G276" t="str">
        <f t="shared" si="4"/>
        <v>Gordon Wild</v>
      </c>
      <c r="H276">
        <f>LOOKUP(G276,'2018 stats'!B:B,'2018 stats'!K:K)</f>
        <v>0</v>
      </c>
    </row>
    <row r="277" spans="1:8" ht="13" x14ac:dyDescent="0.15">
      <c r="A277" s="2" t="s">
        <v>167</v>
      </c>
      <c r="B277" s="2" t="s">
        <v>986</v>
      </c>
      <c r="C277" s="2" t="s">
        <v>985</v>
      </c>
      <c r="D277" s="2" t="s">
        <v>8</v>
      </c>
      <c r="E277" s="1">
        <v>54500.04</v>
      </c>
      <c r="F277" s="1">
        <v>54500.04</v>
      </c>
      <c r="G277" t="str">
        <f t="shared" si="4"/>
        <v>Graham Smith</v>
      </c>
      <c r="H277">
        <f>LOOKUP(G277,'2018 stats'!B:B,'2018 stats'!K:K)</f>
        <v>0</v>
      </c>
    </row>
    <row r="278" spans="1:8" ht="13" x14ac:dyDescent="0.15">
      <c r="A278" s="2" t="s">
        <v>167</v>
      </c>
      <c r="B278" s="2" t="s">
        <v>1097</v>
      </c>
      <c r="C278" s="2" t="s">
        <v>985</v>
      </c>
      <c r="D278" s="2" t="s">
        <v>8</v>
      </c>
      <c r="E278" s="1">
        <v>750000</v>
      </c>
      <c r="F278" s="1">
        <v>782102.27</v>
      </c>
      <c r="G278" t="str">
        <f t="shared" si="4"/>
        <v>Graham Zusi</v>
      </c>
      <c r="H278">
        <f>LOOKUP(G278,'2018 stats'!B:B,'2018 stats'!K:K)</f>
        <v>19</v>
      </c>
    </row>
    <row r="279" spans="1:8" ht="13" x14ac:dyDescent="0.15">
      <c r="A279" s="2" t="s">
        <v>25</v>
      </c>
      <c r="B279" s="2" t="s">
        <v>617</v>
      </c>
      <c r="C279" s="2" t="s">
        <v>616</v>
      </c>
      <c r="D279" s="2" t="s">
        <v>8</v>
      </c>
      <c r="E279" s="1">
        <v>80000.039999999994</v>
      </c>
      <c r="F279" s="1">
        <v>82500.039999999994</v>
      </c>
      <c r="G279" t="str">
        <f t="shared" si="4"/>
        <v>Grant Lillard</v>
      </c>
      <c r="H279">
        <f>LOOKUP(G279,'2018 stats'!B:B,'2018 stats'!K:K)</f>
        <v>0</v>
      </c>
    </row>
    <row r="280" spans="1:8" ht="13" x14ac:dyDescent="0.15">
      <c r="A280" s="2" t="s">
        <v>57</v>
      </c>
      <c r="B280" s="2" t="s">
        <v>430</v>
      </c>
      <c r="C280" s="2" t="s">
        <v>429</v>
      </c>
      <c r="D280" s="2" t="s">
        <v>8</v>
      </c>
      <c r="E280" s="1">
        <v>175008</v>
      </c>
      <c r="F280" s="1">
        <v>175008</v>
      </c>
      <c r="G280" t="str">
        <f t="shared" si="4"/>
        <v>Greg Garza</v>
      </c>
      <c r="H280">
        <f>LOOKUP(G280,'2018 stats'!B:B,'2018 stats'!K:K)</f>
        <v>2</v>
      </c>
    </row>
    <row r="281" spans="1:8" ht="13" x14ac:dyDescent="0.15">
      <c r="A281" s="2" t="s">
        <v>72</v>
      </c>
      <c r="B281" s="2" t="s">
        <v>1053</v>
      </c>
      <c r="C281" s="2" t="s">
        <v>1052</v>
      </c>
      <c r="D281" s="2" t="s">
        <v>8</v>
      </c>
      <c r="E281" s="1">
        <v>800000.04</v>
      </c>
      <c r="F281" s="1">
        <v>835000.04</v>
      </c>
      <c r="G281" t="str">
        <f t="shared" si="4"/>
        <v>Gregory Van Der Wiel</v>
      </c>
      <c r="H281">
        <f>LOOKUP(G281,'2018 stats'!B:B,'2018 stats'!K:K)</f>
        <v>1</v>
      </c>
    </row>
    <row r="282" spans="1:8" ht="13" x14ac:dyDescent="0.15">
      <c r="A282" s="2" t="s">
        <v>7</v>
      </c>
      <c r="B282" s="2" t="s">
        <v>457</v>
      </c>
      <c r="C282" s="2" t="s">
        <v>456</v>
      </c>
      <c r="D282" s="2" t="s">
        <v>255</v>
      </c>
      <c r="E282" s="1">
        <v>120000</v>
      </c>
      <c r="F282" s="1">
        <v>135000</v>
      </c>
      <c r="G282" t="str">
        <f t="shared" si="4"/>
        <v>Guillermo Hauche</v>
      </c>
      <c r="H282">
        <f>LOOKUP(G282,'2018 stats'!B:B,'2018 stats'!K:K)</f>
        <v>0</v>
      </c>
    </row>
    <row r="283" spans="1:8" ht="13" x14ac:dyDescent="0.15">
      <c r="A283" s="2" t="s">
        <v>14</v>
      </c>
      <c r="B283" s="2" t="s">
        <v>594</v>
      </c>
      <c r="C283" s="2" t="s">
        <v>593</v>
      </c>
      <c r="D283" s="2" t="s">
        <v>8</v>
      </c>
      <c r="E283" s="1">
        <v>549999.96</v>
      </c>
      <c r="F283" s="1">
        <v>549999.96</v>
      </c>
      <c r="G283" t="str">
        <f t="shared" si="4"/>
        <v>Guram Kashia</v>
      </c>
      <c r="H283">
        <f>LOOKUP(G283,'2018 stats'!B:B,'2018 stats'!K:K)</f>
        <v>2</v>
      </c>
    </row>
    <row r="284" spans="1:8" ht="13" x14ac:dyDescent="0.15">
      <c r="A284" s="2" t="s">
        <v>75</v>
      </c>
      <c r="B284" s="2" t="s">
        <v>1034</v>
      </c>
      <c r="C284" s="2" t="s">
        <v>1033</v>
      </c>
      <c r="D284" s="2" t="s">
        <v>0</v>
      </c>
      <c r="E284" s="1">
        <v>350000.04</v>
      </c>
      <c r="F284" s="1">
        <v>367500.04</v>
      </c>
      <c r="G284" t="str">
        <f t="shared" si="4"/>
        <v>Gustav Svensson</v>
      </c>
      <c r="H284">
        <f>LOOKUP(G284,'2018 stats'!B:B,'2018 stats'!K:K)</f>
        <v>8</v>
      </c>
    </row>
    <row r="285" spans="1:8" ht="13" x14ac:dyDescent="0.15">
      <c r="A285" s="2" t="s">
        <v>11</v>
      </c>
      <c r="B285" s="2" t="s">
        <v>1069</v>
      </c>
      <c r="C285" s="2" t="s">
        <v>1068</v>
      </c>
      <c r="D285" s="2" t="s">
        <v>4</v>
      </c>
      <c r="E285" s="1">
        <v>630000</v>
      </c>
      <c r="F285" s="1">
        <v>630000</v>
      </c>
      <c r="G285" t="str">
        <f t="shared" si="4"/>
        <v>Gyasi Zardes</v>
      </c>
      <c r="H285">
        <f>LOOKUP(G285,'2018 stats'!B:B,'2018 stats'!K:K)</f>
        <v>40</v>
      </c>
    </row>
    <row r="286" spans="1:8" ht="13" x14ac:dyDescent="0.15">
      <c r="A286" s="2" t="s">
        <v>75</v>
      </c>
      <c r="B286" s="2" t="s">
        <v>240</v>
      </c>
      <c r="C286" s="2" t="s">
        <v>239</v>
      </c>
      <c r="D286" s="2" t="s">
        <v>0</v>
      </c>
      <c r="E286" s="1">
        <v>54500.04</v>
      </c>
      <c r="F286" s="1">
        <v>54500.04</v>
      </c>
      <c r="G286" t="str">
        <f t="shared" si="4"/>
        <v>Handwalla Bwana</v>
      </c>
      <c r="H286">
        <f>LOOKUP(G286,'2018 stats'!B:B,'2018 stats'!K:K)</f>
        <v>2</v>
      </c>
    </row>
    <row r="287" spans="1:8" ht="13" x14ac:dyDescent="0.15">
      <c r="A287" s="2" t="s">
        <v>35</v>
      </c>
      <c r="B287" s="2" t="s">
        <v>685</v>
      </c>
      <c r="C287" s="2" t="s">
        <v>684</v>
      </c>
      <c r="D287" s="2" t="s">
        <v>0</v>
      </c>
      <c r="E287" s="1">
        <v>500004</v>
      </c>
      <c r="F287" s="1">
        <v>545004</v>
      </c>
      <c r="G287" t="str">
        <f t="shared" si="4"/>
        <v>Haris Medunjanin</v>
      </c>
      <c r="H287">
        <f>LOOKUP(G287,'2018 stats'!B:B,'2018 stats'!K:K)</f>
        <v>9</v>
      </c>
    </row>
    <row r="288" spans="1:8" ht="13" x14ac:dyDescent="0.15">
      <c r="A288" s="2" t="s">
        <v>14</v>
      </c>
      <c r="B288" s="2" t="s">
        <v>326</v>
      </c>
      <c r="C288" s="2" t="s">
        <v>325</v>
      </c>
      <c r="D288" s="2" t="s">
        <v>8</v>
      </c>
      <c r="E288" s="1">
        <v>249996</v>
      </c>
      <c r="F288" s="1">
        <v>300662.67</v>
      </c>
      <c r="G288" t="str">
        <f t="shared" si="4"/>
        <v>Harold Cummings</v>
      </c>
      <c r="H288">
        <f>LOOKUP(G288,'2018 stats'!B:B,'2018 stats'!K:K)</f>
        <v>0</v>
      </c>
    </row>
    <row r="289" spans="1:8" ht="13" x14ac:dyDescent="0.15">
      <c r="A289" s="2" t="s">
        <v>199</v>
      </c>
      <c r="B289" s="2" t="s">
        <v>524</v>
      </c>
      <c r="C289" s="2" t="s">
        <v>9</v>
      </c>
      <c r="D289" s="2" t="s">
        <v>0</v>
      </c>
      <c r="E289" s="1">
        <v>69457.5</v>
      </c>
      <c r="F289" s="1">
        <v>69457.5</v>
      </c>
      <c r="G289" t="str">
        <f t="shared" si="4"/>
        <v>Harrison Heath</v>
      </c>
      <c r="H289">
        <f>LOOKUP(G289,'2018 stats'!B:B,'2018 stats'!K:K)</f>
        <v>0</v>
      </c>
    </row>
    <row r="290" spans="1:8" ht="13" x14ac:dyDescent="0.15">
      <c r="A290" s="2" t="s">
        <v>11</v>
      </c>
      <c r="B290" s="2" t="s">
        <v>10</v>
      </c>
      <c r="C290" s="2" t="s">
        <v>9</v>
      </c>
      <c r="D290" s="2" t="s">
        <v>8</v>
      </c>
      <c r="E290" s="1">
        <v>288099.96000000002</v>
      </c>
      <c r="F290" s="1">
        <v>363799.96</v>
      </c>
      <c r="G290" t="str">
        <f t="shared" si="4"/>
        <v>Harrison Afful</v>
      </c>
      <c r="H290">
        <f>LOOKUP(G290,'2018 stats'!B:B,'2018 stats'!K:K)</f>
        <v>13</v>
      </c>
    </row>
    <row r="291" spans="1:8" ht="13" x14ac:dyDescent="0.15">
      <c r="A291" s="2" t="s">
        <v>75</v>
      </c>
      <c r="B291" s="2" t="s">
        <v>930</v>
      </c>
      <c r="C291" s="2" t="s">
        <v>929</v>
      </c>
      <c r="D291" s="2" t="s">
        <v>0</v>
      </c>
      <c r="E291" s="1">
        <v>174999.96</v>
      </c>
      <c r="F291" s="1">
        <v>174999.96</v>
      </c>
      <c r="G291" t="str">
        <f t="shared" si="4"/>
        <v>Harry Shipp</v>
      </c>
      <c r="H291">
        <f>LOOKUP(G291,'2018 stats'!B:B,'2018 stats'!K:K)</f>
        <v>9</v>
      </c>
    </row>
    <row r="292" spans="1:8" ht="13" x14ac:dyDescent="0.15">
      <c r="A292" s="2" t="s">
        <v>23</v>
      </c>
      <c r="B292" s="2" t="s">
        <v>446</v>
      </c>
      <c r="C292" s="2" t="s">
        <v>445</v>
      </c>
      <c r="D292" s="2" t="s">
        <v>8</v>
      </c>
      <c r="E292" s="1">
        <v>54504</v>
      </c>
      <c r="F292" s="1">
        <v>54504</v>
      </c>
      <c r="G292" t="str">
        <f t="shared" si="4"/>
        <v>Hassan Ndam Fouapon</v>
      </c>
      <c r="H292">
        <f>LOOKUP(G292,'2018 stats'!B:B,'2018 stats'!K:K)</f>
        <v>0</v>
      </c>
    </row>
    <row r="293" spans="1:8" ht="13" x14ac:dyDescent="0.15">
      <c r="A293" s="2" t="s">
        <v>11</v>
      </c>
      <c r="B293" s="2" t="s">
        <v>533</v>
      </c>
      <c r="C293" s="2" t="s">
        <v>532</v>
      </c>
      <c r="D293" s="2" t="s">
        <v>0</v>
      </c>
      <c r="E293" s="1">
        <v>159996</v>
      </c>
      <c r="F293" s="1">
        <v>159996</v>
      </c>
      <c r="G293" t="str">
        <f t="shared" si="4"/>
        <v>Hector Jimenez</v>
      </c>
      <c r="H293">
        <f>LOOKUP(G293,'2018 stats'!B:B,'2018 stats'!K:K)</f>
        <v>3</v>
      </c>
    </row>
    <row r="294" spans="1:8" ht="13" x14ac:dyDescent="0.15">
      <c r="A294" s="2" t="s">
        <v>57</v>
      </c>
      <c r="B294" s="2" t="s">
        <v>1044</v>
      </c>
      <c r="C294" s="2" t="s">
        <v>532</v>
      </c>
      <c r="D294" s="2" t="s">
        <v>4</v>
      </c>
      <c r="E294" s="1">
        <v>663000</v>
      </c>
      <c r="F294" s="1">
        <v>770750</v>
      </c>
      <c r="G294" t="str">
        <f t="shared" si="4"/>
        <v>Hector Villalba</v>
      </c>
      <c r="H294">
        <f>LOOKUP(G294,'2018 stats'!B:B,'2018 stats'!K:K)</f>
        <v>28</v>
      </c>
    </row>
    <row r="295" spans="1:8" ht="13" x14ac:dyDescent="0.15">
      <c r="A295" s="2" t="s">
        <v>75</v>
      </c>
      <c r="B295" s="2" t="s">
        <v>1084</v>
      </c>
      <c r="C295" s="2" t="s">
        <v>521</v>
      </c>
      <c r="D295" s="2" t="s">
        <v>123</v>
      </c>
      <c r="E295" s="1">
        <v>55650</v>
      </c>
      <c r="F295" s="1">
        <v>55650</v>
      </c>
      <c r="G295" t="str">
        <f t="shared" si="4"/>
        <v>Henry Wingo</v>
      </c>
      <c r="H295">
        <f>LOOKUP(G295,'2018 stats'!B:B,'2018 stats'!K:K)</f>
        <v>1</v>
      </c>
    </row>
    <row r="296" spans="1:8" ht="13" x14ac:dyDescent="0.15">
      <c r="A296" s="2" t="s">
        <v>67</v>
      </c>
      <c r="B296" s="2" t="s">
        <v>148</v>
      </c>
      <c r="C296" s="2" t="s">
        <v>147</v>
      </c>
      <c r="D296" s="2" t="s">
        <v>8</v>
      </c>
      <c r="E296" s="1">
        <v>75000</v>
      </c>
      <c r="F296" s="1">
        <v>82573.75</v>
      </c>
      <c r="G296" t="str">
        <f t="shared" si="4"/>
        <v>Hugo Arellano</v>
      </c>
      <c r="H296">
        <f>LOOKUP(G296,'2018 stats'!B:B,'2018 stats'!K:K)</f>
        <v>0</v>
      </c>
    </row>
    <row r="297" spans="1:8" ht="13" x14ac:dyDescent="0.15">
      <c r="A297" s="2" t="s">
        <v>31</v>
      </c>
      <c r="B297" s="2" t="s">
        <v>461</v>
      </c>
      <c r="C297" s="2" t="s">
        <v>460</v>
      </c>
      <c r="D297" s="2" t="s">
        <v>0</v>
      </c>
      <c r="E297" s="1">
        <v>104500</v>
      </c>
      <c r="F297" s="1">
        <v>137737.5</v>
      </c>
      <c r="G297" t="str">
        <f t="shared" si="4"/>
        <v>Ian Harkes</v>
      </c>
      <c r="H297">
        <f>LOOKUP(G297,'2018 stats'!B:B,'2018 stats'!K:K)</f>
        <v>0</v>
      </c>
    </row>
    <row r="298" spans="1:8" ht="13" x14ac:dyDescent="0.15">
      <c r="A298" s="2" t="s">
        <v>199</v>
      </c>
      <c r="B298" s="2" t="s">
        <v>320</v>
      </c>
      <c r="C298" s="2" t="s">
        <v>319</v>
      </c>
      <c r="D298" s="2" t="s">
        <v>0</v>
      </c>
      <c r="E298" s="1">
        <v>300000</v>
      </c>
      <c r="F298" s="1">
        <v>317083.33</v>
      </c>
      <c r="G298" t="str">
        <f t="shared" si="4"/>
        <v>Ibson da Silva</v>
      </c>
      <c r="H298">
        <f>LOOKUP(G298,'2018 stats'!B:B,'2018 stats'!K:K)</f>
        <v>8</v>
      </c>
    </row>
    <row r="299" spans="1:8" ht="13" x14ac:dyDescent="0.15">
      <c r="A299" s="2" t="s">
        <v>60</v>
      </c>
      <c r="B299" s="2" t="s">
        <v>858</v>
      </c>
      <c r="C299" s="2" t="s">
        <v>857</v>
      </c>
      <c r="D299" s="2" t="s">
        <v>0</v>
      </c>
      <c r="E299" s="1">
        <v>500000.04</v>
      </c>
      <c r="F299" s="1">
        <v>4713333.37</v>
      </c>
      <c r="G299" t="str">
        <f t="shared" si="4"/>
        <v>Ignacio Piatti</v>
      </c>
      <c r="H299">
        <f>LOOKUP(G299,'2018 stats'!B:B,'2018 stats'!K:K)</f>
        <v>32</v>
      </c>
    </row>
    <row r="300" spans="1:8" ht="13" x14ac:dyDescent="0.15">
      <c r="A300" s="2" t="s">
        <v>167</v>
      </c>
      <c r="B300" s="2" t="s">
        <v>816</v>
      </c>
      <c r="C300" s="2" t="s">
        <v>815</v>
      </c>
      <c r="D300" s="2" t="s">
        <v>8</v>
      </c>
      <c r="E300" s="1">
        <v>324999.96000000002</v>
      </c>
      <c r="F300" s="1">
        <v>342916.63</v>
      </c>
      <c r="G300" t="str">
        <f t="shared" si="4"/>
        <v>Ike Opara</v>
      </c>
      <c r="H300">
        <f>LOOKUP(G300,'2018 stats'!B:B,'2018 stats'!K:K)</f>
        <v>6</v>
      </c>
    </row>
    <row r="301" spans="1:8" ht="13" x14ac:dyDescent="0.15">
      <c r="A301" s="2" t="s">
        <v>167</v>
      </c>
      <c r="B301" s="2" t="s">
        <v>962</v>
      </c>
      <c r="C301" s="2" t="s">
        <v>961</v>
      </c>
      <c r="D301" s="2" t="s">
        <v>0</v>
      </c>
      <c r="E301" s="1">
        <v>325008</v>
      </c>
      <c r="F301" s="1">
        <v>330008</v>
      </c>
      <c r="G301" t="str">
        <f t="shared" si="4"/>
        <v>Ilie Sanchez</v>
      </c>
      <c r="H301">
        <f>LOOKUP(G301,'2018 stats'!B:B,'2018 stats'!K:K)</f>
        <v>14</v>
      </c>
    </row>
    <row r="302" spans="1:8" ht="13" x14ac:dyDescent="0.15">
      <c r="A302" s="2" t="s">
        <v>35</v>
      </c>
      <c r="B302" s="2" t="s">
        <v>371</v>
      </c>
      <c r="C302" s="2" t="s">
        <v>370</v>
      </c>
      <c r="D302" s="2" t="s">
        <v>0</v>
      </c>
      <c r="E302" s="1">
        <v>300000</v>
      </c>
      <c r="F302" s="1">
        <v>327000</v>
      </c>
      <c r="G302" t="str">
        <f t="shared" si="4"/>
        <v>Ilson Dias</v>
      </c>
      <c r="H302">
        <f>LOOKUP(G302,'2018 stats'!B:B,'2018 stats'!K:K)</f>
        <v>8</v>
      </c>
    </row>
    <row r="303" spans="1:8" ht="13" x14ac:dyDescent="0.15">
      <c r="A303" s="2" t="s">
        <v>7</v>
      </c>
      <c r="B303" s="2" t="s">
        <v>52</v>
      </c>
      <c r="C303" s="2" t="s">
        <v>51</v>
      </c>
      <c r="D303" s="2" t="s">
        <v>0</v>
      </c>
      <c r="E303" s="1">
        <v>67500</v>
      </c>
      <c r="F303" s="1">
        <v>72500</v>
      </c>
      <c r="G303" t="str">
        <f t="shared" si="4"/>
        <v>Isaac Angking</v>
      </c>
      <c r="H303">
        <f>LOOKUP(G303,'2018 stats'!B:B,'2018 stats'!K:K)</f>
        <v>0</v>
      </c>
    </row>
    <row r="304" spans="1:8" ht="13" x14ac:dyDescent="0.15">
      <c r="A304" s="2" t="s">
        <v>41</v>
      </c>
      <c r="B304" s="2" t="s">
        <v>1028</v>
      </c>
      <c r="C304" s="2" t="s">
        <v>1027</v>
      </c>
      <c r="D304" s="2" t="s">
        <v>4</v>
      </c>
      <c r="E304" s="1">
        <v>320000.03999999998</v>
      </c>
      <c r="F304" s="1">
        <v>350500.04</v>
      </c>
      <c r="G304" t="str">
        <f t="shared" si="4"/>
        <v>Ismael Tajouri</v>
      </c>
      <c r="H304">
        <f>LOOKUP(G304,'2018 stats'!B:B,'2018 stats'!K:K)</f>
        <v>0</v>
      </c>
    </row>
    <row r="305" spans="1:8" ht="13" x14ac:dyDescent="0.15">
      <c r="A305" s="2" t="s">
        <v>35</v>
      </c>
      <c r="B305" s="2" t="s">
        <v>419</v>
      </c>
      <c r="C305" s="2" t="s">
        <v>111</v>
      </c>
      <c r="D305" s="2" t="s">
        <v>8</v>
      </c>
      <c r="E305" s="1">
        <v>59629.5</v>
      </c>
      <c r="F305" s="1">
        <v>59629.5</v>
      </c>
      <c r="G305" t="str">
        <f t="shared" si="4"/>
        <v>Jack Elliott</v>
      </c>
      <c r="H305">
        <f>LOOKUP(G305,'2018 stats'!B:B,'2018 stats'!K:K)</f>
        <v>3</v>
      </c>
    </row>
    <row r="306" spans="1:8" ht="13" x14ac:dyDescent="0.15">
      <c r="A306" s="2" t="s">
        <v>46</v>
      </c>
      <c r="B306" s="2" t="s">
        <v>112</v>
      </c>
      <c r="C306" s="2" t="s">
        <v>111</v>
      </c>
      <c r="D306" s="2" t="s">
        <v>0</v>
      </c>
      <c r="E306" s="1">
        <v>68256</v>
      </c>
      <c r="F306" s="1">
        <v>68256</v>
      </c>
      <c r="G306" t="str">
        <f t="shared" si="4"/>
        <v>Jack Barmby</v>
      </c>
      <c r="H306">
        <f>LOOKUP(G306,'2018 stats'!B:B,'2018 stats'!K:K)</f>
        <v>0</v>
      </c>
    </row>
    <row r="307" spans="1:8" ht="13" x14ac:dyDescent="0.15">
      <c r="A307" s="2" t="s">
        <v>17</v>
      </c>
      <c r="B307" s="2" t="s">
        <v>704</v>
      </c>
      <c r="C307" s="2" t="s">
        <v>111</v>
      </c>
      <c r="D307" s="2" t="s">
        <v>4</v>
      </c>
      <c r="E307" s="1">
        <v>68906.25</v>
      </c>
      <c r="F307" s="1">
        <v>68906.25</v>
      </c>
      <c r="G307" t="str">
        <f t="shared" si="4"/>
        <v>Jack McBean</v>
      </c>
      <c r="H307">
        <f>LOOKUP(G307,'2018 stats'!B:B,'2018 stats'!K:K)</f>
        <v>9</v>
      </c>
    </row>
    <row r="308" spans="1:8" ht="13" x14ac:dyDescent="0.15">
      <c r="A308" s="2" t="s">
        <v>17</v>
      </c>
      <c r="B308" s="2" t="s">
        <v>837</v>
      </c>
      <c r="C308" s="2" t="s">
        <v>111</v>
      </c>
      <c r="D308" s="2" t="s">
        <v>0</v>
      </c>
      <c r="E308" s="1">
        <v>399999.96</v>
      </c>
      <c r="F308" s="1">
        <v>407499.96</v>
      </c>
      <c r="G308" t="str">
        <f t="shared" si="4"/>
        <v>Jack Price</v>
      </c>
      <c r="H308">
        <f>LOOKUP(G308,'2018 stats'!B:B,'2018 stats'!K:K)</f>
        <v>8</v>
      </c>
    </row>
    <row r="309" spans="1:8" ht="13" x14ac:dyDescent="0.15">
      <c r="A309" s="2" t="s">
        <v>14</v>
      </c>
      <c r="B309" s="2" t="s">
        <v>1072</v>
      </c>
      <c r="C309" s="2" t="s">
        <v>547</v>
      </c>
      <c r="D309" s="2" t="s">
        <v>0</v>
      </c>
      <c r="E309" s="1">
        <v>135000</v>
      </c>
      <c r="F309" s="1">
        <v>196000</v>
      </c>
      <c r="G309" t="str">
        <f t="shared" si="4"/>
        <v>Jackson Yueill</v>
      </c>
      <c r="H309">
        <f>LOOKUP(G309,'2018 stats'!B:B,'2018 stats'!K:K)</f>
        <v>2</v>
      </c>
    </row>
    <row r="310" spans="1:8" ht="13" x14ac:dyDescent="0.15">
      <c r="A310" s="2" t="s">
        <v>14</v>
      </c>
      <c r="B310" s="2" t="s">
        <v>97</v>
      </c>
      <c r="C310" s="2" t="s">
        <v>96</v>
      </c>
      <c r="D310" s="2" t="s">
        <v>8</v>
      </c>
      <c r="E310" s="1">
        <v>54500.04</v>
      </c>
      <c r="F310" s="1">
        <v>56500.04</v>
      </c>
      <c r="G310" t="str">
        <f t="shared" si="4"/>
        <v>Jacob Akanyirige</v>
      </c>
      <c r="H310">
        <f>LOOKUP(G310,'2018 stats'!B:B,'2018 stats'!K:K)</f>
        <v>0</v>
      </c>
    </row>
    <row r="311" spans="1:8" ht="13" x14ac:dyDescent="0.15">
      <c r="A311" s="2" t="s">
        <v>376</v>
      </c>
      <c r="B311" s="2" t="s">
        <v>862</v>
      </c>
      <c r="C311" s="2" t="s">
        <v>96</v>
      </c>
      <c r="D311" s="2" t="s">
        <v>4</v>
      </c>
      <c r="E311" s="1">
        <v>173568</v>
      </c>
      <c r="F311" s="1">
        <v>180818</v>
      </c>
      <c r="G311" t="str">
        <f t="shared" si="4"/>
        <v>Jacob Peterson</v>
      </c>
      <c r="H311">
        <f>LOOKUP(G311,'2018 stats'!B:B,'2018 stats'!K:K)</f>
        <v>0</v>
      </c>
    </row>
    <row r="312" spans="1:8" ht="13" x14ac:dyDescent="0.15">
      <c r="A312" s="2" t="s">
        <v>3</v>
      </c>
      <c r="B312" s="2" t="s">
        <v>526</v>
      </c>
      <c r="C312" s="2" t="s">
        <v>525</v>
      </c>
      <c r="D312" s="2" t="s">
        <v>0</v>
      </c>
      <c r="E312" s="1">
        <v>68250.039999999994</v>
      </c>
      <c r="F312" s="1">
        <v>75750.039999999994</v>
      </c>
      <c r="G312" t="str">
        <f t="shared" si="4"/>
        <v>Jacori Hayes</v>
      </c>
      <c r="H312">
        <f>LOOKUP(G312,'2018 stats'!B:B,'2018 stats'!K:K)</f>
        <v>4</v>
      </c>
    </row>
    <row r="313" spans="1:8" ht="13" x14ac:dyDescent="0.15">
      <c r="A313" s="2" t="s">
        <v>14</v>
      </c>
      <c r="B313" s="2" t="s">
        <v>558</v>
      </c>
      <c r="C313" s="2" t="s">
        <v>557</v>
      </c>
      <c r="D313" s="2" t="s">
        <v>0</v>
      </c>
      <c r="E313" s="1">
        <v>489996</v>
      </c>
      <c r="F313" s="1">
        <v>539996</v>
      </c>
      <c r="G313" t="str">
        <f t="shared" si="4"/>
        <v>Jahmir Hyka</v>
      </c>
      <c r="H313">
        <f>LOOKUP(G313,'2018 stats'!B:B,'2018 stats'!K:K)</f>
        <v>6</v>
      </c>
    </row>
    <row r="314" spans="1:8" ht="13" x14ac:dyDescent="0.15">
      <c r="A314" s="2" t="s">
        <v>35</v>
      </c>
      <c r="B314" s="2" t="s">
        <v>697</v>
      </c>
      <c r="C314" s="2" t="s">
        <v>486</v>
      </c>
      <c r="D314" s="2" t="s">
        <v>132</v>
      </c>
      <c r="E314" s="1">
        <v>55654.2</v>
      </c>
      <c r="F314" s="1">
        <v>55654.2</v>
      </c>
      <c r="G314" t="str">
        <f t="shared" si="4"/>
        <v>Jake McGuire</v>
      </c>
      <c r="H314">
        <f>LOOKUP(G314,'2018 stats'!B:B,'2018 stats'!K:K)</f>
        <v>6</v>
      </c>
    </row>
    <row r="315" spans="1:8" ht="13" x14ac:dyDescent="0.15">
      <c r="A315" s="2" t="s">
        <v>46</v>
      </c>
      <c r="B315" s="2" t="s">
        <v>487</v>
      </c>
      <c r="C315" s="2" t="s">
        <v>486</v>
      </c>
      <c r="D315" s="2" t="s">
        <v>132</v>
      </c>
      <c r="E315" s="1">
        <v>120000</v>
      </c>
      <c r="F315" s="1">
        <v>125166.67</v>
      </c>
      <c r="G315" t="str">
        <f t="shared" si="4"/>
        <v>Jake Gleeson</v>
      </c>
      <c r="H315">
        <f>LOOKUP(G315,'2018 stats'!B:B,'2018 stats'!K:K)</f>
        <v>6</v>
      </c>
    </row>
    <row r="316" spans="1:8" ht="13" x14ac:dyDescent="0.15">
      <c r="A316" s="2" t="s">
        <v>100</v>
      </c>
      <c r="B316" s="2" t="s">
        <v>767</v>
      </c>
      <c r="C316" s="2" t="s">
        <v>766</v>
      </c>
      <c r="D316" s="2" t="s">
        <v>8</v>
      </c>
      <c r="E316" s="1">
        <v>67500</v>
      </c>
      <c r="F316" s="1">
        <v>71625</v>
      </c>
      <c r="G316" t="str">
        <f t="shared" si="4"/>
        <v>Jakob Nerwinski</v>
      </c>
      <c r="H316">
        <f>LOOKUP(G316,'2018 stats'!B:B,'2018 stats'!K:K)</f>
        <v>1</v>
      </c>
    </row>
    <row r="317" spans="1:8" ht="13" x14ac:dyDescent="0.15">
      <c r="A317" s="2" t="s">
        <v>31</v>
      </c>
      <c r="B317" s="2" t="s">
        <v>868</v>
      </c>
      <c r="C317" s="2" t="s">
        <v>867</v>
      </c>
      <c r="D317" s="2" t="s">
        <v>8</v>
      </c>
      <c r="E317" s="1">
        <v>75000</v>
      </c>
      <c r="F317" s="1">
        <v>75000</v>
      </c>
      <c r="G317" t="str">
        <f t="shared" si="4"/>
        <v>Jalen Robinson</v>
      </c>
      <c r="H317">
        <f>LOOKUP(G317,'2018 stats'!B:B,'2018 stats'!K:K)</f>
        <v>0</v>
      </c>
    </row>
    <row r="318" spans="1:8" ht="13" x14ac:dyDescent="0.15">
      <c r="A318" s="2" t="s">
        <v>7</v>
      </c>
      <c r="B318" s="2" t="s">
        <v>50</v>
      </c>
      <c r="C318" s="2" t="s">
        <v>49</v>
      </c>
      <c r="D318" s="2" t="s">
        <v>8</v>
      </c>
      <c r="E318" s="1">
        <v>90000</v>
      </c>
      <c r="F318" s="1">
        <v>90000</v>
      </c>
      <c r="G318" t="str">
        <f t="shared" si="4"/>
        <v>Jalil Anibaba</v>
      </c>
      <c r="H318">
        <f>LOOKUP(G318,'2018 stats'!B:B,'2018 stats'!K:K)</f>
        <v>3</v>
      </c>
    </row>
    <row r="319" spans="1:8" ht="13" x14ac:dyDescent="0.15">
      <c r="A319" s="2" t="s">
        <v>41</v>
      </c>
      <c r="B319" s="2" t="s">
        <v>960</v>
      </c>
      <c r="C319" s="2" t="s">
        <v>782</v>
      </c>
      <c r="D319" s="2" t="s">
        <v>123</v>
      </c>
      <c r="E319" s="1">
        <v>54500.04</v>
      </c>
      <c r="F319" s="1">
        <v>75333.37</v>
      </c>
      <c r="G319" t="str">
        <f t="shared" si="4"/>
        <v>James Sands</v>
      </c>
      <c r="H319">
        <f>LOOKUP(G319,'2018 stats'!B:B,'2018 stats'!K:K)</f>
        <v>1</v>
      </c>
    </row>
    <row r="320" spans="1:8" ht="13" x14ac:dyDescent="0.15">
      <c r="A320" s="2" t="s">
        <v>60</v>
      </c>
      <c r="B320" s="2" t="s">
        <v>802</v>
      </c>
      <c r="C320" s="2" t="s">
        <v>782</v>
      </c>
      <c r="D320" s="2" t="s">
        <v>132</v>
      </c>
      <c r="E320" s="1">
        <v>54500.04</v>
      </c>
      <c r="F320" s="1">
        <v>55000.04</v>
      </c>
      <c r="G320" t="str">
        <f t="shared" si="4"/>
        <v>James Pantemis</v>
      </c>
      <c r="H320">
        <f>LOOKUP(G320,'2018 stats'!B:B,'2018 stats'!K:K)</f>
        <v>0</v>
      </c>
    </row>
    <row r="321" spans="1:8" ht="13" x14ac:dyDescent="0.15">
      <c r="A321" s="2" t="s">
        <v>129</v>
      </c>
      <c r="B321" s="2" t="s">
        <v>783</v>
      </c>
      <c r="C321" s="2" t="s">
        <v>782</v>
      </c>
      <c r="D321" s="2" t="s">
        <v>0</v>
      </c>
      <c r="E321" s="1">
        <v>67500</v>
      </c>
      <c r="F321" s="1">
        <v>87500</v>
      </c>
      <c r="G321" t="str">
        <f t="shared" si="4"/>
        <v>James Murphy</v>
      </c>
      <c r="H321">
        <f>LOOKUP(G321,'2018 stats'!B:B,'2018 stats'!K:K)</f>
        <v>0</v>
      </c>
    </row>
    <row r="322" spans="1:8" ht="13" x14ac:dyDescent="0.15">
      <c r="A322" s="2" t="s">
        <v>69</v>
      </c>
      <c r="B322" s="2" t="s">
        <v>1096</v>
      </c>
      <c r="C322" s="2" t="s">
        <v>534</v>
      </c>
      <c r="D322" s="2" t="s">
        <v>123</v>
      </c>
      <c r="E322" s="1">
        <v>92500</v>
      </c>
      <c r="F322" s="1">
        <v>92500</v>
      </c>
      <c r="G322" t="str">
        <f t="shared" ref="G322:G385" si="5">C322&amp;" "&amp;B322</f>
        <v>Jared Watts</v>
      </c>
      <c r="H322">
        <f>LOOKUP(G322,'2018 stats'!B:B,'2018 stats'!K:K)</f>
        <v>0</v>
      </c>
    </row>
    <row r="323" spans="1:8" ht="13" x14ac:dyDescent="0.15">
      <c r="A323" s="2" t="s">
        <v>31</v>
      </c>
      <c r="B323" s="2" t="s">
        <v>535</v>
      </c>
      <c r="C323" s="2" t="s">
        <v>534</v>
      </c>
      <c r="D323" s="2" t="s">
        <v>0</v>
      </c>
      <c r="E323" s="1">
        <v>114996</v>
      </c>
      <c r="F323" s="1">
        <v>124996</v>
      </c>
      <c r="G323" t="str">
        <f t="shared" si="5"/>
        <v>Jared Jeffrey</v>
      </c>
      <c r="H323">
        <f>LOOKUP(G323,'2018 stats'!B:B,'2018 stats'!K:K)</f>
        <v>0</v>
      </c>
    </row>
    <row r="324" spans="1:8" ht="13" x14ac:dyDescent="0.15">
      <c r="A324" s="2" t="s">
        <v>60</v>
      </c>
      <c r="B324" s="2" t="s">
        <v>188</v>
      </c>
      <c r="C324" s="2" t="s">
        <v>187</v>
      </c>
      <c r="D324" s="2" t="s">
        <v>132</v>
      </c>
      <c r="E324" s="1">
        <v>54500.04</v>
      </c>
      <c r="F324" s="1">
        <v>54500.04</v>
      </c>
      <c r="G324" t="str">
        <f t="shared" si="5"/>
        <v>Jason Beaulieu</v>
      </c>
      <c r="H324">
        <f>LOOKUP(G324,'2018 stats'!B:B,'2018 stats'!K:K)</f>
        <v>0</v>
      </c>
    </row>
    <row r="325" spans="1:8" ht="13" x14ac:dyDescent="0.15">
      <c r="A325" s="2" t="s">
        <v>72</v>
      </c>
      <c r="B325" s="2" t="s">
        <v>512</v>
      </c>
      <c r="C325" s="2" t="s">
        <v>187</v>
      </c>
      <c r="D325" s="2" t="s">
        <v>8</v>
      </c>
      <c r="E325" s="1">
        <v>67500</v>
      </c>
      <c r="F325" s="1">
        <v>67500</v>
      </c>
      <c r="G325" t="str">
        <f t="shared" si="5"/>
        <v>Jason Hernandez</v>
      </c>
      <c r="H325">
        <f>LOOKUP(G325,'2018 stats'!B:B,'2018 stats'!K:K)</f>
        <v>0</v>
      </c>
    </row>
    <row r="326" spans="1:8" ht="13" x14ac:dyDescent="0.15">
      <c r="A326" s="2" t="s">
        <v>72</v>
      </c>
      <c r="B326" s="2" t="s">
        <v>282</v>
      </c>
      <c r="C326" s="2" t="s">
        <v>281</v>
      </c>
      <c r="D326" s="2" t="s">
        <v>0</v>
      </c>
      <c r="E326" s="1">
        <v>99000</v>
      </c>
      <c r="F326" s="1">
        <v>117500</v>
      </c>
      <c r="G326" t="str">
        <f t="shared" si="5"/>
        <v>Jay Chapman</v>
      </c>
      <c r="H326">
        <f>LOOKUP(G326,'2018 stats'!B:B,'2018 stats'!K:K)</f>
        <v>9</v>
      </c>
    </row>
    <row r="327" spans="1:8" ht="13" x14ac:dyDescent="0.15">
      <c r="A327" s="2" t="s">
        <v>35</v>
      </c>
      <c r="B327" s="2" t="s">
        <v>993</v>
      </c>
      <c r="C327" s="2" t="s">
        <v>281</v>
      </c>
      <c r="D327" s="2" t="s">
        <v>4</v>
      </c>
      <c r="E327" s="1">
        <v>580008</v>
      </c>
      <c r="F327" s="1">
        <v>623341.32999999996</v>
      </c>
      <c r="G327" t="str">
        <f t="shared" si="5"/>
        <v>Jay Simpson</v>
      </c>
      <c r="H327">
        <f>LOOKUP(G327,'2018 stats'!B:B,'2018 stats'!K:K)</f>
        <v>4</v>
      </c>
    </row>
    <row r="328" spans="1:8" ht="13" x14ac:dyDescent="0.15">
      <c r="A328" s="2" t="s">
        <v>167</v>
      </c>
      <c r="B328" s="2" t="s">
        <v>612</v>
      </c>
      <c r="C328" s="2" t="s">
        <v>611</v>
      </c>
      <c r="D328" s="2" t="s">
        <v>8</v>
      </c>
      <c r="E328" s="1">
        <v>54504</v>
      </c>
      <c r="F328" s="1">
        <v>67504</v>
      </c>
      <c r="G328" t="str">
        <f t="shared" si="5"/>
        <v>Jaylin Lindsey</v>
      </c>
      <c r="H328">
        <f>LOOKUP(G328,'2018 stats'!B:B,'2018 stats'!K:K)</f>
        <v>1</v>
      </c>
    </row>
    <row r="329" spans="1:8" ht="13" x14ac:dyDescent="0.15">
      <c r="A329" s="2" t="s">
        <v>41</v>
      </c>
      <c r="B329" s="2" t="s">
        <v>231</v>
      </c>
      <c r="C329" s="2" t="s">
        <v>133</v>
      </c>
      <c r="D329" s="2" t="s">
        <v>132</v>
      </c>
      <c r="E329" s="1">
        <v>54500.04</v>
      </c>
      <c r="F329" s="1">
        <v>54500.04</v>
      </c>
      <c r="G329" t="str">
        <f t="shared" si="5"/>
        <v>Jeff Caldwell</v>
      </c>
      <c r="H329">
        <f>LOOKUP(G329,'2018 stats'!B:B,'2018 stats'!K:K)</f>
        <v>1</v>
      </c>
    </row>
    <row r="330" spans="1:8" ht="13" x14ac:dyDescent="0.15">
      <c r="A330" s="2" t="s">
        <v>46</v>
      </c>
      <c r="B330" s="2" t="s">
        <v>134</v>
      </c>
      <c r="C330" s="2" t="s">
        <v>133</v>
      </c>
      <c r="D330" s="2" t="s">
        <v>132</v>
      </c>
      <c r="E330" s="1">
        <v>114999.96</v>
      </c>
      <c r="F330" s="1">
        <v>123999.96</v>
      </c>
      <c r="G330" t="str">
        <f t="shared" si="5"/>
        <v>Jeff Attinella</v>
      </c>
      <c r="H330">
        <f>LOOKUP(G330,'2018 stats'!B:B,'2018 stats'!K:K)</f>
        <v>1</v>
      </c>
    </row>
    <row r="331" spans="1:8" ht="13" x14ac:dyDescent="0.15">
      <c r="A331" s="2" t="s">
        <v>57</v>
      </c>
      <c r="B331" s="2" t="s">
        <v>634</v>
      </c>
      <c r="C331" s="2" t="s">
        <v>133</v>
      </c>
      <c r="D331" s="2" t="s">
        <v>0</v>
      </c>
      <c r="E331" s="1">
        <v>210000</v>
      </c>
      <c r="F331" s="1">
        <v>210000</v>
      </c>
      <c r="G331" t="str">
        <f t="shared" si="5"/>
        <v>Jeff Larentowicz</v>
      </c>
      <c r="H331">
        <f>LOOKUP(G331,'2018 stats'!B:B,'2018 stats'!K:K)</f>
        <v>4</v>
      </c>
    </row>
    <row r="332" spans="1:8" ht="13" x14ac:dyDescent="0.15">
      <c r="A332" s="2" t="s">
        <v>28</v>
      </c>
      <c r="B332" s="2" t="s">
        <v>951</v>
      </c>
      <c r="C332" s="2" t="s">
        <v>950</v>
      </c>
      <c r="D332" s="2" t="s">
        <v>4</v>
      </c>
      <c r="E332" s="1">
        <v>375000</v>
      </c>
      <c r="F332" s="1">
        <v>398687.65</v>
      </c>
      <c r="G332" t="str">
        <f t="shared" si="5"/>
        <v>Jefferson Savarino</v>
      </c>
      <c r="H332">
        <f>LOOKUP(G332,'2018 stats'!B:B,'2018 stats'!K:K)</f>
        <v>31</v>
      </c>
    </row>
    <row r="333" spans="1:8" ht="13" x14ac:dyDescent="0.15">
      <c r="A333" s="2" t="s">
        <v>60</v>
      </c>
      <c r="B333" s="2" t="s">
        <v>1051</v>
      </c>
      <c r="C333" s="2" t="s">
        <v>1050</v>
      </c>
      <c r="D333" s="2" t="s">
        <v>0</v>
      </c>
      <c r="E333" s="1">
        <v>200000.04</v>
      </c>
      <c r="F333" s="1">
        <v>200000.04</v>
      </c>
      <c r="G333" t="str">
        <f t="shared" si="5"/>
        <v>Jeisson Vargas</v>
      </c>
      <c r="H333">
        <f>LOOKUP(G333,'2018 stats'!B:B,'2018 stats'!K:K)</f>
        <v>11</v>
      </c>
    </row>
    <row r="334" spans="1:8" ht="13" x14ac:dyDescent="0.15">
      <c r="A334" s="2" t="s">
        <v>46</v>
      </c>
      <c r="B334" s="2" t="s">
        <v>343</v>
      </c>
      <c r="C334" s="2" t="s">
        <v>342</v>
      </c>
      <c r="D334" s="2" t="s">
        <v>4</v>
      </c>
      <c r="E334" s="1">
        <v>140000</v>
      </c>
      <c r="F334" s="1">
        <v>203000</v>
      </c>
      <c r="G334" t="str">
        <f t="shared" si="5"/>
        <v>Jeremy Ebobisse</v>
      </c>
      <c r="H334">
        <f>LOOKUP(G334,'2018 stats'!B:B,'2018 stats'!K:K)</f>
        <v>3</v>
      </c>
    </row>
    <row r="335" spans="1:8" ht="13" x14ac:dyDescent="0.15">
      <c r="A335" s="2" t="s">
        <v>199</v>
      </c>
      <c r="B335" s="2" t="s">
        <v>1017</v>
      </c>
      <c r="C335" s="2" t="s">
        <v>1016</v>
      </c>
      <c r="D335" s="2" t="s">
        <v>8</v>
      </c>
      <c r="E335" s="1">
        <v>180000</v>
      </c>
      <c r="F335" s="1">
        <v>219166.67</v>
      </c>
      <c r="G335" t="str">
        <f t="shared" si="5"/>
        <v>Jerome Thiesson</v>
      </c>
      <c r="H335">
        <f>LOOKUP(G335,'2018 stats'!B:B,'2018 stats'!K:K)</f>
        <v>0</v>
      </c>
    </row>
    <row r="336" spans="1:8" ht="13" x14ac:dyDescent="0.15">
      <c r="A336" s="2" t="s">
        <v>3</v>
      </c>
      <c r="B336" s="2" t="s">
        <v>482</v>
      </c>
      <c r="C336" s="2" t="s">
        <v>481</v>
      </c>
      <c r="D336" s="2" t="s">
        <v>132</v>
      </c>
      <c r="E336" s="1">
        <v>187500</v>
      </c>
      <c r="F336" s="1">
        <v>211500</v>
      </c>
      <c r="G336" t="str">
        <f t="shared" si="5"/>
        <v>Jesse Gonzalez</v>
      </c>
      <c r="H336">
        <f>LOOKUP(G336,'2018 stats'!B:B,'2018 stats'!K:K)</f>
        <v>0</v>
      </c>
    </row>
    <row r="337" spans="1:8" ht="13" x14ac:dyDescent="0.15">
      <c r="A337" s="2" t="s">
        <v>3</v>
      </c>
      <c r="B337" s="2" t="s">
        <v>386</v>
      </c>
      <c r="C337" s="2" t="s">
        <v>385</v>
      </c>
      <c r="D337" s="2" t="s">
        <v>4</v>
      </c>
      <c r="E337" s="1">
        <v>54500</v>
      </c>
      <c r="F337" s="1">
        <v>54500</v>
      </c>
      <c r="G337" t="str">
        <f t="shared" si="5"/>
        <v>Jesus Ferreira</v>
      </c>
      <c r="H337">
        <f>LOOKUP(G337,'2018 stats'!B:B,'2018 stats'!K:K)</f>
        <v>0</v>
      </c>
    </row>
    <row r="338" spans="1:8" ht="13" x14ac:dyDescent="0.15">
      <c r="A338" s="2" t="s">
        <v>41</v>
      </c>
      <c r="B338" s="2" t="s">
        <v>688</v>
      </c>
      <c r="C338" s="2" t="s">
        <v>385</v>
      </c>
      <c r="D338" s="2" t="s">
        <v>0</v>
      </c>
      <c r="E338" s="1">
        <v>650000.04</v>
      </c>
      <c r="F338" s="1">
        <v>770833.37</v>
      </c>
      <c r="G338" t="str">
        <f t="shared" si="5"/>
        <v>Jesus Medina</v>
      </c>
      <c r="H338">
        <f>LOOKUP(G338,'2018 stats'!B:B,'2018 stats'!K:K)</f>
        <v>13</v>
      </c>
    </row>
    <row r="339" spans="1:8" ht="13" x14ac:dyDescent="0.15">
      <c r="A339" s="2" t="s">
        <v>14</v>
      </c>
      <c r="B339" s="2" t="s">
        <v>757</v>
      </c>
      <c r="C339" s="2" t="s">
        <v>686</v>
      </c>
      <c r="D339" s="2" t="s">
        <v>8</v>
      </c>
      <c r="E339" s="1">
        <v>67500</v>
      </c>
      <c r="F339" s="1">
        <v>67500</v>
      </c>
      <c r="G339" t="str">
        <f t="shared" si="5"/>
        <v>Jimmy Ockford</v>
      </c>
      <c r="H339">
        <f>LOOKUP(G339,'2018 stats'!B:B,'2018 stats'!K:K)</f>
        <v>1</v>
      </c>
    </row>
    <row r="340" spans="1:8" ht="13" x14ac:dyDescent="0.15">
      <c r="A340" s="2" t="s">
        <v>3</v>
      </c>
      <c r="B340" s="2" t="s">
        <v>708</v>
      </c>
      <c r="C340" s="2" t="s">
        <v>686</v>
      </c>
      <c r="D340" s="2" t="s">
        <v>132</v>
      </c>
      <c r="E340" s="1">
        <v>120000</v>
      </c>
      <c r="F340" s="1">
        <v>122500</v>
      </c>
      <c r="G340" t="str">
        <f t="shared" si="5"/>
        <v>Jimmy Maurer</v>
      </c>
      <c r="H340">
        <f>LOOKUP(G340,'2018 stats'!B:B,'2018 stats'!K:K)</f>
        <v>13</v>
      </c>
    </row>
    <row r="341" spans="1:8" ht="13" x14ac:dyDescent="0.15">
      <c r="A341" s="2" t="s">
        <v>167</v>
      </c>
      <c r="B341" s="2" t="s">
        <v>687</v>
      </c>
      <c r="C341" s="2" t="s">
        <v>686</v>
      </c>
      <c r="D341" s="2" t="s">
        <v>8</v>
      </c>
      <c r="E341" s="1">
        <v>140004</v>
      </c>
      <c r="F341" s="1">
        <v>140004</v>
      </c>
      <c r="G341" t="str">
        <f t="shared" si="5"/>
        <v>Jimmy Medranda</v>
      </c>
      <c r="H341">
        <f>LOOKUP(G341,'2018 stats'!B:B,'2018 stats'!K:K)</f>
        <v>3</v>
      </c>
    </row>
    <row r="342" spans="1:8" ht="13" x14ac:dyDescent="0.15">
      <c r="A342" s="2" t="s">
        <v>41</v>
      </c>
      <c r="B342" s="2" t="s">
        <v>171</v>
      </c>
      <c r="C342" s="2" t="s">
        <v>170</v>
      </c>
      <c r="D342" s="2" t="s">
        <v>4</v>
      </c>
      <c r="E342" s="1">
        <v>600000</v>
      </c>
      <c r="F342" s="1">
        <v>816666.67</v>
      </c>
      <c r="G342" t="str">
        <f t="shared" si="5"/>
        <v>Jo Inge Berget</v>
      </c>
      <c r="H342">
        <f>LOOKUP(G342,'2018 stats'!B:B,'2018 stats'!K:K)</f>
        <v>12</v>
      </c>
    </row>
    <row r="343" spans="1:8" ht="13" x14ac:dyDescent="0.15">
      <c r="A343" s="2" t="s">
        <v>129</v>
      </c>
      <c r="B343" s="2" t="s">
        <v>719</v>
      </c>
      <c r="C343" s="2" t="s">
        <v>718</v>
      </c>
      <c r="D343" s="2" t="s">
        <v>8</v>
      </c>
      <c r="E343" s="1">
        <v>129999.96</v>
      </c>
      <c r="F343" s="1">
        <v>169999.96</v>
      </c>
      <c r="G343" t="str">
        <f t="shared" si="5"/>
        <v>Joao Moutinho</v>
      </c>
      <c r="H343">
        <f>LOOKUP(G343,'2018 stats'!B:B,'2018 stats'!K:K)</f>
        <v>1</v>
      </c>
    </row>
    <row r="344" spans="1:8" ht="13" x14ac:dyDescent="0.15">
      <c r="A344" s="2" t="s">
        <v>67</v>
      </c>
      <c r="B344" s="2" t="s">
        <v>795</v>
      </c>
      <c r="C344" s="2" t="s">
        <v>718</v>
      </c>
      <c r="D344" s="2" t="s">
        <v>0</v>
      </c>
      <c r="E344" s="1">
        <v>219996</v>
      </c>
      <c r="F344" s="1">
        <v>240996</v>
      </c>
      <c r="G344" t="str">
        <f t="shared" si="5"/>
        <v>Joao Pedro</v>
      </c>
      <c r="H344">
        <f>LOOKUP(G344,'2018 stats'!B:B,'2018 stats'!K:K)</f>
        <v>0</v>
      </c>
    </row>
    <row r="345" spans="1:8" ht="13" x14ac:dyDescent="0.15">
      <c r="A345" s="2" t="s">
        <v>28</v>
      </c>
      <c r="B345" s="2" t="s">
        <v>849</v>
      </c>
      <c r="C345" s="2" t="s">
        <v>718</v>
      </c>
      <c r="D345" s="2" t="s">
        <v>4</v>
      </c>
      <c r="E345" s="1">
        <v>525000</v>
      </c>
      <c r="F345" s="1">
        <v>683333.33</v>
      </c>
      <c r="G345" t="str">
        <f t="shared" si="5"/>
        <v>Joao Plata</v>
      </c>
      <c r="H345">
        <f>LOOKUP(G345,'2018 stats'!B:B,'2018 stats'!K:K)</f>
        <v>29</v>
      </c>
    </row>
    <row r="346" spans="1:8" ht="13" x14ac:dyDescent="0.15">
      <c r="A346" s="2" t="s">
        <v>41</v>
      </c>
      <c r="B346" s="2" t="s">
        <v>949</v>
      </c>
      <c r="C346" s="2" t="s">
        <v>172</v>
      </c>
      <c r="D346" s="2" t="s">
        <v>8</v>
      </c>
      <c r="E346" s="1">
        <v>54500.04</v>
      </c>
      <c r="F346" s="1">
        <v>76316.710000000006</v>
      </c>
      <c r="G346" t="str">
        <f t="shared" si="5"/>
        <v>Joe Scally</v>
      </c>
      <c r="H346">
        <f>LOOKUP(G346,'2018 stats'!B:B,'2018 stats'!K:K)</f>
        <v>0</v>
      </c>
    </row>
    <row r="347" spans="1:8" ht="13" x14ac:dyDescent="0.15">
      <c r="A347" s="2" t="s">
        <v>69</v>
      </c>
      <c r="B347" s="2" t="s">
        <v>1086</v>
      </c>
      <c r="C347" s="2" t="s">
        <v>172</v>
      </c>
      <c r="D347" s="2" t="s">
        <v>132</v>
      </c>
      <c r="E347" s="1">
        <v>124999.92</v>
      </c>
      <c r="F347" s="1">
        <v>132749.92000000001</v>
      </c>
      <c r="G347" t="str">
        <f t="shared" si="5"/>
        <v>Joe Willis</v>
      </c>
      <c r="H347">
        <f>LOOKUP(G347,'2018 stats'!B:B,'2018 stats'!K:K)</f>
        <v>0</v>
      </c>
    </row>
    <row r="348" spans="1:8" ht="13" x14ac:dyDescent="0.15">
      <c r="A348" s="2" t="s">
        <v>81</v>
      </c>
      <c r="B348" s="2" t="s">
        <v>173</v>
      </c>
      <c r="C348" s="2" t="s">
        <v>172</v>
      </c>
      <c r="D348" s="2" t="s">
        <v>132</v>
      </c>
      <c r="E348" s="1">
        <v>180000</v>
      </c>
      <c r="F348" s="1">
        <v>189083.4</v>
      </c>
      <c r="G348" t="str">
        <f t="shared" si="5"/>
        <v>Joe Bendik</v>
      </c>
      <c r="H348">
        <f>LOOKUP(G348,'2018 stats'!B:B,'2018 stats'!K:K)</f>
        <v>29</v>
      </c>
    </row>
    <row r="349" spans="1:8" ht="13" x14ac:dyDescent="0.15">
      <c r="A349" s="2" t="s">
        <v>14</v>
      </c>
      <c r="B349" s="2" t="s">
        <v>826</v>
      </c>
      <c r="C349" s="2" t="s">
        <v>825</v>
      </c>
      <c r="D349" s="2" t="s">
        <v>8</v>
      </c>
      <c r="E349" s="1">
        <v>129999.96</v>
      </c>
      <c r="F349" s="1">
        <v>167999.96</v>
      </c>
      <c r="G349" t="str">
        <f t="shared" si="5"/>
        <v>Joel Qwiberg</v>
      </c>
      <c r="H349">
        <f>LOOKUP(G349,'2018 stats'!B:B,'2018 stats'!K:K)</f>
        <v>0</v>
      </c>
    </row>
    <row r="350" spans="1:8" ht="13" x14ac:dyDescent="0.15">
      <c r="A350" s="2" t="s">
        <v>199</v>
      </c>
      <c r="B350" s="2" t="s">
        <v>1047</v>
      </c>
      <c r="C350" s="2" t="s">
        <v>208</v>
      </c>
      <c r="D350" s="2" t="s">
        <v>0</v>
      </c>
      <c r="E350" s="1">
        <v>225000</v>
      </c>
      <c r="F350" s="1">
        <v>237500</v>
      </c>
      <c r="G350" t="str">
        <f t="shared" si="5"/>
        <v>Johan Venegas</v>
      </c>
      <c r="H350">
        <f>LOOKUP(G350,'2018 stats'!B:B,'2018 stats'!K:K)</f>
        <v>2</v>
      </c>
    </row>
    <row r="351" spans="1:8" ht="13" x14ac:dyDescent="0.15">
      <c r="A351" s="2" t="s">
        <v>17</v>
      </c>
      <c r="B351" s="2" t="s">
        <v>209</v>
      </c>
      <c r="C351" s="2" t="s">
        <v>208</v>
      </c>
      <c r="D351" s="2" t="s">
        <v>0</v>
      </c>
      <c r="E351" s="1">
        <v>239808</v>
      </c>
      <c r="F351" s="1">
        <v>239808</v>
      </c>
      <c r="G351" t="str">
        <f t="shared" si="5"/>
        <v>Johan Blomberg</v>
      </c>
      <c r="H351">
        <f>LOOKUP(G351,'2018 stats'!B:B,'2018 stats'!K:K)</f>
        <v>2</v>
      </c>
    </row>
    <row r="352" spans="1:8" ht="13" x14ac:dyDescent="0.15">
      <c r="A352" s="2" t="s">
        <v>25</v>
      </c>
      <c r="B352" s="2" t="s">
        <v>595</v>
      </c>
      <c r="C352" s="2" t="s">
        <v>208</v>
      </c>
      <c r="D352" s="2" t="s">
        <v>8</v>
      </c>
      <c r="E352" s="1">
        <v>555000</v>
      </c>
      <c r="F352" s="1">
        <v>595000</v>
      </c>
      <c r="G352" t="str">
        <f t="shared" si="5"/>
        <v>Johan Kappelhof</v>
      </c>
      <c r="H352">
        <f>LOOKUP(G352,'2018 stats'!B:B,'2018 stats'!K:K)</f>
        <v>2</v>
      </c>
    </row>
    <row r="353" spans="1:8" ht="13" x14ac:dyDescent="0.15">
      <c r="A353" s="2" t="s">
        <v>35</v>
      </c>
      <c r="B353" s="2" t="s">
        <v>702</v>
      </c>
      <c r="C353" s="2" t="s">
        <v>701</v>
      </c>
      <c r="D353" s="2" t="s">
        <v>132</v>
      </c>
      <c r="E353" s="1">
        <v>95000</v>
      </c>
      <c r="F353" s="1">
        <v>104250</v>
      </c>
      <c r="G353" t="str">
        <f t="shared" si="5"/>
        <v>John McCarthy</v>
      </c>
      <c r="H353">
        <f>LOOKUP(G353,'2018 stats'!B:B,'2018 stats'!K:K)</f>
        <v>2</v>
      </c>
    </row>
    <row r="354" spans="1:8" ht="13" x14ac:dyDescent="0.15">
      <c r="A354" s="2" t="s">
        <v>167</v>
      </c>
      <c r="B354" s="2" t="s">
        <v>214</v>
      </c>
      <c r="C354" s="2" t="s">
        <v>905</v>
      </c>
      <c r="D354" s="2" t="s">
        <v>0</v>
      </c>
      <c r="E354" s="1">
        <v>1331578.92</v>
      </c>
      <c r="F354" s="1">
        <v>1331578.92</v>
      </c>
      <c r="G354" t="str">
        <f t="shared" si="5"/>
        <v>Johnny Russell</v>
      </c>
      <c r="H354">
        <f>LOOKUP(G354,'2018 stats'!B:B,'2018 stats'!K:K)</f>
        <v>30</v>
      </c>
    </row>
    <row r="355" spans="1:8" ht="13" x14ac:dyDescent="0.15">
      <c r="A355" s="2" t="s">
        <v>57</v>
      </c>
      <c r="B355" s="2" t="s">
        <v>433</v>
      </c>
      <c r="C355" s="2" t="s">
        <v>116</v>
      </c>
      <c r="D355" s="2" t="s">
        <v>4</v>
      </c>
      <c r="E355" s="1">
        <v>67500</v>
      </c>
      <c r="F355" s="1">
        <v>68750</v>
      </c>
      <c r="G355" t="str">
        <f t="shared" si="5"/>
        <v>Jon Gallagher</v>
      </c>
      <c r="H355">
        <f>LOOKUP(G355,'2018 stats'!B:B,'2018 stats'!K:K)</f>
        <v>0</v>
      </c>
    </row>
    <row r="356" spans="1:8" ht="13" x14ac:dyDescent="0.15">
      <c r="A356" s="2" t="s">
        <v>72</v>
      </c>
      <c r="B356" s="2" t="s">
        <v>117</v>
      </c>
      <c r="C356" s="2" t="s">
        <v>116</v>
      </c>
      <c r="D356" s="2" t="s">
        <v>4</v>
      </c>
      <c r="E356" s="1">
        <v>84999.96</v>
      </c>
      <c r="F356" s="1">
        <v>101374.96</v>
      </c>
      <c r="G356" t="str">
        <f t="shared" si="5"/>
        <v>Jon Bakero</v>
      </c>
      <c r="H356">
        <f>LOOKUP(G356,'2018 stats'!B:B,'2018 stats'!K:K)</f>
        <v>0</v>
      </c>
    </row>
    <row r="357" spans="1:8" ht="13" x14ac:dyDescent="0.15">
      <c r="A357" s="2" t="s">
        <v>11</v>
      </c>
      <c r="B357" s="2" t="s">
        <v>580</v>
      </c>
      <c r="C357" s="2" t="s">
        <v>221</v>
      </c>
      <c r="D357" s="2" t="s">
        <v>132</v>
      </c>
      <c r="E357" s="1">
        <v>80256</v>
      </c>
      <c r="F357" s="1">
        <v>80256</v>
      </c>
      <c r="G357" t="str">
        <f t="shared" si="5"/>
        <v>Jonathan Kempin</v>
      </c>
      <c r="H357">
        <f>LOOKUP(G357,'2018 stats'!B:B,'2018 stats'!K:K)</f>
        <v>5</v>
      </c>
    </row>
    <row r="358" spans="1:8" ht="13" x14ac:dyDescent="0.15">
      <c r="A358" s="2" t="s">
        <v>41</v>
      </c>
      <c r="B358" s="2" t="s">
        <v>618</v>
      </c>
      <c r="C358" s="2" t="s">
        <v>221</v>
      </c>
      <c r="D358" s="2" t="s">
        <v>4</v>
      </c>
      <c r="E358" s="1">
        <v>90000</v>
      </c>
      <c r="F358" s="1">
        <v>125500</v>
      </c>
      <c r="G358" t="str">
        <f t="shared" si="5"/>
        <v>Jonathan Lewis</v>
      </c>
      <c r="H358">
        <f>LOOKUP(G358,'2018 stats'!B:B,'2018 stats'!K:K)</f>
        <v>2</v>
      </c>
    </row>
    <row r="359" spans="1:8" ht="13" x14ac:dyDescent="0.15">
      <c r="A359" s="2" t="s">
        <v>25</v>
      </c>
      <c r="B359" s="2" t="s">
        <v>222</v>
      </c>
      <c r="C359" s="2" t="s">
        <v>221</v>
      </c>
      <c r="D359" s="2" t="s">
        <v>8</v>
      </c>
      <c r="E359" s="1">
        <v>120175</v>
      </c>
      <c r="F359" s="1">
        <v>128300</v>
      </c>
      <c r="G359" t="str">
        <f t="shared" si="5"/>
        <v>Jonathan Campbell</v>
      </c>
      <c r="H359">
        <f>LOOKUP(G359,'2018 stats'!B:B,'2018 stats'!K:K)</f>
        <v>1</v>
      </c>
    </row>
    <row r="360" spans="1:8" ht="13" x14ac:dyDescent="0.15">
      <c r="A360" s="2" t="s">
        <v>72</v>
      </c>
      <c r="B360" s="2" t="s">
        <v>810</v>
      </c>
      <c r="C360" s="2" t="s">
        <v>221</v>
      </c>
      <c r="D360" s="2" t="s">
        <v>0</v>
      </c>
      <c r="E360" s="1">
        <v>201350.63</v>
      </c>
      <c r="F360" s="1">
        <v>209825.25</v>
      </c>
      <c r="G360" t="str">
        <f t="shared" si="5"/>
        <v>Jonathan Osorio</v>
      </c>
      <c r="H360">
        <f>LOOKUP(G360,'2018 stats'!B:B,'2018 stats'!K:K)</f>
        <v>20</v>
      </c>
    </row>
    <row r="361" spans="1:8" ht="13" x14ac:dyDescent="0.15">
      <c r="A361" s="2" t="s">
        <v>81</v>
      </c>
      <c r="B361" s="2" t="s">
        <v>978</v>
      </c>
      <c r="C361" s="2" t="s">
        <v>221</v>
      </c>
      <c r="D361" s="2" t="s">
        <v>8</v>
      </c>
      <c r="E361" s="1">
        <v>575004</v>
      </c>
      <c r="F361" s="1">
        <v>636941.5</v>
      </c>
      <c r="G361" t="str">
        <f t="shared" si="5"/>
        <v>Jonathan Spector</v>
      </c>
      <c r="H361">
        <f>LOOKUP(G361,'2018 stats'!B:B,'2018 stats'!K:K)</f>
        <v>1</v>
      </c>
    </row>
    <row r="362" spans="1:8" ht="13" x14ac:dyDescent="0.15">
      <c r="A362" s="2" t="s">
        <v>11</v>
      </c>
      <c r="B362" s="2" t="s">
        <v>748</v>
      </c>
      <c r="C362" s="2" t="s">
        <v>221</v>
      </c>
      <c r="D362" s="2" t="s">
        <v>8</v>
      </c>
      <c r="E362" s="1">
        <v>774996</v>
      </c>
      <c r="F362" s="1">
        <v>868996</v>
      </c>
      <c r="G362" t="str">
        <f t="shared" si="5"/>
        <v>Jonathan Mensah</v>
      </c>
      <c r="H362">
        <f>LOOKUP(G362,'2018 stats'!B:B,'2018 stats'!K:K)</f>
        <v>6</v>
      </c>
    </row>
    <row r="363" spans="1:8" ht="13" x14ac:dyDescent="0.15">
      <c r="A363" s="2" t="s">
        <v>67</v>
      </c>
      <c r="B363" s="2" t="s">
        <v>353</v>
      </c>
      <c r="C363" s="2" t="s">
        <v>221</v>
      </c>
      <c r="D363" s="2" t="s">
        <v>0</v>
      </c>
      <c r="E363" s="1">
        <v>2000000.04</v>
      </c>
      <c r="F363" s="1">
        <v>2000000.04</v>
      </c>
      <c r="G363" t="str">
        <f t="shared" si="5"/>
        <v>Jonathan dos Santos</v>
      </c>
      <c r="H363">
        <f>LOOKUP(G363,'2018 stats'!B:B,'2018 stats'!K:K)</f>
        <v>5</v>
      </c>
    </row>
    <row r="364" spans="1:8" ht="13" x14ac:dyDescent="0.15">
      <c r="A364" s="2" t="s">
        <v>3</v>
      </c>
      <c r="B364" s="2" t="s">
        <v>216</v>
      </c>
      <c r="C364" s="2" t="s">
        <v>78</v>
      </c>
      <c r="D364" s="2" t="s">
        <v>8</v>
      </c>
      <c r="E364" s="1">
        <v>54500.04</v>
      </c>
      <c r="F364" s="1">
        <v>54500.04</v>
      </c>
      <c r="G364" t="str">
        <f t="shared" si="5"/>
        <v>Jordan Cano</v>
      </c>
      <c r="H364">
        <f>LOOKUP(G364,'2018 stats'!B:B,'2018 stats'!K:K)</f>
        <v>0</v>
      </c>
    </row>
    <row r="365" spans="1:8" ht="13" x14ac:dyDescent="0.15">
      <c r="A365" s="2" t="s">
        <v>75</v>
      </c>
      <c r="B365" s="2" t="s">
        <v>698</v>
      </c>
      <c r="C365" s="2" t="s">
        <v>78</v>
      </c>
      <c r="D365" s="2" t="s">
        <v>8</v>
      </c>
      <c r="E365" s="1">
        <v>67500</v>
      </c>
      <c r="F365" s="1">
        <v>67500</v>
      </c>
      <c r="G365" t="str">
        <f t="shared" si="5"/>
        <v>Jordan McCrary</v>
      </c>
      <c r="H365">
        <f>LOOKUP(G365,'2018 stats'!B:B,'2018 stats'!K:K)</f>
        <v>0</v>
      </c>
    </row>
    <row r="366" spans="1:8" ht="13" x14ac:dyDescent="0.15">
      <c r="A366" s="2" t="s">
        <v>72</v>
      </c>
      <c r="B366" s="2" t="s">
        <v>464</v>
      </c>
      <c r="C366" s="2" t="s">
        <v>78</v>
      </c>
      <c r="D366" s="2" t="s">
        <v>4</v>
      </c>
      <c r="E366" s="1">
        <v>72930.38</v>
      </c>
      <c r="F366" s="1">
        <v>100430.38</v>
      </c>
      <c r="G366" t="str">
        <f t="shared" si="5"/>
        <v>Jordan Hamilton</v>
      </c>
      <c r="H366">
        <f>LOOKUP(G366,'2018 stats'!B:B,'2018 stats'!K:K)</f>
        <v>8</v>
      </c>
    </row>
    <row r="367" spans="1:8" ht="13" x14ac:dyDescent="0.15">
      <c r="A367" s="2" t="s">
        <v>129</v>
      </c>
      <c r="B367" s="2" t="s">
        <v>459</v>
      </c>
      <c r="C367" s="2" t="s">
        <v>78</v>
      </c>
      <c r="D367" s="2" t="s">
        <v>8</v>
      </c>
      <c r="E367" s="1">
        <v>150000</v>
      </c>
      <c r="F367" s="1">
        <v>150000</v>
      </c>
      <c r="G367" t="str">
        <f t="shared" si="5"/>
        <v>Jordan Harvey</v>
      </c>
      <c r="H367">
        <f>LOOKUP(G367,'2018 stats'!B:B,'2018 stats'!K:K)</f>
        <v>0</v>
      </c>
    </row>
    <row r="368" spans="1:8" ht="13" x14ac:dyDescent="0.15">
      <c r="A368" s="2" t="s">
        <v>75</v>
      </c>
      <c r="B368" s="2" t="s">
        <v>724</v>
      </c>
      <c r="C368" s="2" t="s">
        <v>78</v>
      </c>
      <c r="D368" s="2" t="s">
        <v>4</v>
      </c>
      <c r="E368" s="1">
        <v>222000</v>
      </c>
      <c r="F368" s="1">
        <v>234500</v>
      </c>
      <c r="G368" t="str">
        <f t="shared" si="5"/>
        <v>Jordan Morris</v>
      </c>
      <c r="H368">
        <f>LOOKUP(G368,'2018 stats'!B:B,'2018 stats'!K:K)</f>
        <v>0</v>
      </c>
    </row>
    <row r="369" spans="1:8" ht="13" x14ac:dyDescent="0.15">
      <c r="A369" s="2" t="s">
        <v>28</v>
      </c>
      <c r="B369" s="2" t="s">
        <v>79</v>
      </c>
      <c r="C369" s="2" t="s">
        <v>78</v>
      </c>
      <c r="D369" s="2" t="s">
        <v>0</v>
      </c>
      <c r="E369" s="1">
        <v>225000</v>
      </c>
      <c r="F369" s="1">
        <v>225000</v>
      </c>
      <c r="G369" t="str">
        <f t="shared" si="5"/>
        <v>Jordan Allen</v>
      </c>
      <c r="H369">
        <f>LOOKUP(G369,'2018 stats'!B:B,'2018 stats'!K:K)</f>
        <v>0</v>
      </c>
    </row>
    <row r="370" spans="1:8" ht="13" x14ac:dyDescent="0.15">
      <c r="A370" s="2" t="s">
        <v>100</v>
      </c>
      <c r="B370" s="2" t="s">
        <v>780</v>
      </c>
      <c r="C370" s="2" t="s">
        <v>779</v>
      </c>
      <c r="D370" s="2" t="s">
        <v>0</v>
      </c>
      <c r="E370" s="1">
        <v>156000</v>
      </c>
      <c r="F370" s="1">
        <v>284166.67</v>
      </c>
      <c r="G370" t="str">
        <f t="shared" si="5"/>
        <v>Jordon Mutch</v>
      </c>
      <c r="H370">
        <f>LOOKUP(G370,'2018 stats'!B:B,'2018 stats'!K:K)</f>
        <v>5</v>
      </c>
    </row>
    <row r="371" spans="1:8" ht="13" x14ac:dyDescent="0.15">
      <c r="A371" s="2" t="s">
        <v>75</v>
      </c>
      <c r="B371" s="2" t="s">
        <v>298</v>
      </c>
      <c r="C371" s="2" t="s">
        <v>297</v>
      </c>
      <c r="D371" s="2" t="s">
        <v>0</v>
      </c>
      <c r="E371" s="1">
        <v>67500</v>
      </c>
      <c r="F371" s="1">
        <v>67500</v>
      </c>
      <c r="G371" t="str">
        <f t="shared" si="5"/>
        <v>Jordy Delem</v>
      </c>
      <c r="H371">
        <f>LOOKUP(G371,'2018 stats'!B:B,'2018 stats'!K:K)</f>
        <v>1</v>
      </c>
    </row>
    <row r="372" spans="1:8" ht="13" x14ac:dyDescent="0.15">
      <c r="A372" s="2" t="s">
        <v>25</v>
      </c>
      <c r="B372" s="2" t="s">
        <v>338</v>
      </c>
      <c r="C372" s="2" t="s">
        <v>337</v>
      </c>
      <c r="D372" s="2" t="s">
        <v>8</v>
      </c>
      <c r="E372" s="1">
        <v>67500</v>
      </c>
      <c r="F372" s="1">
        <v>67500</v>
      </c>
      <c r="G372" t="str">
        <f t="shared" si="5"/>
        <v>Jorge Corrales</v>
      </c>
      <c r="H372">
        <f>LOOKUP(G372,'2018 stats'!B:B,'2018 stats'!K:K)</f>
        <v>1</v>
      </c>
    </row>
    <row r="373" spans="1:8" ht="13" x14ac:dyDescent="0.15">
      <c r="A373" s="2" t="s">
        <v>46</v>
      </c>
      <c r="B373" s="2" t="s">
        <v>1045</v>
      </c>
      <c r="C373" s="2" t="s">
        <v>337</v>
      </c>
      <c r="D373" s="2" t="s">
        <v>8</v>
      </c>
      <c r="E373" s="1">
        <v>600000</v>
      </c>
      <c r="F373" s="1">
        <v>617500</v>
      </c>
      <c r="G373" t="str">
        <f t="shared" si="5"/>
        <v>Jorge Villafana</v>
      </c>
      <c r="H373">
        <f>LOOKUP(G373,'2018 stats'!B:B,'2018 stats'!K:K)</f>
        <v>1</v>
      </c>
    </row>
    <row r="374" spans="1:8" ht="13" x14ac:dyDescent="0.15">
      <c r="A374" s="2" t="s">
        <v>67</v>
      </c>
      <c r="B374" s="2" t="s">
        <v>988</v>
      </c>
      <c r="C374" s="2" t="s">
        <v>987</v>
      </c>
      <c r="D374" s="2" t="s">
        <v>8</v>
      </c>
      <c r="E374" s="1">
        <v>900000</v>
      </c>
      <c r="F374" s="1">
        <v>1000000</v>
      </c>
      <c r="G374" t="str">
        <f t="shared" si="5"/>
        <v>Jorgen Skjelvik</v>
      </c>
      <c r="H374">
        <f>LOOKUP(G374,'2018 stats'!B:B,'2018 stats'!K:K)</f>
        <v>1</v>
      </c>
    </row>
    <row r="375" spans="1:8" ht="13" x14ac:dyDescent="0.15">
      <c r="A375" s="2" t="s">
        <v>376</v>
      </c>
      <c r="B375" s="2" t="s">
        <v>623</v>
      </c>
      <c r="C375" s="2" t="s">
        <v>98</v>
      </c>
      <c r="D375" s="2" t="s">
        <v>29</v>
      </c>
      <c r="E375" s="1">
        <v>67500</v>
      </c>
      <c r="F375" s="1">
        <v>83000</v>
      </c>
      <c r="G375" t="str">
        <f t="shared" si="5"/>
        <v>Jose Leiton</v>
      </c>
      <c r="H375">
        <f>LOOKUP(G375,'2018 stats'!B:B,'2018 stats'!K:K)</f>
        <v>0</v>
      </c>
    </row>
    <row r="376" spans="1:8" ht="13" x14ac:dyDescent="0.15">
      <c r="A376" s="2" t="s">
        <v>81</v>
      </c>
      <c r="B376" s="2" t="s">
        <v>1043</v>
      </c>
      <c r="C376" s="2" t="s">
        <v>98</v>
      </c>
      <c r="D376" s="2" t="s">
        <v>4</v>
      </c>
      <c r="E376" s="1">
        <v>84999.96</v>
      </c>
      <c r="F376" s="1">
        <v>84999.96</v>
      </c>
      <c r="G376" t="str">
        <f t="shared" si="5"/>
        <v>Jose Villarreal</v>
      </c>
      <c r="H376">
        <f>LOOKUP(G376,'2018 stats'!B:B,'2018 stats'!K:K)</f>
        <v>0</v>
      </c>
    </row>
    <row r="377" spans="1:8" ht="13" x14ac:dyDescent="0.15">
      <c r="A377" s="2" t="s">
        <v>100</v>
      </c>
      <c r="B377" s="2" t="s">
        <v>99</v>
      </c>
      <c r="C377" s="2" t="s">
        <v>98</v>
      </c>
      <c r="D377" s="2" t="s">
        <v>8</v>
      </c>
      <c r="E377" s="1">
        <v>240000</v>
      </c>
      <c r="F377" s="1">
        <v>240000</v>
      </c>
      <c r="G377" t="str">
        <f t="shared" si="5"/>
        <v>Jose Aja</v>
      </c>
      <c r="H377">
        <f>LOOKUP(G377,'2018 stats'!B:B,'2018 stats'!K:K)</f>
        <v>1</v>
      </c>
    </row>
    <row r="378" spans="1:8" ht="13" x14ac:dyDescent="0.15">
      <c r="A378" s="2" t="s">
        <v>28</v>
      </c>
      <c r="B378" s="2" t="s">
        <v>512</v>
      </c>
      <c r="C378" s="2" t="s">
        <v>513</v>
      </c>
      <c r="D378" s="2" t="s">
        <v>0</v>
      </c>
      <c r="E378" s="1">
        <v>67500</v>
      </c>
      <c r="F378" s="1">
        <v>70875</v>
      </c>
      <c r="G378" t="str">
        <f t="shared" si="5"/>
        <v>Jose E Hernandez</v>
      </c>
      <c r="H378">
        <f>LOOKUP(G378,'2018 stats'!B:B,'2018 stats'!K:K)</f>
        <v>1</v>
      </c>
    </row>
    <row r="379" spans="1:8" ht="13" x14ac:dyDescent="0.15">
      <c r="A379" s="2" t="s">
        <v>57</v>
      </c>
      <c r="B379" s="2" t="s">
        <v>512</v>
      </c>
      <c r="C379" s="2" t="s">
        <v>515</v>
      </c>
      <c r="D379" s="2" t="s">
        <v>8</v>
      </c>
      <c r="E379" s="1">
        <v>120000</v>
      </c>
      <c r="F379" s="1">
        <v>120000</v>
      </c>
      <c r="G379" t="str">
        <f t="shared" si="5"/>
        <v>Jose Rafael Hernandez</v>
      </c>
      <c r="H379">
        <f>LOOKUP(G379,'2018 stats'!B:B,'2018 stats'!K:K)</f>
        <v>0</v>
      </c>
    </row>
    <row r="380" spans="1:8" ht="13" x14ac:dyDescent="0.15">
      <c r="A380" s="2" t="s">
        <v>57</v>
      </c>
      <c r="B380" s="2" t="s">
        <v>645</v>
      </c>
      <c r="C380" s="2" t="s">
        <v>647</v>
      </c>
      <c r="D380" s="2" t="s">
        <v>4</v>
      </c>
      <c r="E380" s="1">
        <v>1270008</v>
      </c>
      <c r="F380" s="1">
        <v>1387318</v>
      </c>
      <c r="G380" t="str">
        <f t="shared" si="5"/>
        <v>Josef Martinez</v>
      </c>
      <c r="H380">
        <f>LOOKUP(G380,'2018 stats'!B:B,'2018 stats'!K:K)</f>
        <v>56</v>
      </c>
    </row>
    <row r="381" spans="1:8" ht="13" x14ac:dyDescent="0.15">
      <c r="A381" s="2" t="s">
        <v>31</v>
      </c>
      <c r="B381" s="2" t="s">
        <v>732</v>
      </c>
      <c r="C381" s="2" t="s">
        <v>731</v>
      </c>
      <c r="D381" s="2" t="s">
        <v>8</v>
      </c>
      <c r="E381" s="1">
        <v>90000</v>
      </c>
      <c r="F381" s="1">
        <v>104250</v>
      </c>
      <c r="G381" t="str">
        <f t="shared" si="5"/>
        <v>Joseph Mora</v>
      </c>
      <c r="H381">
        <f>LOOKUP(G381,'2018 stats'!B:B,'2018 stats'!K:K)</f>
        <v>0</v>
      </c>
    </row>
    <row r="382" spans="1:8" ht="13" x14ac:dyDescent="0.15">
      <c r="A382" s="2" t="s">
        <v>129</v>
      </c>
      <c r="B382" s="2" t="s">
        <v>789</v>
      </c>
      <c r="C382" s="2" t="s">
        <v>788</v>
      </c>
      <c r="D382" s="2" t="s">
        <v>4</v>
      </c>
      <c r="E382" s="1">
        <v>54499.92</v>
      </c>
      <c r="F382" s="1">
        <v>54499.92</v>
      </c>
      <c r="G382" t="str">
        <f t="shared" si="5"/>
        <v>Josh Perez</v>
      </c>
      <c r="H382">
        <f>LOOKUP(G382,'2018 stats'!B:B,'2018 stats'!K:K)</f>
        <v>0</v>
      </c>
    </row>
    <row r="383" spans="1:8" ht="13" x14ac:dyDescent="0.15">
      <c r="A383" s="2" t="s">
        <v>35</v>
      </c>
      <c r="B383" s="2" t="s">
        <v>1076</v>
      </c>
      <c r="C383" s="2" t="s">
        <v>1075</v>
      </c>
      <c r="D383" s="2" t="s">
        <v>8</v>
      </c>
      <c r="E383" s="1">
        <v>140000</v>
      </c>
      <c r="F383" s="1">
        <v>224000</v>
      </c>
      <c r="G383" t="str">
        <f t="shared" si="5"/>
        <v>Joshua Yaro</v>
      </c>
      <c r="H383">
        <f>LOOKUP(G383,'2018 stats'!B:B,'2018 stats'!K:K)</f>
        <v>0</v>
      </c>
    </row>
    <row r="384" spans="1:8" ht="13" x14ac:dyDescent="0.15">
      <c r="A384" s="2" t="s">
        <v>11</v>
      </c>
      <c r="B384" s="2" t="s">
        <v>1090</v>
      </c>
      <c r="C384" s="2" t="s">
        <v>1075</v>
      </c>
      <c r="D384" s="2" t="s">
        <v>8</v>
      </c>
      <c r="E384" s="1">
        <v>200000.04</v>
      </c>
      <c r="F384" s="1">
        <v>200000.04</v>
      </c>
      <c r="G384" t="str">
        <f t="shared" si="5"/>
        <v>Joshua Williams</v>
      </c>
      <c r="H384">
        <f>LOOKUP(G384,'2018 stats'!B:B,'2018 stats'!K:K)</f>
        <v>0</v>
      </c>
    </row>
    <row r="385" spans="1:8" ht="13" x14ac:dyDescent="0.15">
      <c r="A385" s="2" t="s">
        <v>81</v>
      </c>
      <c r="B385" s="2" t="s">
        <v>263</v>
      </c>
      <c r="C385" s="2" t="s">
        <v>262</v>
      </c>
      <c r="D385" s="2" t="s">
        <v>0</v>
      </c>
      <c r="E385" s="1">
        <v>150000</v>
      </c>
      <c r="F385" s="1">
        <v>150000</v>
      </c>
      <c r="G385" t="str">
        <f t="shared" si="5"/>
        <v>Josue Colman</v>
      </c>
      <c r="H385">
        <f>LOOKUP(G385,'2018 stats'!B:B,'2018 stats'!K:K)</f>
        <v>11</v>
      </c>
    </row>
    <row r="386" spans="1:8" ht="13" x14ac:dyDescent="0.15">
      <c r="A386" s="2" t="s">
        <v>72</v>
      </c>
      <c r="B386" s="2" t="s">
        <v>71</v>
      </c>
      <c r="C386" s="2" t="s">
        <v>70</v>
      </c>
      <c r="D386" s="2" t="s">
        <v>4</v>
      </c>
      <c r="E386" s="1">
        <v>5000000</v>
      </c>
      <c r="F386" s="1">
        <v>5000000</v>
      </c>
      <c r="G386" t="str">
        <f t="shared" ref="G386:G449" si="6">C386&amp;" "&amp;B386</f>
        <v>Jozy Altidore</v>
      </c>
      <c r="H386">
        <f>LOOKUP(G386,'2018 stats'!B:B,'2018 stats'!K:K)</f>
        <v>9</v>
      </c>
    </row>
    <row r="387" spans="1:8" ht="13" x14ac:dyDescent="0.15">
      <c r="A387" s="2" t="s">
        <v>14</v>
      </c>
      <c r="B387" s="2" t="s">
        <v>655</v>
      </c>
      <c r="C387" s="2" t="s">
        <v>654</v>
      </c>
      <c r="D387" s="2" t="s">
        <v>132</v>
      </c>
      <c r="E387" s="1">
        <v>120000</v>
      </c>
      <c r="F387" s="1">
        <v>132000</v>
      </c>
      <c r="G387" t="str">
        <f t="shared" si="6"/>
        <v>JT Marcinkowski</v>
      </c>
      <c r="H387">
        <f>LOOKUP(G387,'2018 stats'!B:B,'2018 stats'!K:K)</f>
        <v>9</v>
      </c>
    </row>
    <row r="388" spans="1:8" ht="13" x14ac:dyDescent="0.15">
      <c r="A388" s="2" t="s">
        <v>69</v>
      </c>
      <c r="B388" s="2" t="s">
        <v>236</v>
      </c>
      <c r="C388" s="2" t="s">
        <v>5</v>
      </c>
      <c r="D388" s="2" t="s">
        <v>0</v>
      </c>
      <c r="E388" s="1">
        <v>255156</v>
      </c>
      <c r="F388" s="1">
        <v>279156</v>
      </c>
      <c r="G388" t="str">
        <f t="shared" si="6"/>
        <v>Juan Cabezas</v>
      </c>
      <c r="H388">
        <f>LOOKUP(G388,'2018 stats'!B:B,'2018 stats'!K:K)</f>
        <v>13</v>
      </c>
    </row>
    <row r="389" spans="1:8" ht="13" x14ac:dyDescent="0.15">
      <c r="A389" s="2" t="s">
        <v>7</v>
      </c>
      <c r="B389" s="2" t="s">
        <v>6</v>
      </c>
      <c r="C389" s="2" t="s">
        <v>5</v>
      </c>
      <c r="D389" s="2" t="s">
        <v>4</v>
      </c>
      <c r="E389" s="1">
        <v>575000</v>
      </c>
      <c r="F389" s="1">
        <v>602500</v>
      </c>
      <c r="G389" t="str">
        <f t="shared" si="6"/>
        <v>Juan Agudelo</v>
      </c>
      <c r="H389">
        <f>LOOKUP(G389,'2018 stats'!B:B,'2018 stats'!K:K)</f>
        <v>13</v>
      </c>
    </row>
    <row r="390" spans="1:8" ht="13" x14ac:dyDescent="0.15">
      <c r="A390" s="2" t="s">
        <v>60</v>
      </c>
      <c r="B390" s="2" t="s">
        <v>824</v>
      </c>
      <c r="C390" s="2" t="s">
        <v>823</v>
      </c>
      <c r="D390" s="2" t="s">
        <v>8</v>
      </c>
      <c r="E390" s="1">
        <v>205004</v>
      </c>
      <c r="F390" s="1">
        <v>241670.67</v>
      </c>
      <c r="G390" t="str">
        <f t="shared" si="6"/>
        <v>Jukka Raitala</v>
      </c>
      <c r="H390">
        <f>LOOKUP(G390,'2018 stats'!B:B,'2018 stats'!K:K)</f>
        <v>2</v>
      </c>
    </row>
    <row r="391" spans="1:8" ht="13" x14ac:dyDescent="0.15">
      <c r="A391" s="2" t="s">
        <v>72</v>
      </c>
      <c r="B391" s="2" t="s">
        <v>351</v>
      </c>
      <c r="C391" s="2" t="s">
        <v>350</v>
      </c>
      <c r="D391" s="2" t="s">
        <v>8</v>
      </c>
      <c r="E391" s="1">
        <v>54500.04</v>
      </c>
      <c r="F391" s="1">
        <v>54500.04</v>
      </c>
      <c r="G391" t="str">
        <f t="shared" si="6"/>
        <v>Julian Dunn</v>
      </c>
      <c r="H391">
        <f>LOOKUP(G391,'2018 stats'!B:B,'2018 stats'!K:K)</f>
        <v>0</v>
      </c>
    </row>
    <row r="392" spans="1:8" ht="13" x14ac:dyDescent="0.15">
      <c r="A392" s="2" t="s">
        <v>57</v>
      </c>
      <c r="B392" s="2" t="s">
        <v>476</v>
      </c>
      <c r="C392" s="2" t="s">
        <v>350</v>
      </c>
      <c r="D392" s="2" t="s">
        <v>0</v>
      </c>
      <c r="E392" s="1">
        <v>92500</v>
      </c>
      <c r="F392" s="1">
        <v>111250</v>
      </c>
      <c r="G392" t="str">
        <f t="shared" si="6"/>
        <v>Julian Gressel</v>
      </c>
      <c r="H392">
        <f>LOOKUP(G392,'2018 stats'!B:B,'2018 stats'!K:K)</f>
        <v>21</v>
      </c>
    </row>
    <row r="393" spans="1:8" ht="13" x14ac:dyDescent="0.15">
      <c r="A393" s="2" t="s">
        <v>46</v>
      </c>
      <c r="B393" s="2" t="s">
        <v>295</v>
      </c>
      <c r="C393" s="2" t="s">
        <v>294</v>
      </c>
      <c r="D393" s="2" t="s">
        <v>8</v>
      </c>
      <c r="E393" s="1">
        <v>150000</v>
      </c>
      <c r="F393" s="1">
        <v>150000</v>
      </c>
      <c r="G393" t="str">
        <f t="shared" si="6"/>
        <v>Julio Cascante</v>
      </c>
      <c r="H393">
        <f>LOOKUP(G393,'2018 stats'!B:B,'2018 stats'!K:K)</f>
        <v>6</v>
      </c>
    </row>
    <row r="394" spans="1:8" ht="13" x14ac:dyDescent="0.15">
      <c r="A394" s="2" t="s">
        <v>31</v>
      </c>
      <c r="B394" s="2" t="s">
        <v>728</v>
      </c>
      <c r="C394" s="2" t="s">
        <v>727</v>
      </c>
      <c r="D394" s="2" t="s">
        <v>0</v>
      </c>
      <c r="E394" s="1">
        <v>120000</v>
      </c>
      <c r="F394" s="1">
        <v>139500</v>
      </c>
      <c r="G394" t="str">
        <f t="shared" si="6"/>
        <v>Junior Moreno</v>
      </c>
      <c r="H394">
        <f>LOOKUP(G394,'2018 stats'!B:B,'2018 stats'!K:K)</f>
        <v>2</v>
      </c>
    </row>
    <row r="395" spans="1:8" ht="13" x14ac:dyDescent="0.15">
      <c r="A395" s="2" t="s">
        <v>28</v>
      </c>
      <c r="B395" s="2" t="s">
        <v>489</v>
      </c>
      <c r="C395" s="2" t="s">
        <v>488</v>
      </c>
      <c r="D395" s="2" t="s">
        <v>8</v>
      </c>
      <c r="E395" s="1">
        <v>270000</v>
      </c>
      <c r="F395" s="1">
        <v>291700</v>
      </c>
      <c r="G395" t="str">
        <f t="shared" si="6"/>
        <v>Justen Glad</v>
      </c>
      <c r="H395">
        <f>LOOKUP(G395,'2018 stats'!B:B,'2018 stats'!K:K)</f>
        <v>5</v>
      </c>
    </row>
    <row r="396" spans="1:8" ht="13" x14ac:dyDescent="0.15">
      <c r="A396" s="2" t="s">
        <v>67</v>
      </c>
      <c r="B396" s="2" t="s">
        <v>1041</v>
      </c>
      <c r="C396" s="2" t="s">
        <v>722</v>
      </c>
      <c r="D396" s="2" t="s">
        <v>132</v>
      </c>
      <c r="E396" s="1">
        <v>54500.04</v>
      </c>
      <c r="F396" s="1">
        <v>54500.04</v>
      </c>
      <c r="G396" t="str">
        <f t="shared" si="6"/>
        <v>Justin Vom Steeg</v>
      </c>
      <c r="H396">
        <f>LOOKUP(G396,'2018 stats'!B:B,'2018 stats'!K:K)</f>
        <v>5</v>
      </c>
    </row>
    <row r="397" spans="1:8" ht="13" x14ac:dyDescent="0.15">
      <c r="A397" s="2" t="s">
        <v>72</v>
      </c>
      <c r="B397" s="2" t="s">
        <v>723</v>
      </c>
      <c r="C397" s="2" t="s">
        <v>722</v>
      </c>
      <c r="D397" s="2" t="s">
        <v>8</v>
      </c>
      <c r="E397" s="1">
        <v>300000</v>
      </c>
      <c r="F397" s="1">
        <v>300000</v>
      </c>
      <c r="G397" t="str">
        <f t="shared" si="6"/>
        <v>Justin Morrow</v>
      </c>
      <c r="H397">
        <f>LOOKUP(G397,'2018 stats'!B:B,'2018 stats'!K:K)</f>
        <v>5</v>
      </c>
    </row>
    <row r="398" spans="1:8" ht="13" x14ac:dyDescent="0.15">
      <c r="A398" s="2" t="s">
        <v>11</v>
      </c>
      <c r="B398" s="2" t="s">
        <v>747</v>
      </c>
      <c r="C398" s="2" t="s">
        <v>722</v>
      </c>
      <c r="D398" s="2" t="s">
        <v>0</v>
      </c>
      <c r="E398" s="1">
        <v>550008</v>
      </c>
      <c r="F398" s="1">
        <v>578758</v>
      </c>
      <c r="G398" t="str">
        <f t="shared" si="6"/>
        <v>Justin Meram</v>
      </c>
      <c r="H398">
        <f>LOOKUP(G398,'2018 stats'!B:B,'2018 stats'!K:K)</f>
        <v>15</v>
      </c>
    </row>
    <row r="399" spans="1:8" ht="13" x14ac:dyDescent="0.15">
      <c r="A399" s="2" t="s">
        <v>35</v>
      </c>
      <c r="B399" s="2" t="s">
        <v>836</v>
      </c>
      <c r="C399" s="2" t="s">
        <v>835</v>
      </c>
      <c r="D399" s="2" t="s">
        <v>4</v>
      </c>
      <c r="E399" s="1">
        <v>67500</v>
      </c>
      <c r="F399" s="1">
        <v>67500</v>
      </c>
      <c r="G399" t="str">
        <f t="shared" si="6"/>
        <v>Kacper Przybylko</v>
      </c>
      <c r="H399">
        <f>LOOKUP(G399,'2018 stats'!B:B,'2018 stats'!K:K)</f>
        <v>0</v>
      </c>
    </row>
    <row r="400" spans="1:8" ht="13" x14ac:dyDescent="0.15">
      <c r="A400" s="2" t="s">
        <v>35</v>
      </c>
      <c r="B400" s="2" t="s">
        <v>918</v>
      </c>
      <c r="C400" s="2" t="s">
        <v>917</v>
      </c>
      <c r="D400" s="2" t="s">
        <v>8</v>
      </c>
      <c r="E400" s="1">
        <v>114950</v>
      </c>
      <c r="F400" s="1">
        <v>120762.5</v>
      </c>
      <c r="G400" t="str">
        <f t="shared" si="6"/>
        <v>Keegan Rosenberry</v>
      </c>
      <c r="H400">
        <f>LOOKUP(G400,'2018 stats'!B:B,'2018 stats'!K:K)</f>
        <v>10</v>
      </c>
    </row>
    <row r="401" spans="1:8" ht="13" x14ac:dyDescent="0.15">
      <c r="A401" s="2" t="s">
        <v>100</v>
      </c>
      <c r="B401" s="2" t="s">
        <v>600</v>
      </c>
      <c r="C401" s="2" t="s">
        <v>599</v>
      </c>
      <c r="D401" s="2" t="s">
        <v>4</v>
      </c>
      <c r="E401" s="1">
        <v>1000000</v>
      </c>
      <c r="F401" s="1">
        <v>1000000</v>
      </c>
      <c r="G401" t="str">
        <f t="shared" si="6"/>
        <v>Kei Kamara</v>
      </c>
      <c r="H401">
        <f>LOOKUP(G401,'2018 stats'!B:B,'2018 stats'!K:K)</f>
        <v>34</v>
      </c>
    </row>
    <row r="402" spans="1:8" ht="13" x14ac:dyDescent="0.15">
      <c r="A402" s="2" t="s">
        <v>17</v>
      </c>
      <c r="B402" s="2" t="s">
        <v>27</v>
      </c>
      <c r="C402" s="2" t="s">
        <v>32</v>
      </c>
      <c r="D402" s="2" t="s">
        <v>0</v>
      </c>
      <c r="E402" s="1">
        <v>280000</v>
      </c>
      <c r="F402" s="1">
        <v>300000</v>
      </c>
      <c r="G402" t="str">
        <f t="shared" si="6"/>
        <v>Kellyn Acosta</v>
      </c>
      <c r="H402">
        <f>LOOKUP(G402,'2018 stats'!B:B,'2018 stats'!K:K)</f>
        <v>7</v>
      </c>
    </row>
    <row r="403" spans="1:8" ht="13" x14ac:dyDescent="0.15">
      <c r="A403" s="2" t="s">
        <v>75</v>
      </c>
      <c r="B403" s="2" t="s">
        <v>627</v>
      </c>
      <c r="C403" s="2" t="s">
        <v>626</v>
      </c>
      <c r="D403" s="2" t="s">
        <v>8</v>
      </c>
      <c r="E403" s="1">
        <v>500000.04</v>
      </c>
      <c r="F403" s="1">
        <v>575000.04</v>
      </c>
      <c r="G403" t="str">
        <f t="shared" si="6"/>
        <v>Kelvin Leerdam</v>
      </c>
      <c r="H403">
        <f>LOOKUP(G403,'2018 stats'!B:B,'2018 stats'!K:K)</f>
        <v>2</v>
      </c>
    </row>
    <row r="404" spans="1:8" ht="13" x14ac:dyDescent="0.15">
      <c r="A404" s="2" t="s">
        <v>7</v>
      </c>
      <c r="B404" s="2" t="s">
        <v>914</v>
      </c>
      <c r="C404" s="2" t="s">
        <v>915</v>
      </c>
      <c r="D404" s="2" t="s">
        <v>0</v>
      </c>
      <c r="E404" s="1">
        <v>193000</v>
      </c>
      <c r="F404" s="1">
        <v>258000</v>
      </c>
      <c r="G404" t="str">
        <f t="shared" si="6"/>
        <v>Kelyn Rowe</v>
      </c>
      <c r="H404">
        <f>LOOKUP(G404,'2018 stats'!B:B,'2018 stats'!K:K)</f>
        <v>8</v>
      </c>
    </row>
    <row r="405" spans="1:8" ht="13" x14ac:dyDescent="0.15">
      <c r="A405" s="2" t="s">
        <v>23</v>
      </c>
      <c r="B405" s="2" t="s">
        <v>629</v>
      </c>
      <c r="C405" s="2" t="s">
        <v>628</v>
      </c>
      <c r="D405" s="2" t="s">
        <v>8</v>
      </c>
      <c r="E405" s="1">
        <v>150000</v>
      </c>
      <c r="F405" s="1">
        <v>255600</v>
      </c>
      <c r="G405" t="str">
        <f t="shared" si="6"/>
        <v>Kemar Lawrence</v>
      </c>
      <c r="H405">
        <f>LOOKUP(G405,'2018 stats'!B:B,'2018 stats'!K:K)</f>
        <v>6</v>
      </c>
    </row>
    <row r="406" spans="1:8" ht="13" x14ac:dyDescent="0.15">
      <c r="A406" s="2" t="s">
        <v>60</v>
      </c>
      <c r="B406" s="2" t="s">
        <v>567</v>
      </c>
      <c r="C406" s="2" t="s">
        <v>566</v>
      </c>
      <c r="D406" s="2" t="s">
        <v>0</v>
      </c>
      <c r="E406" s="1">
        <v>54500.04</v>
      </c>
      <c r="F406" s="1">
        <v>54500.04</v>
      </c>
      <c r="G406" t="str">
        <f t="shared" si="6"/>
        <v>Ken Krolicki</v>
      </c>
      <c r="H406">
        <f>LOOKUP(G406,'2018 stats'!B:B,'2018 stats'!K:K)</f>
        <v>4</v>
      </c>
    </row>
    <row r="407" spans="1:8" ht="13" x14ac:dyDescent="0.15">
      <c r="A407" s="2" t="s">
        <v>46</v>
      </c>
      <c r="B407" s="2" t="s">
        <v>696</v>
      </c>
      <c r="C407" s="2" t="s">
        <v>695</v>
      </c>
      <c r="D407" s="2" t="s">
        <v>132</v>
      </c>
      <c r="E407" s="1">
        <v>55650</v>
      </c>
      <c r="F407" s="1">
        <v>55650</v>
      </c>
      <c r="G407" t="str">
        <f t="shared" si="6"/>
        <v>Kendall McIntosh</v>
      </c>
      <c r="H407">
        <f>LOOKUP(G407,'2018 stats'!B:B,'2018 stats'!K:K)</f>
        <v>4</v>
      </c>
    </row>
    <row r="408" spans="1:8" ht="13" x14ac:dyDescent="0.15">
      <c r="A408" s="2" t="s">
        <v>100</v>
      </c>
      <c r="B408" s="2" t="s">
        <v>1036</v>
      </c>
      <c r="C408" s="2" t="s">
        <v>695</v>
      </c>
      <c r="D408" s="2" t="s">
        <v>8</v>
      </c>
      <c r="E408" s="1">
        <v>574999.92000000004</v>
      </c>
      <c r="F408" s="1">
        <v>604166.52</v>
      </c>
      <c r="G408" t="str">
        <f t="shared" si="6"/>
        <v>Kendall Waston</v>
      </c>
      <c r="H408">
        <f>LOOKUP(G408,'2018 stats'!B:B,'2018 stats'!K:K)</f>
        <v>9</v>
      </c>
    </row>
    <row r="409" spans="1:8" ht="13" x14ac:dyDescent="0.15">
      <c r="A409" s="2" t="s">
        <v>23</v>
      </c>
      <c r="B409" s="2" t="s">
        <v>848</v>
      </c>
      <c r="C409" s="2" t="s">
        <v>417</v>
      </c>
      <c r="D409" s="2" t="s">
        <v>8</v>
      </c>
      <c r="E409" s="1">
        <v>54500.04</v>
      </c>
      <c r="F409" s="1">
        <v>57105.51</v>
      </c>
      <c r="G409" t="str">
        <f t="shared" si="6"/>
        <v>Kevin Politz</v>
      </c>
      <c r="H409">
        <f>LOOKUP(G409,'2018 stats'!B:B,'2018 stats'!K:K)</f>
        <v>0</v>
      </c>
    </row>
    <row r="410" spans="1:8" ht="13" x14ac:dyDescent="0.15">
      <c r="A410" s="2" t="s">
        <v>14</v>
      </c>
      <c r="B410" s="2" t="s">
        <v>798</v>
      </c>
      <c r="C410" s="2" t="s">
        <v>417</v>
      </c>
      <c r="D410" s="2" t="s">
        <v>0</v>
      </c>
      <c r="E410" s="1">
        <v>54500.04</v>
      </c>
      <c r="F410" s="1">
        <v>54500.04</v>
      </c>
      <c r="G410" t="str">
        <f t="shared" si="6"/>
        <v>Kevin Partida</v>
      </c>
      <c r="H410">
        <f>LOOKUP(G410,'2018 stats'!B:B,'2018 stats'!K:K)</f>
        <v>0</v>
      </c>
    </row>
    <row r="411" spans="1:8" ht="13" x14ac:dyDescent="0.15">
      <c r="A411" s="2" t="s">
        <v>69</v>
      </c>
      <c r="B411" s="2" t="s">
        <v>431</v>
      </c>
      <c r="C411" s="2" t="s">
        <v>417</v>
      </c>
      <c r="D411" s="2" t="s">
        <v>8</v>
      </c>
      <c r="E411" s="1">
        <v>68915.070000000007</v>
      </c>
      <c r="F411" s="1">
        <v>68915.070000000007</v>
      </c>
      <c r="G411" t="str">
        <f t="shared" si="6"/>
        <v>Kevin Garcia</v>
      </c>
      <c r="H411">
        <f>LOOKUP(G411,'2018 stats'!B:B,'2018 stats'!K:K)</f>
        <v>1</v>
      </c>
    </row>
    <row r="412" spans="1:8" ht="13" x14ac:dyDescent="0.15">
      <c r="A412" s="2" t="s">
        <v>31</v>
      </c>
      <c r="B412" s="2" t="s">
        <v>418</v>
      </c>
      <c r="C412" s="2" t="s">
        <v>417</v>
      </c>
      <c r="D412" s="2" t="s">
        <v>8</v>
      </c>
      <c r="E412" s="1">
        <v>150000</v>
      </c>
      <c r="F412" s="1">
        <v>158333.32999999999</v>
      </c>
      <c r="G412" t="str">
        <f t="shared" si="6"/>
        <v>Kevin Ellis</v>
      </c>
      <c r="H412">
        <f>LOOKUP(G412,'2018 stats'!B:B,'2018 stats'!K:K)</f>
        <v>3</v>
      </c>
    </row>
    <row r="413" spans="1:8" ht="13" x14ac:dyDescent="0.15">
      <c r="A413" s="2" t="s">
        <v>57</v>
      </c>
      <c r="B413" s="2" t="s">
        <v>570</v>
      </c>
      <c r="C413" s="2" t="s">
        <v>417</v>
      </c>
      <c r="D413" s="2" t="s">
        <v>0</v>
      </c>
      <c r="E413" s="1">
        <v>165000</v>
      </c>
      <c r="F413" s="1">
        <v>179250</v>
      </c>
      <c r="G413" t="str">
        <f t="shared" si="6"/>
        <v>Kevin Kratz</v>
      </c>
      <c r="H413">
        <f>LOOKUP(G413,'2018 stats'!B:B,'2018 stats'!K:K)</f>
        <v>7</v>
      </c>
    </row>
    <row r="414" spans="1:8" ht="13" x14ac:dyDescent="0.15">
      <c r="A414" s="2" t="s">
        <v>199</v>
      </c>
      <c r="B414" s="2" t="s">
        <v>734</v>
      </c>
      <c r="C414" s="2" t="s">
        <v>417</v>
      </c>
      <c r="D414" s="2" t="s">
        <v>0</v>
      </c>
      <c r="E414" s="1">
        <v>425004</v>
      </c>
      <c r="F414" s="1">
        <v>477504</v>
      </c>
      <c r="G414" t="str">
        <f t="shared" si="6"/>
        <v>Kevin Molino</v>
      </c>
      <c r="H414">
        <f>LOOKUP(G414,'2018 stats'!B:B,'2018 stats'!K:K)</f>
        <v>3</v>
      </c>
    </row>
    <row r="415" spans="1:8" ht="13" x14ac:dyDescent="0.15">
      <c r="A415" s="2" t="s">
        <v>167</v>
      </c>
      <c r="B415" s="2" t="s">
        <v>176</v>
      </c>
      <c r="C415" s="2" t="s">
        <v>175</v>
      </c>
      <c r="D415" s="2" t="s">
        <v>4</v>
      </c>
      <c r="E415" s="1">
        <v>68254.2</v>
      </c>
      <c r="F415" s="1">
        <v>68254.2</v>
      </c>
      <c r="G415" t="str">
        <f t="shared" si="6"/>
        <v>Kharlton Belmar</v>
      </c>
      <c r="H415">
        <f>LOOKUP(G415,'2018 stats'!B:B,'2018 stats'!K:K)</f>
        <v>0</v>
      </c>
    </row>
    <row r="416" spans="1:8" ht="13" x14ac:dyDescent="0.15">
      <c r="A416" s="2" t="s">
        <v>167</v>
      </c>
      <c r="B416" s="2" t="s">
        <v>932</v>
      </c>
      <c r="C416" s="2" t="s">
        <v>931</v>
      </c>
      <c r="D416" s="2" t="s">
        <v>4</v>
      </c>
      <c r="E416" s="1">
        <v>102245</v>
      </c>
      <c r="F416" s="1">
        <v>119745</v>
      </c>
      <c r="G416" t="str">
        <f t="shared" si="6"/>
        <v>Khiry Shelton</v>
      </c>
      <c r="H416">
        <f>LOOKUP(G416,'2018 stats'!B:B,'2018 stats'!K:K)</f>
        <v>10</v>
      </c>
    </row>
    <row r="417" spans="1:8" ht="13" x14ac:dyDescent="0.15">
      <c r="A417" s="2" t="s">
        <v>75</v>
      </c>
      <c r="B417" s="2" t="s">
        <v>588</v>
      </c>
      <c r="C417" s="2" t="s">
        <v>587</v>
      </c>
      <c r="D417" s="2" t="s">
        <v>8</v>
      </c>
      <c r="E417" s="1">
        <v>500004</v>
      </c>
      <c r="F417" s="1">
        <v>632004</v>
      </c>
      <c r="G417" t="str">
        <f t="shared" si="6"/>
        <v>Kim Kee-Hee</v>
      </c>
      <c r="H417">
        <f>LOOKUP(G417,'2018 stats'!B:B,'2018 stats'!K:K)</f>
        <v>1</v>
      </c>
    </row>
    <row r="418" spans="1:8" ht="13" x14ac:dyDescent="0.15">
      <c r="A418" s="2" t="s">
        <v>17</v>
      </c>
      <c r="B418" s="2" t="s">
        <v>261</v>
      </c>
      <c r="C418" s="2" t="s">
        <v>260</v>
      </c>
      <c r="D418" s="2" t="s">
        <v>8</v>
      </c>
      <c r="E418" s="1">
        <v>67500</v>
      </c>
      <c r="F418" s="1">
        <v>67500</v>
      </c>
      <c r="G418" t="str">
        <f t="shared" si="6"/>
        <v>Kip Colvey</v>
      </c>
      <c r="H418">
        <f>LOOKUP(G418,'2018 stats'!B:B,'2018 stats'!K:K)</f>
        <v>0</v>
      </c>
    </row>
    <row r="419" spans="1:8" ht="13" x14ac:dyDescent="0.15">
      <c r="A419" s="2" t="s">
        <v>31</v>
      </c>
      <c r="B419" s="2" t="s">
        <v>814</v>
      </c>
      <c r="C419" s="2" t="s">
        <v>813</v>
      </c>
      <c r="D419" s="2" t="s">
        <v>8</v>
      </c>
      <c r="E419" s="1">
        <v>118125</v>
      </c>
      <c r="F419" s="1">
        <v>133125</v>
      </c>
      <c r="G419" t="str">
        <f t="shared" si="6"/>
        <v>Kofi Opare</v>
      </c>
      <c r="H419">
        <f>LOOKUP(G419,'2018 stats'!B:B,'2018 stats'!K:K)</f>
        <v>0</v>
      </c>
    </row>
    <row r="420" spans="1:8" ht="13" x14ac:dyDescent="0.15">
      <c r="A420" s="2" t="s">
        <v>17</v>
      </c>
      <c r="B420" s="2" t="s">
        <v>448</v>
      </c>
      <c r="C420" s="2" t="s">
        <v>447</v>
      </c>
      <c r="D420" s="2" t="s">
        <v>8</v>
      </c>
      <c r="E420" s="1">
        <v>82500</v>
      </c>
      <c r="F420" s="1">
        <v>89500</v>
      </c>
      <c r="G420" t="str">
        <f t="shared" si="6"/>
        <v>Kortne Ford</v>
      </c>
      <c r="H420">
        <f>LOOKUP(G420,'2018 stats'!B:B,'2018 stats'!K:K)</f>
        <v>1</v>
      </c>
    </row>
    <row r="421" spans="1:8" ht="13" x14ac:dyDescent="0.15">
      <c r="A421" s="2" t="s">
        <v>3</v>
      </c>
      <c r="B421" s="2" t="s">
        <v>892</v>
      </c>
      <c r="C421" s="2" t="s">
        <v>891</v>
      </c>
      <c r="D421" s="2" t="s">
        <v>8</v>
      </c>
      <c r="E421" s="1">
        <v>67500</v>
      </c>
      <c r="F421" s="1">
        <v>67500</v>
      </c>
      <c r="G421" t="str">
        <f t="shared" si="6"/>
        <v>Kris Reaves</v>
      </c>
      <c r="H421">
        <f>LOOKUP(G421,'2018 stats'!B:B,'2018 stats'!K:K)</f>
        <v>0</v>
      </c>
    </row>
    <row r="422" spans="1:8" ht="13" x14ac:dyDescent="0.15">
      <c r="A422" s="2" t="s">
        <v>167</v>
      </c>
      <c r="B422" s="2" t="s">
        <v>769</v>
      </c>
      <c r="C422" s="2" t="s">
        <v>768</v>
      </c>
      <c r="D422" s="2" t="s">
        <v>4</v>
      </c>
      <c r="E422" s="1">
        <v>900000</v>
      </c>
      <c r="F422" s="1">
        <v>1007666.67</v>
      </c>
      <c r="G422" t="str">
        <f t="shared" si="6"/>
        <v>Krisztian Nemeth</v>
      </c>
      <c r="H422">
        <f>LOOKUP(G422,'2018 stats'!B:B,'2018 stats'!K:K)</f>
        <v>10</v>
      </c>
    </row>
    <row r="423" spans="1:8" ht="13" x14ac:dyDescent="0.15">
      <c r="A423" s="2" t="s">
        <v>41</v>
      </c>
      <c r="B423" s="2" t="s">
        <v>125</v>
      </c>
      <c r="C423" s="2" t="s">
        <v>124</v>
      </c>
      <c r="D423" s="2" t="s">
        <v>123</v>
      </c>
      <c r="E423" s="1">
        <v>55654.2</v>
      </c>
      <c r="F423" s="1">
        <v>55654.2</v>
      </c>
      <c r="G423" t="str">
        <f t="shared" si="6"/>
        <v>Kwame Awuah</v>
      </c>
      <c r="H423">
        <f>LOOKUP(G423,'2018 stats'!B:B,'2018 stats'!K:K)</f>
        <v>0</v>
      </c>
    </row>
    <row r="424" spans="1:8" ht="13" x14ac:dyDescent="0.15">
      <c r="A424" s="2" t="s">
        <v>23</v>
      </c>
      <c r="B424" s="2" t="s">
        <v>352</v>
      </c>
      <c r="C424" s="2" t="s">
        <v>185</v>
      </c>
      <c r="D424" s="2" t="s">
        <v>8</v>
      </c>
      <c r="E424" s="1">
        <v>54500.04</v>
      </c>
      <c r="F424" s="1">
        <v>54500.04</v>
      </c>
      <c r="G424" t="str">
        <f t="shared" si="6"/>
        <v>Kyle Duncan</v>
      </c>
      <c r="H424">
        <f>LOOKUP(G424,'2018 stats'!B:B,'2018 stats'!K:K)</f>
        <v>0</v>
      </c>
    </row>
    <row r="425" spans="1:8" ht="13" x14ac:dyDescent="0.15">
      <c r="A425" s="2" t="s">
        <v>60</v>
      </c>
      <c r="B425" s="2" t="s">
        <v>454</v>
      </c>
      <c r="C425" s="2" t="s">
        <v>185</v>
      </c>
      <c r="D425" s="2" t="s">
        <v>8</v>
      </c>
      <c r="E425" s="1">
        <v>55654.2</v>
      </c>
      <c r="F425" s="1">
        <v>55654.2</v>
      </c>
      <c r="G425" t="str">
        <f t="shared" si="6"/>
        <v>Kyle Fisher</v>
      </c>
      <c r="H425">
        <f>LOOKUP(G425,'2018 stats'!B:B,'2018 stats'!K:K)</f>
        <v>0</v>
      </c>
    </row>
    <row r="426" spans="1:8" ht="13" x14ac:dyDescent="0.15">
      <c r="A426" s="2" t="s">
        <v>3</v>
      </c>
      <c r="B426" s="2" t="s">
        <v>1098</v>
      </c>
      <c r="C426" s="2" t="s">
        <v>185</v>
      </c>
      <c r="D426" s="2" t="s">
        <v>132</v>
      </c>
      <c r="E426" s="1">
        <v>67500</v>
      </c>
      <c r="F426" s="1">
        <v>67500</v>
      </c>
      <c r="G426" t="str">
        <f t="shared" si="6"/>
        <v>Kyle Zobeck</v>
      </c>
      <c r="H426">
        <f>LOOKUP(G426,'2018 stats'!B:B,'2018 stats'!K:K)</f>
        <v>0</v>
      </c>
    </row>
    <row r="427" spans="1:8" ht="13" x14ac:dyDescent="0.15">
      <c r="A427" s="2" t="s">
        <v>28</v>
      </c>
      <c r="B427" s="2" t="s">
        <v>186</v>
      </c>
      <c r="C427" s="2" t="s">
        <v>185</v>
      </c>
      <c r="D427" s="2" t="s">
        <v>0</v>
      </c>
      <c r="E427" s="1">
        <v>505008</v>
      </c>
      <c r="F427" s="1">
        <v>530008</v>
      </c>
      <c r="G427" t="str">
        <f t="shared" si="6"/>
        <v>Kyle Beckerman</v>
      </c>
      <c r="H427">
        <f>LOOKUP(G427,'2018 stats'!B:B,'2018 stats'!K:K)</f>
        <v>5</v>
      </c>
    </row>
    <row r="428" spans="1:8" ht="13" x14ac:dyDescent="0.15">
      <c r="A428" s="2" t="s">
        <v>57</v>
      </c>
      <c r="B428" s="2" t="s">
        <v>565</v>
      </c>
      <c r="C428" s="2" t="s">
        <v>564</v>
      </c>
      <c r="D428" s="2" t="s">
        <v>255</v>
      </c>
      <c r="E428" s="1">
        <v>54500.04</v>
      </c>
      <c r="F428" s="1">
        <v>58500.04</v>
      </c>
      <c r="G428" t="str">
        <f t="shared" si="6"/>
        <v>Lagos Kunga</v>
      </c>
      <c r="H428">
        <f>LOOKUP(G428,'2018 stats'!B:B,'2018 stats'!K:K)</f>
        <v>0</v>
      </c>
    </row>
    <row r="429" spans="1:8" ht="13" x14ac:dyDescent="0.15">
      <c r="A429" s="2" t="s">
        <v>11</v>
      </c>
      <c r="B429" s="2" t="s">
        <v>37</v>
      </c>
      <c r="C429" s="2" t="s">
        <v>36</v>
      </c>
      <c r="D429" s="2" t="s">
        <v>8</v>
      </c>
      <c r="E429" s="1">
        <v>68250.039999999994</v>
      </c>
      <c r="F429" s="1">
        <v>75750.039999999994</v>
      </c>
      <c r="G429" t="str">
        <f t="shared" si="6"/>
        <v>Lalas Abubakar</v>
      </c>
      <c r="H429">
        <f>LOOKUP(G429,'2018 stats'!B:B,'2018 stats'!K:K)</f>
        <v>3</v>
      </c>
    </row>
    <row r="430" spans="1:8" ht="13" x14ac:dyDescent="0.15">
      <c r="A430" s="2" t="s">
        <v>75</v>
      </c>
      <c r="B430" s="2" t="s">
        <v>772</v>
      </c>
      <c r="C430" s="2" t="s">
        <v>771</v>
      </c>
      <c r="D430" s="2" t="s">
        <v>29</v>
      </c>
      <c r="E430" s="1">
        <v>96000</v>
      </c>
      <c r="F430" s="1">
        <v>99000</v>
      </c>
      <c r="G430" t="str">
        <f t="shared" si="6"/>
        <v>Lamar Neagle</v>
      </c>
      <c r="H430">
        <f>LOOKUP(G430,'2018 stats'!B:B,'2018 stats'!K:K)</f>
        <v>1</v>
      </c>
    </row>
    <row r="431" spans="1:8" ht="13" x14ac:dyDescent="0.15">
      <c r="A431" s="2" t="s">
        <v>81</v>
      </c>
      <c r="B431" s="2" t="s">
        <v>959</v>
      </c>
      <c r="C431" s="2" t="s">
        <v>958</v>
      </c>
      <c r="D431" s="2" t="s">
        <v>8</v>
      </c>
      <c r="E431" s="1">
        <v>807500.04</v>
      </c>
      <c r="F431" s="1">
        <v>855000.04</v>
      </c>
      <c r="G431" t="str">
        <f t="shared" si="6"/>
        <v>Lamine Sane</v>
      </c>
      <c r="H431">
        <f>LOOKUP(G431,'2018 stats'!B:B,'2018 stats'!K:K)</f>
        <v>2</v>
      </c>
    </row>
    <row r="432" spans="1:8" ht="13" x14ac:dyDescent="0.15">
      <c r="A432" s="2" t="s">
        <v>46</v>
      </c>
      <c r="B432" s="2" t="s">
        <v>673</v>
      </c>
      <c r="C432" s="2" t="s">
        <v>672</v>
      </c>
      <c r="D432" s="2" t="s">
        <v>8</v>
      </c>
      <c r="E432" s="1">
        <v>750000</v>
      </c>
      <c r="F432" s="1">
        <v>793333.33</v>
      </c>
      <c r="G432" t="str">
        <f t="shared" si="6"/>
        <v>Larrys Mabiala</v>
      </c>
      <c r="H432">
        <f>LOOKUP(G432,'2018 stats'!B:B,'2018 stats'!K:K)</f>
        <v>11</v>
      </c>
    </row>
    <row r="433" spans="1:8" ht="13" x14ac:dyDescent="0.15">
      <c r="A433" s="2" t="s">
        <v>129</v>
      </c>
      <c r="B433" s="2" t="s">
        <v>150</v>
      </c>
      <c r="C433" s="2" t="s">
        <v>149</v>
      </c>
      <c r="D433" s="2" t="s">
        <v>4</v>
      </c>
      <c r="E433" s="1">
        <v>75000</v>
      </c>
      <c r="F433" s="1">
        <v>84375</v>
      </c>
      <c r="G433" t="str">
        <f t="shared" si="6"/>
        <v>Latif Blessing</v>
      </c>
      <c r="H433">
        <f>LOOKUP(G433,'2018 stats'!B:B,'2018 stats'!K:K)</f>
        <v>20</v>
      </c>
    </row>
    <row r="434" spans="1:8" ht="13" x14ac:dyDescent="0.15">
      <c r="A434" s="2" t="s">
        <v>46</v>
      </c>
      <c r="B434" s="2" t="s">
        <v>751</v>
      </c>
      <c r="C434" s="2" t="s">
        <v>629</v>
      </c>
      <c r="D434" s="2" t="s">
        <v>0</v>
      </c>
      <c r="E434" s="1">
        <v>185004</v>
      </c>
      <c r="F434" s="1">
        <v>200004</v>
      </c>
      <c r="G434" t="str">
        <f t="shared" si="6"/>
        <v>Lawrence Olum</v>
      </c>
      <c r="H434">
        <f>LOOKUP(G434,'2018 stats'!B:B,'2018 stats'!K:K)</f>
        <v>2</v>
      </c>
    </row>
    <row r="435" spans="1:8" ht="13" x14ac:dyDescent="0.15">
      <c r="A435" s="2" t="s">
        <v>57</v>
      </c>
      <c r="B435" s="2" t="s">
        <v>851</v>
      </c>
      <c r="C435" s="2" t="s">
        <v>850</v>
      </c>
      <c r="D435" s="2" t="s">
        <v>8</v>
      </c>
      <c r="E435" s="1">
        <v>650004</v>
      </c>
      <c r="F435" s="1">
        <v>685004</v>
      </c>
      <c r="G435" t="str">
        <f t="shared" si="6"/>
        <v>Leandro Pirez</v>
      </c>
      <c r="H435">
        <f>LOOKUP(G435,'2018 stats'!B:B,'2018 stats'!K:K)</f>
        <v>5</v>
      </c>
    </row>
    <row r="436" spans="1:8" ht="13" x14ac:dyDescent="0.15">
      <c r="A436" s="2" t="s">
        <v>129</v>
      </c>
      <c r="B436" s="2" t="s">
        <v>765</v>
      </c>
      <c r="C436" s="2" t="s">
        <v>764</v>
      </c>
      <c r="D436" s="2" t="s">
        <v>0</v>
      </c>
      <c r="E436" s="1">
        <v>500000</v>
      </c>
      <c r="F436" s="1">
        <v>500000</v>
      </c>
      <c r="G436" t="str">
        <f t="shared" si="6"/>
        <v>Lee Nguyen</v>
      </c>
      <c r="H436">
        <f>LOOKUP(G436,'2018 stats'!B:B,'2018 stats'!K:K)</f>
        <v>6</v>
      </c>
    </row>
    <row r="437" spans="1:8" ht="13" x14ac:dyDescent="0.15">
      <c r="A437" s="2" t="s">
        <v>69</v>
      </c>
      <c r="B437" s="2" t="s">
        <v>318</v>
      </c>
      <c r="C437" s="2" t="s">
        <v>321</v>
      </c>
      <c r="D437" s="2" t="s">
        <v>8</v>
      </c>
      <c r="E437" s="1">
        <v>157504.5</v>
      </c>
      <c r="F437" s="1">
        <v>165171.17000000001</v>
      </c>
      <c r="G437" t="str">
        <f t="shared" si="6"/>
        <v>Leonardo Da Silva</v>
      </c>
      <c r="H437">
        <f>LOOKUP(G437,'2018 stats'!B:B,'2018 stats'!K:K)</f>
        <v>1</v>
      </c>
    </row>
    <row r="438" spans="1:8" ht="13" x14ac:dyDescent="0.15">
      <c r="A438" s="2" t="s">
        <v>72</v>
      </c>
      <c r="B438" s="2" t="s">
        <v>442</v>
      </c>
      <c r="C438" s="2" t="s">
        <v>441</v>
      </c>
      <c r="D438" s="2" t="s">
        <v>0</v>
      </c>
      <c r="E438" s="1">
        <v>67500</v>
      </c>
      <c r="F438" s="1">
        <v>72500</v>
      </c>
      <c r="G438" t="str">
        <f t="shared" si="6"/>
        <v>Liam Fraser</v>
      </c>
      <c r="H438">
        <f>LOOKUP(G438,'2018 stats'!B:B,'2018 stats'!K:K)</f>
        <v>2</v>
      </c>
    </row>
    <row r="439" spans="1:8" ht="13" x14ac:dyDescent="0.15">
      <c r="A439" s="2" t="s">
        <v>46</v>
      </c>
      <c r="B439" s="2" t="s">
        <v>875</v>
      </c>
      <c r="C439" s="2" t="s">
        <v>441</v>
      </c>
      <c r="D439" s="2" t="s">
        <v>8</v>
      </c>
      <c r="E439" s="1">
        <v>700000</v>
      </c>
      <c r="F439" s="1">
        <v>700000</v>
      </c>
      <c r="G439" t="str">
        <f t="shared" si="6"/>
        <v>Liam Ridgewell</v>
      </c>
      <c r="H439">
        <f>LOOKUP(G439,'2018 stats'!B:B,'2018 stats'!K:K)</f>
        <v>1</v>
      </c>
    </row>
    <row r="440" spans="1:8" ht="13" x14ac:dyDescent="0.15">
      <c r="A440" s="2" t="s">
        <v>11</v>
      </c>
      <c r="B440" s="2" t="s">
        <v>579</v>
      </c>
      <c r="C440" s="2" t="s">
        <v>578</v>
      </c>
      <c r="D440" s="2" t="s">
        <v>132</v>
      </c>
      <c r="E440" s="1">
        <v>67500</v>
      </c>
      <c r="F440" s="1">
        <v>67500</v>
      </c>
      <c r="G440" t="str">
        <f t="shared" si="6"/>
        <v>Logan Ketterer</v>
      </c>
      <c r="H440">
        <f>LOOKUP(G440,'2018 stats'!B:B,'2018 stats'!K:K)</f>
        <v>1</v>
      </c>
    </row>
    <row r="441" spans="1:8" ht="13" x14ac:dyDescent="0.15">
      <c r="A441" s="2" t="s">
        <v>60</v>
      </c>
      <c r="B441" s="2" t="s">
        <v>180</v>
      </c>
      <c r="C441" s="2" t="s">
        <v>179</v>
      </c>
      <c r="D441" s="2" t="s">
        <v>0</v>
      </c>
      <c r="E441" s="1">
        <v>54500</v>
      </c>
      <c r="F441" s="1">
        <v>55750</v>
      </c>
      <c r="G441" t="str">
        <f t="shared" si="6"/>
        <v>Louis Beland-Goyette</v>
      </c>
      <c r="H441">
        <f>LOOKUP(G441,'2018 stats'!B:B,'2018 stats'!K:K)</f>
        <v>0</v>
      </c>
    </row>
    <row r="442" spans="1:8" ht="13" x14ac:dyDescent="0.15">
      <c r="A442" s="2" t="s">
        <v>72</v>
      </c>
      <c r="B442" s="2" t="s">
        <v>537</v>
      </c>
      <c r="C442" s="2" t="s">
        <v>536</v>
      </c>
      <c r="D442" s="2" t="s">
        <v>4</v>
      </c>
      <c r="E442" s="1">
        <v>396000</v>
      </c>
      <c r="F442" s="1">
        <v>449000</v>
      </c>
      <c r="G442" t="str">
        <f t="shared" si="6"/>
        <v>Lucas Janson</v>
      </c>
      <c r="H442">
        <f>LOOKUP(G442,'2018 stats'!B:B,'2018 stats'!K:K)</f>
        <v>17</v>
      </c>
    </row>
    <row r="443" spans="1:8" ht="13" x14ac:dyDescent="0.15">
      <c r="A443" s="2" t="s">
        <v>46</v>
      </c>
      <c r="B443" s="2" t="s">
        <v>681</v>
      </c>
      <c r="C443" s="2" t="s">
        <v>536</v>
      </c>
      <c r="D443" s="2" t="s">
        <v>4</v>
      </c>
      <c r="E443" s="1">
        <v>840000</v>
      </c>
      <c r="F443" s="1">
        <v>840000</v>
      </c>
      <c r="G443" t="str">
        <f t="shared" si="6"/>
        <v>Lucas Melano</v>
      </c>
      <c r="H443">
        <f>LOOKUP(G443,'2018 stats'!B:B,'2018 stats'!K:K)</f>
        <v>4</v>
      </c>
    </row>
    <row r="444" spans="1:8" ht="13" x14ac:dyDescent="0.15">
      <c r="A444" s="2" t="s">
        <v>31</v>
      </c>
      <c r="B444" s="2" t="s">
        <v>27</v>
      </c>
      <c r="C444" s="2" t="s">
        <v>30</v>
      </c>
      <c r="D444" s="2" t="s">
        <v>29</v>
      </c>
      <c r="E444" s="1">
        <v>550000</v>
      </c>
      <c r="F444" s="1">
        <v>652000</v>
      </c>
      <c r="G444" t="str">
        <f t="shared" si="6"/>
        <v>Luciano Acosta</v>
      </c>
      <c r="H444">
        <f>LOOKUP(G444,'2018 stats'!B:B,'2018 stats'!K:K)</f>
        <v>23</v>
      </c>
    </row>
    <row r="445" spans="1:8" ht="13" x14ac:dyDescent="0.15">
      <c r="A445" s="2" t="s">
        <v>11</v>
      </c>
      <c r="B445" s="2" t="s">
        <v>146</v>
      </c>
      <c r="C445" s="2" t="s">
        <v>145</v>
      </c>
      <c r="D445" s="2" t="s">
        <v>0</v>
      </c>
      <c r="E445" s="1">
        <v>54500.04</v>
      </c>
      <c r="F445" s="1">
        <v>54500.04</v>
      </c>
      <c r="G445" t="str">
        <f t="shared" si="6"/>
        <v>Luis Argudo</v>
      </c>
      <c r="H445">
        <f>LOOKUP(G445,'2018 stats'!B:B,'2018 stats'!K:K)</f>
        <v>2</v>
      </c>
    </row>
    <row r="446" spans="1:8" ht="13" x14ac:dyDescent="0.15">
      <c r="A446" s="2" t="s">
        <v>69</v>
      </c>
      <c r="B446" s="2" t="s">
        <v>424</v>
      </c>
      <c r="C446" s="2" t="s">
        <v>145</v>
      </c>
      <c r="D446" s="2" t="s">
        <v>0</v>
      </c>
      <c r="E446" s="1">
        <v>67500</v>
      </c>
      <c r="F446" s="1">
        <v>67500</v>
      </c>
      <c r="G446" t="str">
        <f t="shared" si="6"/>
        <v>Luis Gil</v>
      </c>
      <c r="H446">
        <f>LOOKUP(G446,'2018 stats'!B:B,'2018 stats'!K:K)</f>
        <v>3</v>
      </c>
    </row>
    <row r="447" spans="1:8" ht="13" x14ac:dyDescent="0.15">
      <c r="A447" s="2" t="s">
        <v>14</v>
      </c>
      <c r="B447" s="2" t="s">
        <v>393</v>
      </c>
      <c r="C447" s="2" t="s">
        <v>145</v>
      </c>
      <c r="D447" s="2" t="s">
        <v>0</v>
      </c>
      <c r="E447" s="1">
        <v>67500</v>
      </c>
      <c r="F447" s="1">
        <v>68500</v>
      </c>
      <c r="G447" t="str">
        <f t="shared" si="6"/>
        <v>Luis Felipe</v>
      </c>
      <c r="H447">
        <f>LOOKUP(G447,'2018 stats'!B:B,'2018 stats'!K:K)</f>
        <v>1</v>
      </c>
    </row>
    <row r="448" spans="1:8" ht="13" x14ac:dyDescent="0.15">
      <c r="A448" s="2" t="s">
        <v>129</v>
      </c>
      <c r="B448" s="2" t="s">
        <v>606</v>
      </c>
      <c r="C448" s="2" t="s">
        <v>145</v>
      </c>
      <c r="D448" s="2" t="s">
        <v>132</v>
      </c>
      <c r="E448" s="1">
        <v>70000.08</v>
      </c>
      <c r="F448" s="1">
        <v>147500.07999999999</v>
      </c>
      <c r="G448" t="str">
        <f t="shared" si="6"/>
        <v>Luis Lopez</v>
      </c>
      <c r="H448">
        <f>LOOKUP(G448,'2018 stats'!B:B,'2018 stats'!K:K)</f>
        <v>3</v>
      </c>
    </row>
    <row r="449" spans="1:8" ht="13" x14ac:dyDescent="0.15">
      <c r="A449" s="2" t="s">
        <v>28</v>
      </c>
      <c r="B449" s="2" t="s">
        <v>994</v>
      </c>
      <c r="C449" s="2" t="s">
        <v>145</v>
      </c>
      <c r="D449" s="2" t="s">
        <v>29</v>
      </c>
      <c r="E449" s="1">
        <v>225000</v>
      </c>
      <c r="F449" s="1">
        <v>233666.67</v>
      </c>
      <c r="G449" t="str">
        <f t="shared" si="6"/>
        <v>Luis Silva</v>
      </c>
      <c r="H449">
        <f>LOOKUP(G449,'2018 stats'!B:B,'2018 stats'!K:K)</f>
        <v>16</v>
      </c>
    </row>
    <row r="450" spans="1:8" ht="13" x14ac:dyDescent="0.15">
      <c r="A450" s="2" t="s">
        <v>25</v>
      </c>
      <c r="B450" s="2" t="s">
        <v>984</v>
      </c>
      <c r="C450" s="2" t="s">
        <v>145</v>
      </c>
      <c r="D450" s="2" t="s">
        <v>4</v>
      </c>
      <c r="E450" s="1">
        <v>300000</v>
      </c>
      <c r="F450" s="1">
        <v>353312.5</v>
      </c>
      <c r="G450" t="str">
        <f t="shared" ref="G450:G513" si="7">C450&amp;" "&amp;B450</f>
        <v>Luis Solignac</v>
      </c>
      <c r="H450">
        <f>LOOKUP(G450,'2018 stats'!B:B,'2018 stats'!K:K)</f>
        <v>2</v>
      </c>
    </row>
    <row r="451" spans="1:8" ht="13" x14ac:dyDescent="0.15">
      <c r="A451" s="2" t="s">
        <v>23</v>
      </c>
      <c r="B451" s="2" t="s">
        <v>866</v>
      </c>
      <c r="C451" s="2" t="s">
        <v>145</v>
      </c>
      <c r="D451" s="2" t="s">
        <v>132</v>
      </c>
      <c r="E451" s="1">
        <v>460000.08</v>
      </c>
      <c r="F451" s="1">
        <v>460000.08</v>
      </c>
      <c r="G451" t="str">
        <f t="shared" si="7"/>
        <v>Luis Robles</v>
      </c>
      <c r="H451">
        <f>LOOKUP(G451,'2018 stats'!B:B,'2018 stats'!K:K)</f>
        <v>3</v>
      </c>
    </row>
    <row r="452" spans="1:8" ht="13" x14ac:dyDescent="0.15">
      <c r="A452" s="2" t="s">
        <v>7</v>
      </c>
      <c r="B452" s="2" t="s">
        <v>234</v>
      </c>
      <c r="C452" s="2" t="s">
        <v>233</v>
      </c>
      <c r="D452" s="2" t="s">
        <v>0</v>
      </c>
      <c r="E452" s="1">
        <v>300000</v>
      </c>
      <c r="F452" s="1">
        <v>300000</v>
      </c>
      <c r="G452" t="str">
        <f t="shared" si="7"/>
        <v>Luis Alberto Caicedo</v>
      </c>
      <c r="H452">
        <f>LOOKUP(G452,'2018 stats'!B:B,'2018 stats'!K:K)</f>
        <v>9</v>
      </c>
    </row>
    <row r="453" spans="1:8" ht="13" x14ac:dyDescent="0.15">
      <c r="A453" s="2" t="s">
        <v>199</v>
      </c>
      <c r="B453" s="2" t="s">
        <v>388</v>
      </c>
      <c r="C453" s="2" t="s">
        <v>387</v>
      </c>
      <c r="D453" s="2" t="s">
        <v>0</v>
      </c>
      <c r="E453" s="1">
        <v>275000.03999999998</v>
      </c>
      <c r="F453" s="1">
        <v>314166.71000000002</v>
      </c>
      <c r="G453" t="str">
        <f t="shared" si="7"/>
        <v>Luiz Fernando</v>
      </c>
      <c r="H453">
        <f>LOOKUP(G453,'2018 stats'!B:B,'2018 stats'!K:K)</f>
        <v>2</v>
      </c>
    </row>
    <row r="454" spans="1:8" ht="13" x14ac:dyDescent="0.15">
      <c r="A454" s="2" t="s">
        <v>28</v>
      </c>
      <c r="B454" s="2" t="s">
        <v>787</v>
      </c>
      <c r="C454" s="2" t="s">
        <v>786</v>
      </c>
      <c r="D454" s="2" t="s">
        <v>0</v>
      </c>
      <c r="E454" s="1">
        <v>173250</v>
      </c>
      <c r="F454" s="1">
        <v>173250</v>
      </c>
      <c r="G454" t="str">
        <f t="shared" si="7"/>
        <v>Luke Mulholland</v>
      </c>
      <c r="H454">
        <f>LOOKUP(G454,'2018 stats'!B:B,'2018 stats'!K:K)</f>
        <v>0</v>
      </c>
    </row>
    <row r="455" spans="1:8" ht="13" x14ac:dyDescent="0.15">
      <c r="A455" s="2" t="s">
        <v>69</v>
      </c>
      <c r="B455" s="2" t="s">
        <v>975</v>
      </c>
      <c r="C455" s="2" t="s">
        <v>974</v>
      </c>
      <c r="D455" s="2" t="s">
        <v>132</v>
      </c>
      <c r="E455" s="1">
        <v>54500.04</v>
      </c>
      <c r="F455" s="1">
        <v>54500.04</v>
      </c>
      <c r="G455" t="str">
        <f t="shared" si="7"/>
        <v>Mac Steeves</v>
      </c>
      <c r="H455">
        <f>LOOKUP(G455,'2018 stats'!B:B,'2018 stats'!K:K)</f>
        <v>1</v>
      </c>
    </row>
    <row r="456" spans="1:8" ht="13" x14ac:dyDescent="0.15">
      <c r="A456" s="2" t="s">
        <v>14</v>
      </c>
      <c r="B456" s="2" t="s">
        <v>411</v>
      </c>
      <c r="C456" s="2" t="s">
        <v>410</v>
      </c>
      <c r="D456" s="2" t="s">
        <v>4</v>
      </c>
      <c r="E456" s="1">
        <v>399999.96</v>
      </c>
      <c r="F456" s="1">
        <v>399999.96</v>
      </c>
      <c r="G456" t="str">
        <f t="shared" si="7"/>
        <v>Magnus Eriksson</v>
      </c>
      <c r="H456">
        <f>LOOKUP(G456,'2018 stats'!B:B,'2018 stats'!K:K)</f>
        <v>20</v>
      </c>
    </row>
    <row r="457" spans="1:8" ht="13" x14ac:dyDescent="0.15">
      <c r="A457" s="2" t="s">
        <v>199</v>
      </c>
      <c r="B457" s="2" t="s">
        <v>248</v>
      </c>
      <c r="C457" s="2" t="s">
        <v>247</v>
      </c>
      <c r="D457" s="2" t="s">
        <v>8</v>
      </c>
      <c r="E457" s="1">
        <v>140004</v>
      </c>
      <c r="F457" s="1">
        <v>140004</v>
      </c>
      <c r="G457" t="str">
        <f t="shared" si="7"/>
        <v>Marc Burch</v>
      </c>
      <c r="H457">
        <f>LOOKUP(G457,'2018 stats'!B:B,'2018 stats'!K:K)</f>
        <v>0</v>
      </c>
    </row>
    <row r="458" spans="1:8" ht="13" x14ac:dyDescent="0.15">
      <c r="A458" s="2" t="s">
        <v>23</v>
      </c>
      <c r="B458" s="2" t="s">
        <v>904</v>
      </c>
      <c r="C458" s="2" t="s">
        <v>247</v>
      </c>
      <c r="D458" s="2" t="s">
        <v>0</v>
      </c>
      <c r="E458" s="1">
        <v>885000</v>
      </c>
      <c r="F458" s="1">
        <v>976166.66</v>
      </c>
      <c r="G458" t="str">
        <f t="shared" si="7"/>
        <v>Marc Rzatkowski</v>
      </c>
      <c r="H458">
        <f>LOOKUP(G458,'2018 stats'!B:B,'2018 stats'!K:K)</f>
        <v>7</v>
      </c>
    </row>
    <row r="459" spans="1:8" ht="13" x14ac:dyDescent="0.15">
      <c r="A459" s="2" t="s">
        <v>100</v>
      </c>
      <c r="B459" s="2" t="s">
        <v>309</v>
      </c>
      <c r="C459" s="2" t="s">
        <v>308</v>
      </c>
      <c r="D459" s="2" t="s">
        <v>123</v>
      </c>
      <c r="E459" s="1">
        <v>150000</v>
      </c>
      <c r="F459" s="1">
        <v>164500</v>
      </c>
      <c r="G459" t="str">
        <f t="shared" si="7"/>
        <v>Marcel de Jong</v>
      </c>
      <c r="H459">
        <f>LOOKUP(G459,'2018 stats'!B:B,'2018 stats'!K:K)</f>
        <v>3</v>
      </c>
    </row>
    <row r="460" spans="1:8" ht="13" x14ac:dyDescent="0.15">
      <c r="A460" s="2" t="s">
        <v>28</v>
      </c>
      <c r="B460" s="2" t="s">
        <v>994</v>
      </c>
      <c r="C460" s="2" t="s">
        <v>995</v>
      </c>
      <c r="D460" s="2" t="s">
        <v>8</v>
      </c>
      <c r="E460" s="1">
        <v>675000</v>
      </c>
      <c r="F460" s="1">
        <v>726625</v>
      </c>
      <c r="G460" t="str">
        <f t="shared" si="7"/>
        <v>Marcelo Silva</v>
      </c>
      <c r="H460">
        <f>LOOKUP(G460,'2018 stats'!B:B,'2018 stats'!K:K)</f>
        <v>2</v>
      </c>
    </row>
    <row r="461" spans="1:8" ht="13" x14ac:dyDescent="0.15">
      <c r="A461" s="2" t="s">
        <v>46</v>
      </c>
      <c r="B461" s="2" t="s">
        <v>397</v>
      </c>
      <c r="C461" s="2" t="s">
        <v>379</v>
      </c>
      <c r="D461" s="2" t="s">
        <v>8</v>
      </c>
      <c r="E461" s="1">
        <v>64500</v>
      </c>
      <c r="F461" s="1">
        <v>64500</v>
      </c>
      <c r="G461" t="str">
        <f t="shared" si="7"/>
        <v>Marco Farfan</v>
      </c>
      <c r="H461">
        <f>LOOKUP(G461,'2018 stats'!B:B,'2018 stats'!K:K)</f>
        <v>0</v>
      </c>
    </row>
    <row r="462" spans="1:8" ht="13" x14ac:dyDescent="0.15">
      <c r="A462" s="2" t="s">
        <v>72</v>
      </c>
      <c r="B462" s="2" t="s">
        <v>380</v>
      </c>
      <c r="C462" s="2" t="s">
        <v>379</v>
      </c>
      <c r="D462" s="2" t="s">
        <v>0</v>
      </c>
      <c r="E462" s="1">
        <v>230000</v>
      </c>
      <c r="F462" s="1">
        <v>230000</v>
      </c>
      <c r="G462" t="str">
        <f t="shared" si="7"/>
        <v>Marco Delgado</v>
      </c>
      <c r="H462">
        <f>LOOKUP(G462,'2018 stats'!B:B,'2018 stats'!K:K)</f>
        <v>2</v>
      </c>
    </row>
    <row r="463" spans="1:8" ht="13" x14ac:dyDescent="0.15">
      <c r="A463" s="2" t="s">
        <v>129</v>
      </c>
      <c r="B463" s="2" t="s">
        <v>1061</v>
      </c>
      <c r="C463" s="2" t="s">
        <v>379</v>
      </c>
      <c r="D463" s="2" t="s">
        <v>4</v>
      </c>
      <c r="E463" s="1">
        <v>279996</v>
      </c>
      <c r="F463" s="1">
        <v>294412.67</v>
      </c>
      <c r="G463" t="str">
        <f t="shared" si="7"/>
        <v>Marco Urena</v>
      </c>
      <c r="H463">
        <f>LOOKUP(G463,'2018 stats'!B:B,'2018 stats'!K:K)</f>
        <v>0</v>
      </c>
    </row>
    <row r="464" spans="1:8" ht="13" x14ac:dyDescent="0.15">
      <c r="A464" s="2" t="s">
        <v>3</v>
      </c>
      <c r="B464" s="2" t="s">
        <v>794</v>
      </c>
      <c r="C464" s="2" t="s">
        <v>793</v>
      </c>
      <c r="D464" s="2" t="s">
        <v>8</v>
      </c>
      <c r="E464" s="1">
        <v>330000</v>
      </c>
      <c r="F464" s="1">
        <v>330000</v>
      </c>
      <c r="G464" t="str">
        <f t="shared" si="7"/>
        <v>Marcos Pedroso</v>
      </c>
      <c r="H464">
        <f>LOOKUP(G464,'2018 stats'!B:B,'2018 stats'!K:K)</f>
        <v>12</v>
      </c>
    </row>
    <row r="465" spans="1:8" ht="13" x14ac:dyDescent="0.15">
      <c r="A465" s="2" t="s">
        <v>35</v>
      </c>
      <c r="B465" s="2" t="s">
        <v>413</v>
      </c>
      <c r="C465" s="2" t="s">
        <v>412</v>
      </c>
      <c r="D465" s="2" t="s">
        <v>0</v>
      </c>
      <c r="E465" s="1">
        <v>55654.2</v>
      </c>
      <c r="F465" s="1">
        <v>55654.2</v>
      </c>
      <c r="G465" t="str">
        <f t="shared" si="7"/>
        <v>Marcus Epps</v>
      </c>
      <c r="H465">
        <f>LOOKUP(G465,'2018 stats'!B:B,'2018 stats'!K:K)</f>
        <v>3</v>
      </c>
    </row>
    <row r="466" spans="1:8" ht="13" x14ac:dyDescent="0.15">
      <c r="A466" s="2" t="s">
        <v>7</v>
      </c>
      <c r="B466" s="2" t="s">
        <v>943</v>
      </c>
      <c r="C466" s="2" t="s">
        <v>693</v>
      </c>
      <c r="D466" s="2" t="s">
        <v>123</v>
      </c>
      <c r="E466" s="1">
        <v>54500.04</v>
      </c>
      <c r="F466" s="1">
        <v>57760.82</v>
      </c>
      <c r="G466" t="str">
        <f t="shared" si="7"/>
        <v>Mark Segbers</v>
      </c>
      <c r="H466">
        <f>LOOKUP(G466,'2018 stats'!B:B,'2018 stats'!K:K)</f>
        <v>0</v>
      </c>
    </row>
    <row r="467" spans="1:8" ht="13" x14ac:dyDescent="0.15">
      <c r="A467" s="2" t="s">
        <v>35</v>
      </c>
      <c r="B467" s="2" t="s">
        <v>694</v>
      </c>
      <c r="C467" s="2" t="s">
        <v>693</v>
      </c>
      <c r="D467" s="2" t="s">
        <v>8</v>
      </c>
      <c r="E467" s="1">
        <v>54500.04</v>
      </c>
      <c r="F467" s="1">
        <v>64500.04</v>
      </c>
      <c r="G467" t="str">
        <f t="shared" si="7"/>
        <v>Mark McKenzie</v>
      </c>
      <c r="H467">
        <f>LOOKUP(G467,'2018 stats'!B:B,'2018 stats'!K:K)</f>
        <v>1</v>
      </c>
    </row>
    <row r="468" spans="1:8" ht="13" x14ac:dyDescent="0.15">
      <c r="A468" s="2" t="s">
        <v>129</v>
      </c>
      <c r="B468" s="2" t="s">
        <v>590</v>
      </c>
      <c r="C468" s="2" t="s">
        <v>589</v>
      </c>
      <c r="D468" s="2" t="s">
        <v>0</v>
      </c>
      <c r="E468" s="1">
        <v>69999.960000000006</v>
      </c>
      <c r="F468" s="1">
        <v>74999.960000000006</v>
      </c>
      <c r="G468" t="str">
        <f t="shared" si="7"/>
        <v>Mark-Anthony Kaye</v>
      </c>
      <c r="H468">
        <f>LOOKUP(G468,'2018 stats'!B:B,'2018 stats'!K:K)</f>
        <v>10</v>
      </c>
    </row>
    <row r="469" spans="1:8" ht="13" x14ac:dyDescent="0.15">
      <c r="A469" s="2" t="s">
        <v>17</v>
      </c>
      <c r="B469" s="2" t="s">
        <v>468</v>
      </c>
      <c r="C469" s="2" t="s">
        <v>467</v>
      </c>
      <c r="D469" s="2" t="s">
        <v>0</v>
      </c>
      <c r="E469" s="1">
        <v>144996</v>
      </c>
      <c r="F469" s="1">
        <v>144996</v>
      </c>
      <c r="G469" t="str">
        <f t="shared" si="7"/>
        <v>Marlon Hairston</v>
      </c>
      <c r="H469">
        <f>LOOKUP(G469,'2018 stats'!B:B,'2018 stats'!K:K)</f>
        <v>1</v>
      </c>
    </row>
    <row r="470" spans="1:8" ht="13" x14ac:dyDescent="0.15">
      <c r="A470" s="2" t="s">
        <v>100</v>
      </c>
      <c r="B470" s="2" t="s">
        <v>415</v>
      </c>
      <c r="C470" s="2" t="s">
        <v>414</v>
      </c>
      <c r="D470" s="2" t="s">
        <v>4</v>
      </c>
      <c r="E470" s="1">
        <v>69996</v>
      </c>
      <c r="F470" s="1">
        <v>159829.32999999999</v>
      </c>
      <c r="G470" t="str">
        <f t="shared" si="7"/>
        <v>Marvin Emnes</v>
      </c>
      <c r="H470">
        <f>LOOKUP(G470,'2018 stats'!B:B,'2018 stats'!K:K)</f>
        <v>0</v>
      </c>
    </row>
    <row r="471" spans="1:8" ht="13" x14ac:dyDescent="0.15">
      <c r="A471" s="2" t="s">
        <v>81</v>
      </c>
      <c r="B471" s="2" t="s">
        <v>977</v>
      </c>
      <c r="C471" s="2" t="s">
        <v>976</v>
      </c>
      <c r="D471" s="2" t="s">
        <v>132</v>
      </c>
      <c r="E471" s="1">
        <v>67500</v>
      </c>
      <c r="F471" s="1">
        <v>67500</v>
      </c>
      <c r="G471" t="str">
        <f t="shared" si="7"/>
        <v>Mason Stajduhar</v>
      </c>
      <c r="H471">
        <f>LOOKUP(G471,'2018 stats'!B:B,'2018 stats'!K:K)</f>
        <v>0</v>
      </c>
    </row>
    <row r="472" spans="1:8" ht="13" x14ac:dyDescent="0.15">
      <c r="A472" s="2" t="s">
        <v>199</v>
      </c>
      <c r="B472" s="2" t="s">
        <v>1005</v>
      </c>
      <c r="C472" s="2" t="s">
        <v>976</v>
      </c>
      <c r="D472" s="2" t="s">
        <v>4</v>
      </c>
      <c r="E472" s="1">
        <v>124999.92</v>
      </c>
      <c r="F472" s="1">
        <v>177999.92</v>
      </c>
      <c r="G472" t="str">
        <f t="shared" si="7"/>
        <v>Mason Toye</v>
      </c>
      <c r="H472">
        <f>LOOKUP(G472,'2018 stats'!B:B,'2018 stats'!K:K)</f>
        <v>5</v>
      </c>
    </row>
    <row r="473" spans="1:8" ht="13" x14ac:dyDescent="0.15">
      <c r="A473" s="2" t="s">
        <v>60</v>
      </c>
      <c r="B473" s="2" t="s">
        <v>277</v>
      </c>
      <c r="C473" s="2" t="s">
        <v>276</v>
      </c>
      <c r="D473" s="2" t="s">
        <v>0</v>
      </c>
      <c r="E473" s="1">
        <v>54500.04</v>
      </c>
      <c r="F473" s="1">
        <v>59441.04</v>
      </c>
      <c r="G473" t="str">
        <f t="shared" si="7"/>
        <v>Mathieu Choiniere</v>
      </c>
      <c r="H473">
        <f>LOOKUP(G473,'2018 stats'!B:B,'2018 stats'!K:K)</f>
        <v>0</v>
      </c>
    </row>
    <row r="474" spans="1:8" ht="13" x14ac:dyDescent="0.15">
      <c r="A474" s="2" t="s">
        <v>7</v>
      </c>
      <c r="B474" s="2" t="s">
        <v>1065</v>
      </c>
      <c r="C474" s="2" t="s">
        <v>165</v>
      </c>
      <c r="D474" s="2" t="s">
        <v>132</v>
      </c>
      <c r="E474" s="1">
        <v>67500</v>
      </c>
      <c r="F474" s="1">
        <v>67500</v>
      </c>
      <c r="G474" t="str">
        <f t="shared" si="7"/>
        <v>Matt Turner</v>
      </c>
      <c r="H474">
        <f>LOOKUP(G474,'2018 stats'!B:B,'2018 stats'!K:K)</f>
        <v>0</v>
      </c>
    </row>
    <row r="475" spans="1:8" ht="13" x14ac:dyDescent="0.15">
      <c r="A475" s="2" t="s">
        <v>14</v>
      </c>
      <c r="B475" s="2" t="s">
        <v>169</v>
      </c>
      <c r="C475" s="2" t="s">
        <v>165</v>
      </c>
      <c r="D475" s="2" t="s">
        <v>132</v>
      </c>
      <c r="E475" s="1">
        <v>68254.2</v>
      </c>
      <c r="F475" s="1">
        <v>68254.2</v>
      </c>
      <c r="G475" t="str">
        <f t="shared" si="7"/>
        <v>Matt Bersano</v>
      </c>
      <c r="H475">
        <f>LOOKUP(G475,'2018 stats'!B:B,'2018 stats'!K:K)</f>
        <v>0</v>
      </c>
    </row>
    <row r="476" spans="1:8" ht="13" x14ac:dyDescent="0.15">
      <c r="A476" s="2" t="s">
        <v>199</v>
      </c>
      <c r="B476" s="2" t="s">
        <v>637</v>
      </c>
      <c r="C476" s="2" t="s">
        <v>165</v>
      </c>
      <c r="D476" s="2" t="s">
        <v>132</v>
      </c>
      <c r="E476" s="1">
        <v>100000.08</v>
      </c>
      <c r="F476" s="1">
        <v>107500.08</v>
      </c>
      <c r="G476" t="str">
        <f t="shared" si="7"/>
        <v>Matt Lampson</v>
      </c>
      <c r="H476">
        <f>LOOKUP(G476,'2018 stats'!B:B,'2018 stats'!K:K)</f>
        <v>7</v>
      </c>
    </row>
    <row r="477" spans="1:8" ht="13" x14ac:dyDescent="0.15">
      <c r="A477" s="2" t="s">
        <v>25</v>
      </c>
      <c r="B477" s="2" t="s">
        <v>845</v>
      </c>
      <c r="C477" s="2" t="s">
        <v>165</v>
      </c>
      <c r="D477" s="2" t="s">
        <v>0</v>
      </c>
      <c r="E477" s="1">
        <v>109890</v>
      </c>
      <c r="F477" s="1">
        <v>124890</v>
      </c>
      <c r="G477" t="str">
        <f t="shared" si="7"/>
        <v>Matt Polster</v>
      </c>
      <c r="H477">
        <f>LOOKUP(G477,'2018 stats'!B:B,'2018 stats'!K:K)</f>
        <v>0</v>
      </c>
    </row>
    <row r="478" spans="1:8" ht="13" x14ac:dyDescent="0.15">
      <c r="A478" s="2" t="s">
        <v>3</v>
      </c>
      <c r="B478" s="2" t="s">
        <v>523</v>
      </c>
      <c r="C478" s="2" t="s">
        <v>165</v>
      </c>
      <c r="D478" s="2" t="s">
        <v>8</v>
      </c>
      <c r="E478" s="1">
        <v>500004</v>
      </c>
      <c r="F478" s="1">
        <v>525004</v>
      </c>
      <c r="G478" t="str">
        <f t="shared" si="7"/>
        <v>Matt Hedges</v>
      </c>
      <c r="H478">
        <f>LOOKUP(G478,'2018 stats'!B:B,'2018 stats'!K:K)</f>
        <v>7</v>
      </c>
    </row>
    <row r="479" spans="1:8" ht="13" x14ac:dyDescent="0.15">
      <c r="A479" s="2" t="s">
        <v>167</v>
      </c>
      <c r="B479" s="2" t="s">
        <v>166</v>
      </c>
      <c r="C479" s="2" t="s">
        <v>165</v>
      </c>
      <c r="D479" s="2" t="s">
        <v>8</v>
      </c>
      <c r="E479" s="1">
        <v>750000</v>
      </c>
      <c r="F479" s="1">
        <v>783250</v>
      </c>
      <c r="G479" t="str">
        <f t="shared" si="7"/>
        <v>Matt Besler</v>
      </c>
      <c r="H479">
        <f>LOOKUP(G479,'2018 stats'!B:B,'2018 stats'!K:K)</f>
        <v>0</v>
      </c>
    </row>
    <row r="480" spans="1:8" ht="13" x14ac:dyDescent="0.15">
      <c r="A480" s="2" t="s">
        <v>60</v>
      </c>
      <c r="B480" s="2" t="s">
        <v>661</v>
      </c>
      <c r="C480" s="2" t="s">
        <v>660</v>
      </c>
      <c r="D480" s="2" t="s">
        <v>4</v>
      </c>
      <c r="E480" s="1">
        <v>700000.08</v>
      </c>
      <c r="F480" s="1">
        <v>719541.75</v>
      </c>
      <c r="G480" t="str">
        <f t="shared" si="7"/>
        <v>Matteo Mancosu</v>
      </c>
      <c r="H480">
        <f>LOOKUP(G480,'2018 stats'!B:B,'2018 stats'!K:K)</f>
        <v>5</v>
      </c>
    </row>
    <row r="481" spans="1:8" ht="13" x14ac:dyDescent="0.15">
      <c r="A481" s="2" t="s">
        <v>35</v>
      </c>
      <c r="B481" s="2" t="s">
        <v>894</v>
      </c>
      <c r="C481" s="2" t="s">
        <v>893</v>
      </c>
      <c r="D481" s="2" t="s">
        <v>8</v>
      </c>
      <c r="E481" s="1">
        <v>54500.04</v>
      </c>
      <c r="F481" s="1">
        <v>54500.04</v>
      </c>
      <c r="G481" t="str">
        <f t="shared" si="7"/>
        <v>Matthew Real</v>
      </c>
      <c r="H481">
        <f>LOOKUP(G481,'2018 stats'!B:B,'2018 stats'!K:K)</f>
        <v>0</v>
      </c>
    </row>
    <row r="482" spans="1:8" ht="13" x14ac:dyDescent="0.15">
      <c r="A482" s="2" t="s">
        <v>69</v>
      </c>
      <c r="B482" s="2" t="s">
        <v>657</v>
      </c>
      <c r="C482" s="2" t="s">
        <v>656</v>
      </c>
      <c r="D482" s="2" t="s">
        <v>4</v>
      </c>
      <c r="E482" s="1">
        <v>264328.08</v>
      </c>
      <c r="F482" s="1">
        <v>264328.08</v>
      </c>
      <c r="G482" t="str">
        <f t="shared" si="7"/>
        <v>Mauro Manotas</v>
      </c>
      <c r="H482">
        <f>LOOKUP(G482,'2018 stats'!B:B,'2018 stats'!K:K)</f>
        <v>43</v>
      </c>
    </row>
    <row r="483" spans="1:8" ht="13" x14ac:dyDescent="0.15">
      <c r="A483" s="2" t="s">
        <v>41</v>
      </c>
      <c r="B483" s="2" t="s">
        <v>730</v>
      </c>
      <c r="C483" s="2" t="s">
        <v>729</v>
      </c>
      <c r="D483" s="2" t="s">
        <v>0</v>
      </c>
      <c r="E483" s="1">
        <v>2000000.04</v>
      </c>
      <c r="F483" s="1">
        <v>2000000.04</v>
      </c>
      <c r="G483" t="str">
        <f t="shared" si="7"/>
        <v>Maxi Moralez</v>
      </c>
      <c r="H483">
        <f>LOOKUP(G483,'2018 stats'!B:B,'2018 stats'!K:K)</f>
        <v>43</v>
      </c>
    </row>
    <row r="484" spans="1:8" ht="13" x14ac:dyDescent="0.15">
      <c r="A484" s="2" t="s">
        <v>60</v>
      </c>
      <c r="B484" s="2" t="s">
        <v>334</v>
      </c>
      <c r="C484" s="2" t="s">
        <v>283</v>
      </c>
      <c r="D484" s="2" t="s">
        <v>132</v>
      </c>
      <c r="E484" s="1">
        <v>80000</v>
      </c>
      <c r="F484" s="1">
        <v>84083.33</v>
      </c>
      <c r="G484" t="str">
        <f t="shared" si="7"/>
        <v>Maxime Crepeau</v>
      </c>
      <c r="H484">
        <f>LOOKUP(G484,'2018 stats'!B:B,'2018 stats'!K:K)</f>
        <v>3</v>
      </c>
    </row>
    <row r="485" spans="1:8" ht="13" x14ac:dyDescent="0.15">
      <c r="A485" s="2" t="s">
        <v>41</v>
      </c>
      <c r="B485" s="2" t="s">
        <v>284</v>
      </c>
      <c r="C485" s="2" t="s">
        <v>283</v>
      </c>
      <c r="D485" s="2" t="s">
        <v>8</v>
      </c>
      <c r="E485" s="1">
        <v>375000</v>
      </c>
      <c r="F485" s="1">
        <v>408000</v>
      </c>
      <c r="G485" t="str">
        <f t="shared" si="7"/>
        <v>Maxime Chanot</v>
      </c>
      <c r="H485">
        <f>LOOKUP(G485,'2018 stats'!B:B,'2018 stats'!K:K)</f>
        <v>3</v>
      </c>
    </row>
    <row r="486" spans="1:8" ht="13" x14ac:dyDescent="0.15">
      <c r="A486" s="2" t="s">
        <v>3</v>
      </c>
      <c r="B486" s="2" t="s">
        <v>1060</v>
      </c>
      <c r="C486" s="2" t="s">
        <v>1059</v>
      </c>
      <c r="D486" s="2" t="s">
        <v>4</v>
      </c>
      <c r="E486" s="1">
        <v>700000.08</v>
      </c>
      <c r="F486" s="1">
        <v>781000.08</v>
      </c>
      <c r="G486" t="str">
        <f t="shared" si="7"/>
        <v>Maximiliano Urruti</v>
      </c>
      <c r="H486">
        <f>LOOKUP(G486,'2018 stats'!B:B,'2018 stats'!K:K)</f>
        <v>35</v>
      </c>
    </row>
    <row r="487" spans="1:8" ht="13" x14ac:dyDescent="0.15">
      <c r="A487" s="2" t="s">
        <v>3</v>
      </c>
      <c r="B487" s="2" t="s">
        <v>384</v>
      </c>
      <c r="C487" s="2" t="s">
        <v>383</v>
      </c>
      <c r="D487" s="2" t="s">
        <v>8</v>
      </c>
      <c r="E487" s="1">
        <v>240000</v>
      </c>
      <c r="F487" s="1">
        <v>250000</v>
      </c>
      <c r="G487" t="str">
        <f t="shared" si="7"/>
        <v>Maynor Figueroa</v>
      </c>
      <c r="H487">
        <f>LOOKUP(G487,'2018 stats'!B:B,'2018 stats'!K:K)</f>
        <v>6</v>
      </c>
    </row>
    <row r="488" spans="1:8" ht="13" x14ac:dyDescent="0.15">
      <c r="A488" s="2" t="s">
        <v>69</v>
      </c>
      <c r="B488" s="2" t="s">
        <v>864</v>
      </c>
      <c r="C488" s="2" t="s">
        <v>863</v>
      </c>
      <c r="D488" s="2" t="s">
        <v>0</v>
      </c>
      <c r="E488" s="1">
        <v>55654.2</v>
      </c>
      <c r="F488" s="1">
        <v>55654.2</v>
      </c>
      <c r="G488" t="str">
        <f t="shared" si="7"/>
        <v>Memo Rodriguez</v>
      </c>
      <c r="H488">
        <f>LOOKUP(G488,'2018 stats'!B:B,'2018 stats'!K:K)</f>
        <v>2</v>
      </c>
    </row>
    <row r="489" spans="1:8" ht="13" x14ac:dyDescent="0.15">
      <c r="A489" s="2" t="s">
        <v>69</v>
      </c>
      <c r="B489" s="2" t="s">
        <v>770</v>
      </c>
      <c r="C489" s="2" t="s">
        <v>107</v>
      </c>
      <c r="D489" s="2" t="s">
        <v>132</v>
      </c>
      <c r="E489" s="1">
        <v>54500.04</v>
      </c>
      <c r="F489" s="1">
        <v>54500.04</v>
      </c>
      <c r="G489" t="str">
        <f t="shared" si="7"/>
        <v>Michael Nelson</v>
      </c>
      <c r="H489">
        <f>LOOKUP(G489,'2018 stats'!B:B,'2018 stats'!K:K)</f>
        <v>1</v>
      </c>
    </row>
    <row r="490" spans="1:8" ht="13" x14ac:dyDescent="0.15">
      <c r="A490" s="2" t="s">
        <v>100</v>
      </c>
      <c r="B490" s="2" t="s">
        <v>115</v>
      </c>
      <c r="C490" s="2" t="s">
        <v>107</v>
      </c>
      <c r="D490" s="2" t="s">
        <v>0</v>
      </c>
      <c r="E490" s="1">
        <v>54500.04</v>
      </c>
      <c r="F490" s="1">
        <v>116471.59</v>
      </c>
      <c r="G490" t="str">
        <f t="shared" si="7"/>
        <v>Michael Baldisimo</v>
      </c>
      <c r="H490">
        <f>LOOKUP(G490,'2018 stats'!B:B,'2018 stats'!K:K)</f>
        <v>5</v>
      </c>
    </row>
    <row r="491" spans="1:8" ht="13" x14ac:dyDescent="0.15">
      <c r="A491" s="2" t="s">
        <v>60</v>
      </c>
      <c r="B491" s="2" t="s">
        <v>899</v>
      </c>
      <c r="C491" s="2" t="s">
        <v>107</v>
      </c>
      <c r="D491" s="2" t="s">
        <v>4</v>
      </c>
      <c r="E491" s="1">
        <v>67500</v>
      </c>
      <c r="F491" s="1">
        <v>67500</v>
      </c>
      <c r="G491" t="str">
        <f t="shared" si="7"/>
        <v>Michael Salazar</v>
      </c>
      <c r="H491">
        <f>LOOKUP(G491,'2018 stats'!B:B,'2018 stats'!K:K)</f>
        <v>0</v>
      </c>
    </row>
    <row r="492" spans="1:8" ht="13" x14ac:dyDescent="0.15">
      <c r="A492" s="2" t="s">
        <v>23</v>
      </c>
      <c r="B492" s="2" t="s">
        <v>784</v>
      </c>
      <c r="C492" s="2" t="s">
        <v>107</v>
      </c>
      <c r="D492" s="2" t="s">
        <v>8</v>
      </c>
      <c r="E492" s="1">
        <v>80004</v>
      </c>
      <c r="F492" s="1">
        <v>88754</v>
      </c>
      <c r="G492" t="str">
        <f t="shared" si="7"/>
        <v>Michael Murillo</v>
      </c>
      <c r="H492">
        <f>LOOKUP(G492,'2018 stats'!B:B,'2018 stats'!K:K)</f>
        <v>1</v>
      </c>
    </row>
    <row r="493" spans="1:8" ht="13" x14ac:dyDescent="0.15">
      <c r="A493" s="2" t="s">
        <v>60</v>
      </c>
      <c r="B493" s="2" t="s">
        <v>122</v>
      </c>
      <c r="C493" s="2" t="s">
        <v>107</v>
      </c>
      <c r="D493" s="2" t="s">
        <v>0</v>
      </c>
      <c r="E493" s="1">
        <v>125000</v>
      </c>
      <c r="F493" s="1">
        <v>131625</v>
      </c>
      <c r="G493" t="str">
        <f t="shared" si="7"/>
        <v>Michael Azira</v>
      </c>
      <c r="H493">
        <f>LOOKUP(G493,'2018 stats'!B:B,'2018 stats'!K:K)</f>
        <v>5</v>
      </c>
    </row>
    <row r="494" spans="1:8" ht="13" x14ac:dyDescent="0.15">
      <c r="A494" s="2" t="s">
        <v>60</v>
      </c>
      <c r="B494" s="2" t="s">
        <v>861</v>
      </c>
      <c r="C494" s="2" t="s">
        <v>107</v>
      </c>
      <c r="D494" s="2" t="s">
        <v>123</v>
      </c>
      <c r="E494" s="1">
        <v>155003.64000000001</v>
      </c>
      <c r="F494" s="1">
        <v>168128.64000000001</v>
      </c>
      <c r="G494" t="str">
        <f t="shared" si="7"/>
        <v>Michael Petrasso</v>
      </c>
      <c r="H494">
        <f>LOOKUP(G494,'2018 stats'!B:B,'2018 stats'!K:K)</f>
        <v>0</v>
      </c>
    </row>
    <row r="495" spans="1:8" ht="13" x14ac:dyDescent="0.15">
      <c r="A495" s="2" t="s">
        <v>199</v>
      </c>
      <c r="B495" s="2" t="s">
        <v>198</v>
      </c>
      <c r="C495" s="2" t="s">
        <v>107</v>
      </c>
      <c r="D495" s="2" t="s">
        <v>8</v>
      </c>
      <c r="E495" s="1">
        <v>250008</v>
      </c>
      <c r="F495" s="1">
        <v>267341.33</v>
      </c>
      <c r="G495" t="str">
        <f t="shared" si="7"/>
        <v>Michael Boxall</v>
      </c>
      <c r="H495">
        <f>LOOKUP(G495,'2018 stats'!B:B,'2018 stats'!K:K)</f>
        <v>3</v>
      </c>
    </row>
    <row r="496" spans="1:8" ht="13" x14ac:dyDescent="0.15">
      <c r="A496" s="2" t="s">
        <v>57</v>
      </c>
      <c r="B496" s="2" t="s">
        <v>799</v>
      </c>
      <c r="C496" s="2" t="s">
        <v>107</v>
      </c>
      <c r="D496" s="2" t="s">
        <v>8</v>
      </c>
      <c r="E496" s="1">
        <v>340008</v>
      </c>
      <c r="F496" s="1">
        <v>340008</v>
      </c>
      <c r="G496" t="str">
        <f t="shared" si="7"/>
        <v>Michael Parkhurst</v>
      </c>
      <c r="H496">
        <f>LOOKUP(G496,'2018 stats'!B:B,'2018 stats'!K:K)</f>
        <v>0</v>
      </c>
    </row>
    <row r="497" spans="1:8" ht="13" x14ac:dyDescent="0.15">
      <c r="A497" s="2" t="s">
        <v>3</v>
      </c>
      <c r="B497" s="2" t="s">
        <v>108</v>
      </c>
      <c r="C497" s="2" t="s">
        <v>107</v>
      </c>
      <c r="D497" s="2" t="s">
        <v>0</v>
      </c>
      <c r="E497" s="1">
        <v>400000.08</v>
      </c>
      <c r="F497" s="1">
        <v>400000.08</v>
      </c>
      <c r="G497" t="str">
        <f t="shared" si="7"/>
        <v>Michael Barrios</v>
      </c>
      <c r="H497">
        <f>LOOKUP(G497,'2018 stats'!B:B,'2018 stats'!K:K)</f>
        <v>29</v>
      </c>
    </row>
    <row r="498" spans="1:8" ht="13" x14ac:dyDescent="0.15">
      <c r="A498" s="2" t="s">
        <v>25</v>
      </c>
      <c r="B498" s="2" t="s">
        <v>307</v>
      </c>
      <c r="C498" s="2" t="s">
        <v>107</v>
      </c>
      <c r="D498" s="2" t="s">
        <v>4</v>
      </c>
      <c r="E498" s="1">
        <v>525000</v>
      </c>
      <c r="F498" s="1">
        <v>589212.5</v>
      </c>
      <c r="G498" t="str">
        <f t="shared" si="7"/>
        <v>Michael de Leeuw</v>
      </c>
      <c r="H498">
        <f>LOOKUP(G498,'2018 stats'!B:B,'2018 stats'!K:K)</f>
        <v>2</v>
      </c>
    </row>
    <row r="499" spans="1:8" ht="13" x14ac:dyDescent="0.15">
      <c r="A499" s="2" t="s">
        <v>67</v>
      </c>
      <c r="B499" s="2" t="s">
        <v>275</v>
      </c>
      <c r="C499" s="2" t="s">
        <v>107</v>
      </c>
      <c r="D499" s="2" t="s">
        <v>8</v>
      </c>
      <c r="E499" s="1">
        <v>600000</v>
      </c>
      <c r="F499" s="1">
        <v>620000</v>
      </c>
      <c r="G499" t="str">
        <f t="shared" si="7"/>
        <v>Michael Ciani</v>
      </c>
      <c r="H499">
        <f>LOOKUP(G499,'2018 stats'!B:B,'2018 stats'!K:K)</f>
        <v>1</v>
      </c>
    </row>
    <row r="500" spans="1:8" ht="13" x14ac:dyDescent="0.15">
      <c r="A500" s="2" t="s">
        <v>7</v>
      </c>
      <c r="B500" s="2" t="s">
        <v>662</v>
      </c>
      <c r="C500" s="2" t="s">
        <v>107</v>
      </c>
      <c r="D500" s="2" t="s">
        <v>8</v>
      </c>
      <c r="E500" s="1">
        <v>1284768</v>
      </c>
      <c r="F500" s="1">
        <v>1370268</v>
      </c>
      <c r="G500" t="str">
        <f t="shared" si="7"/>
        <v>Michael Mancienne</v>
      </c>
      <c r="H500">
        <f>LOOKUP(G500,'2018 stats'!B:B,'2018 stats'!K:K)</f>
        <v>1</v>
      </c>
    </row>
    <row r="501" spans="1:8" ht="13" x14ac:dyDescent="0.15">
      <c r="A501" s="2" t="s">
        <v>72</v>
      </c>
      <c r="B501" s="2" t="s">
        <v>197</v>
      </c>
      <c r="C501" s="2" t="s">
        <v>107</v>
      </c>
      <c r="D501" s="2" t="s">
        <v>0</v>
      </c>
      <c r="E501" s="1">
        <v>6000000</v>
      </c>
      <c r="F501" s="1">
        <v>6500000</v>
      </c>
      <c r="G501" t="str">
        <f t="shared" si="7"/>
        <v>Michael Bradley</v>
      </c>
      <c r="H501">
        <f>LOOKUP(G501,'2018 stats'!B:B,'2018 stats'!K:K)</f>
        <v>3</v>
      </c>
    </row>
    <row r="502" spans="1:8" ht="13" x14ac:dyDescent="0.15">
      <c r="A502" s="2" t="s">
        <v>199</v>
      </c>
      <c r="B502" s="2" t="s">
        <v>555</v>
      </c>
      <c r="C502" s="2" t="s">
        <v>76</v>
      </c>
      <c r="D502" s="2" t="s">
        <v>0</v>
      </c>
      <c r="E502" s="1">
        <v>300000</v>
      </c>
      <c r="F502" s="1">
        <v>332322</v>
      </c>
      <c r="G502" t="str">
        <f t="shared" si="7"/>
        <v>Miguel Ibarra</v>
      </c>
      <c r="H502">
        <f>LOOKUP(G502,'2018 stats'!B:B,'2018 stats'!K:K)</f>
        <v>19</v>
      </c>
    </row>
    <row r="503" spans="1:8" ht="13" x14ac:dyDescent="0.15">
      <c r="A503" s="2" t="s">
        <v>57</v>
      </c>
      <c r="B503" s="2" t="s">
        <v>77</v>
      </c>
      <c r="C503" s="2" t="s">
        <v>76</v>
      </c>
      <c r="D503" s="2" t="s">
        <v>0</v>
      </c>
      <c r="E503" s="1">
        <v>1912500</v>
      </c>
      <c r="F503" s="1">
        <v>2297000</v>
      </c>
      <c r="G503" t="str">
        <f t="shared" si="7"/>
        <v>Miguel Almiron</v>
      </c>
      <c r="H503">
        <f>LOOKUP(G503,'2018 stats'!B:B,'2018 stats'!K:K)</f>
        <v>51</v>
      </c>
    </row>
    <row r="504" spans="1:8" ht="13" x14ac:dyDescent="0.15">
      <c r="A504" s="2" t="s">
        <v>17</v>
      </c>
      <c r="B504" s="2" t="s">
        <v>323</v>
      </c>
      <c r="C504" s="2" t="s">
        <v>322</v>
      </c>
      <c r="D504" s="2" t="s">
        <v>8</v>
      </c>
      <c r="E504" s="1">
        <v>67500</v>
      </c>
      <c r="F504" s="1">
        <v>67500</v>
      </c>
      <c r="G504" t="str">
        <f t="shared" si="7"/>
        <v>Mike da Fonte</v>
      </c>
      <c r="H504">
        <f>LOOKUP(G504,'2018 stats'!B:B,'2018 stats'!K:K)</f>
        <v>0</v>
      </c>
    </row>
    <row r="505" spans="1:8" ht="13" x14ac:dyDescent="0.15">
      <c r="A505" s="2" t="s">
        <v>11</v>
      </c>
      <c r="B505" s="2" t="s">
        <v>477</v>
      </c>
      <c r="C505" s="2" t="s">
        <v>322</v>
      </c>
      <c r="D505" s="2" t="s">
        <v>4</v>
      </c>
      <c r="E505" s="1">
        <v>195300</v>
      </c>
      <c r="F505" s="1">
        <v>197550</v>
      </c>
      <c r="G505" t="str">
        <f t="shared" si="7"/>
        <v>Mike Grella</v>
      </c>
      <c r="H505">
        <f>LOOKUP(G505,'2018 stats'!B:B,'2018 stats'!K:K)</f>
        <v>3</v>
      </c>
    </row>
    <row r="506" spans="1:8" ht="13" x14ac:dyDescent="0.15">
      <c r="A506" s="2" t="s">
        <v>57</v>
      </c>
      <c r="B506" s="2" t="s">
        <v>56</v>
      </c>
      <c r="C506" s="2" t="s">
        <v>55</v>
      </c>
      <c r="D506" s="2" t="s">
        <v>8</v>
      </c>
      <c r="E506" s="1">
        <v>68906.25</v>
      </c>
      <c r="F506" s="1">
        <v>68906.25</v>
      </c>
      <c r="G506" t="str">
        <f t="shared" si="7"/>
        <v>Mikey Ambrose</v>
      </c>
      <c r="H506">
        <f>LOOKUP(G506,'2018 stats'!B:B,'2018 stats'!K:K)</f>
        <v>0</v>
      </c>
    </row>
    <row r="507" spans="1:8" ht="13" x14ac:dyDescent="0.15">
      <c r="A507" s="2" t="s">
        <v>57</v>
      </c>
      <c r="B507" s="2" t="s">
        <v>868</v>
      </c>
      <c r="C507" s="2" t="s">
        <v>869</v>
      </c>
      <c r="D507" s="2" t="s">
        <v>8</v>
      </c>
      <c r="E507" s="1">
        <v>135000</v>
      </c>
      <c r="F507" s="1">
        <v>205000</v>
      </c>
      <c r="G507" t="str">
        <f t="shared" si="7"/>
        <v>Miles Robinson</v>
      </c>
      <c r="H507">
        <f>LOOKUP(G507,'2018 stats'!B:B,'2018 stats'!K:K)</f>
        <v>0</v>
      </c>
    </row>
    <row r="508" spans="1:8" ht="13" x14ac:dyDescent="0.15">
      <c r="A508" s="2" t="s">
        <v>11</v>
      </c>
      <c r="B508" s="2" t="s">
        <v>1057</v>
      </c>
      <c r="C508" s="2" t="s">
        <v>1056</v>
      </c>
      <c r="D508" s="2" t="s">
        <v>8</v>
      </c>
      <c r="E508" s="1">
        <v>282000</v>
      </c>
      <c r="F508" s="1">
        <v>313300</v>
      </c>
      <c r="G508" t="str">
        <f t="shared" si="7"/>
        <v>Milton Valenzuela</v>
      </c>
      <c r="H508">
        <f>LOOKUP(G508,'2018 stats'!B:B,'2018 stats'!K:K)</f>
        <v>4</v>
      </c>
    </row>
    <row r="509" spans="1:8" ht="13" x14ac:dyDescent="0.15">
      <c r="A509" s="2" t="s">
        <v>57</v>
      </c>
      <c r="B509" s="2" t="s">
        <v>505</v>
      </c>
      <c r="C509" s="2" t="s">
        <v>504</v>
      </c>
      <c r="D509" s="2" t="s">
        <v>132</v>
      </c>
      <c r="E509" s="1">
        <v>67500</v>
      </c>
      <c r="F509" s="1">
        <v>67500</v>
      </c>
      <c r="G509" t="str">
        <f t="shared" si="7"/>
        <v>Mitch Hildebrandt</v>
      </c>
      <c r="H509">
        <f>LOOKUP(G509,'2018 stats'!B:B,'2018 stats'!K:K)</f>
        <v>4</v>
      </c>
    </row>
    <row r="510" spans="1:8" ht="13" x14ac:dyDescent="0.15">
      <c r="A510" s="2" t="s">
        <v>46</v>
      </c>
      <c r="B510" s="2" t="s">
        <v>544</v>
      </c>
      <c r="C510" s="2" t="s">
        <v>543</v>
      </c>
      <c r="D510" s="2" t="s">
        <v>8</v>
      </c>
      <c r="E510" s="1">
        <v>54500.04</v>
      </c>
      <c r="F510" s="1">
        <v>54500.04</v>
      </c>
      <c r="G510" t="str">
        <f t="shared" si="7"/>
        <v>Modou Jadama</v>
      </c>
      <c r="H510">
        <f>LOOKUP(G510,'2018 stats'!B:B,'2018 stats'!K:K)</f>
        <v>1</v>
      </c>
    </row>
    <row r="511" spans="1:8" ht="13" x14ac:dyDescent="0.15">
      <c r="A511" s="2" t="s">
        <v>14</v>
      </c>
      <c r="B511" s="2" t="s">
        <v>1019</v>
      </c>
      <c r="C511" s="2" t="s">
        <v>1018</v>
      </c>
      <c r="D511" s="2" t="s">
        <v>4</v>
      </c>
      <c r="E511" s="1">
        <v>54500.04</v>
      </c>
      <c r="F511" s="1">
        <v>54500.04</v>
      </c>
      <c r="G511" t="str">
        <f t="shared" si="7"/>
        <v>Mohamed Thiaw</v>
      </c>
      <c r="H511">
        <f>LOOKUP(G511,'2018 stats'!B:B,'2018 stats'!K:K)</f>
        <v>0</v>
      </c>
    </row>
    <row r="512" spans="1:8" ht="13" x14ac:dyDescent="0.15">
      <c r="A512" s="2" t="s">
        <v>25</v>
      </c>
      <c r="B512" s="2" t="s">
        <v>22</v>
      </c>
      <c r="C512" s="2" t="s">
        <v>24</v>
      </c>
      <c r="D512" s="2" t="s">
        <v>0</v>
      </c>
      <c r="E512" s="1">
        <v>90000</v>
      </c>
      <c r="F512" s="1">
        <v>125000</v>
      </c>
      <c r="G512" t="str">
        <f t="shared" si="7"/>
        <v>Mohammed Adams</v>
      </c>
      <c r="H512">
        <f>LOOKUP(G512,'2018 stats'!B:B,'2018 stats'!K:K)</f>
        <v>0</v>
      </c>
    </row>
    <row r="513" spans="1:8" ht="13" x14ac:dyDescent="0.15">
      <c r="A513" s="2" t="s">
        <v>81</v>
      </c>
      <c r="B513" s="2" t="s">
        <v>416</v>
      </c>
      <c r="C513" s="2" t="s">
        <v>24</v>
      </c>
      <c r="D513" s="2" t="s">
        <v>8</v>
      </c>
      <c r="E513" s="1">
        <v>174999.96</v>
      </c>
      <c r="F513" s="1">
        <v>192833.29</v>
      </c>
      <c r="G513" t="str">
        <f t="shared" si="7"/>
        <v>Mohammed El-Mounir</v>
      </c>
      <c r="H513">
        <f>LOOKUP(G513,'2018 stats'!B:B,'2018 stats'!K:K)</f>
        <v>0</v>
      </c>
    </row>
    <row r="514" spans="1:8" ht="13" x14ac:dyDescent="0.15">
      <c r="A514" s="2" t="s">
        <v>11</v>
      </c>
      <c r="B514" s="2" t="s">
        <v>38</v>
      </c>
      <c r="C514" s="2" t="s">
        <v>24</v>
      </c>
      <c r="D514" s="2" t="s">
        <v>0</v>
      </c>
      <c r="E514" s="1">
        <v>175008</v>
      </c>
      <c r="F514" s="1">
        <v>181258</v>
      </c>
      <c r="G514" t="str">
        <f t="shared" ref="G514:G577" si="8">C514&amp;" "&amp;B514</f>
        <v>Mohammed Abu</v>
      </c>
      <c r="H514">
        <f>LOOKUP(G514,'2018 stats'!B:B,'2018 stats'!K:K)</f>
        <v>0</v>
      </c>
    </row>
    <row r="515" spans="1:8" ht="13" x14ac:dyDescent="0.15">
      <c r="A515" s="2" t="s">
        <v>3</v>
      </c>
      <c r="B515" s="2" t="s">
        <v>512</v>
      </c>
      <c r="C515" s="2" t="s">
        <v>514</v>
      </c>
      <c r="D515" s="2" t="s">
        <v>8</v>
      </c>
      <c r="E515" s="1">
        <v>67500</v>
      </c>
      <c r="F515" s="1">
        <v>67500</v>
      </c>
      <c r="G515" t="str">
        <f t="shared" si="8"/>
        <v>Moises Hernandez</v>
      </c>
      <c r="H515">
        <f>LOOKUP(G515,'2018 stats'!B:B,'2018 stats'!K:K)</f>
        <v>0</v>
      </c>
    </row>
    <row r="516" spans="1:8" ht="13" x14ac:dyDescent="0.15">
      <c r="A516" s="2" t="s">
        <v>376</v>
      </c>
      <c r="B516" s="2" t="s">
        <v>586</v>
      </c>
      <c r="C516" s="2" t="s">
        <v>585</v>
      </c>
      <c r="D516" s="2" t="s">
        <v>4</v>
      </c>
      <c r="E516" s="1">
        <v>324999.96000000002</v>
      </c>
      <c r="F516" s="1">
        <v>367291.71</v>
      </c>
      <c r="G516" t="str">
        <f t="shared" si="8"/>
        <v>Muhamed Keita</v>
      </c>
      <c r="H516">
        <f>LOOKUP(G516,'2018 stats'!B:B,'2018 stats'!K:K)</f>
        <v>0</v>
      </c>
    </row>
    <row r="517" spans="1:8" ht="13" x14ac:dyDescent="0.15">
      <c r="A517" s="2" t="s">
        <v>100</v>
      </c>
      <c r="B517" s="2" t="s">
        <v>164</v>
      </c>
      <c r="C517" s="2" t="s">
        <v>163</v>
      </c>
      <c r="D517" s="2" t="s">
        <v>4</v>
      </c>
      <c r="E517" s="1">
        <v>54500.04</v>
      </c>
      <c r="F517" s="1">
        <v>54500.04</v>
      </c>
      <c r="G517" t="str">
        <f t="shared" si="8"/>
        <v>Myer Bevan</v>
      </c>
      <c r="H517">
        <f>LOOKUP(G517,'2018 stats'!B:B,'2018 stats'!K:K)</f>
        <v>0</v>
      </c>
    </row>
    <row r="518" spans="1:8" ht="13" x14ac:dyDescent="0.15">
      <c r="A518" s="2" t="s">
        <v>17</v>
      </c>
      <c r="B518" s="2" t="s">
        <v>16</v>
      </c>
      <c r="C518" s="2" t="s">
        <v>15</v>
      </c>
      <c r="D518" s="2" t="s">
        <v>0</v>
      </c>
      <c r="E518" s="1">
        <v>320004</v>
      </c>
      <c r="F518" s="1">
        <v>361250</v>
      </c>
      <c r="G518" t="str">
        <f t="shared" si="8"/>
        <v>Nana Adjei-Boateng</v>
      </c>
      <c r="H518">
        <f>LOOKUP(G518,'2018 stats'!B:B,'2018 stats'!K:K)</f>
        <v>0</v>
      </c>
    </row>
    <row r="519" spans="1:8" ht="13" x14ac:dyDescent="0.15">
      <c r="A519" s="2" t="s">
        <v>28</v>
      </c>
      <c r="B519" s="2" t="s">
        <v>818</v>
      </c>
      <c r="C519" s="2" t="s">
        <v>817</v>
      </c>
      <c r="D519" s="2" t="s">
        <v>8</v>
      </c>
      <c r="E519" s="1">
        <v>150000</v>
      </c>
      <c r="F519" s="1">
        <v>219000</v>
      </c>
      <c r="G519" t="str">
        <f t="shared" si="8"/>
        <v>Nedum Onuoha</v>
      </c>
      <c r="H519">
        <f>LOOKUP(G519,'2018 stats'!B:B,'2018 stats'!K:K)</f>
        <v>0</v>
      </c>
    </row>
    <row r="520" spans="1:8" ht="13" x14ac:dyDescent="0.15">
      <c r="A520" s="2" t="s">
        <v>25</v>
      </c>
      <c r="B520" s="2" t="s">
        <v>762</v>
      </c>
      <c r="C520" s="2" t="s">
        <v>761</v>
      </c>
      <c r="D520" s="2" t="s">
        <v>4</v>
      </c>
      <c r="E520" s="1">
        <v>1700000.04</v>
      </c>
      <c r="F520" s="1">
        <v>1906333.37</v>
      </c>
      <c r="G520" t="str">
        <f t="shared" si="8"/>
        <v>Nemanja Nikolic</v>
      </c>
      <c r="H520">
        <f>LOOKUP(G520,'2018 stats'!B:B,'2018 stats'!K:K)</f>
        <v>28</v>
      </c>
    </row>
    <row r="521" spans="1:8" ht="13" x14ac:dyDescent="0.15">
      <c r="A521" s="2" t="s">
        <v>28</v>
      </c>
      <c r="B521" s="2" t="s">
        <v>166</v>
      </c>
      <c r="C521" s="2" t="s">
        <v>168</v>
      </c>
      <c r="D521" s="2" t="s">
        <v>0</v>
      </c>
      <c r="E521" s="1">
        <v>67500</v>
      </c>
      <c r="F521" s="1">
        <v>67500</v>
      </c>
      <c r="G521" t="str">
        <f t="shared" si="8"/>
        <v>Nick Besler</v>
      </c>
      <c r="H521">
        <f>LOOKUP(G521,'2018 stats'!B:B,'2018 stats'!K:K)</f>
        <v>1</v>
      </c>
    </row>
    <row r="522" spans="1:8" ht="13" x14ac:dyDescent="0.15">
      <c r="A522" s="2" t="s">
        <v>376</v>
      </c>
      <c r="B522" s="2" t="s">
        <v>375</v>
      </c>
      <c r="C522" s="2" t="s">
        <v>168</v>
      </c>
      <c r="D522" s="2" t="s">
        <v>4</v>
      </c>
      <c r="E522" s="1">
        <v>68254.2</v>
      </c>
      <c r="F522" s="1">
        <v>75754.2</v>
      </c>
      <c r="G522" t="str">
        <f t="shared" si="8"/>
        <v>Nick DePuy</v>
      </c>
      <c r="H522">
        <f>LOOKUP(G522,'2018 stats'!B:B,'2018 stats'!K:K)</f>
        <v>4</v>
      </c>
    </row>
    <row r="523" spans="1:8" ht="13" x14ac:dyDescent="0.15">
      <c r="A523" s="2" t="s">
        <v>14</v>
      </c>
      <c r="B523" s="2" t="s">
        <v>615</v>
      </c>
      <c r="C523" s="2" t="s">
        <v>168</v>
      </c>
      <c r="D523" s="2" t="s">
        <v>8</v>
      </c>
      <c r="E523" s="1">
        <v>93996</v>
      </c>
      <c r="F523" s="1">
        <v>100200.03</v>
      </c>
      <c r="G523" t="str">
        <f t="shared" si="8"/>
        <v>Nick Lima</v>
      </c>
      <c r="H523">
        <f>LOOKUP(G523,'2018 stats'!B:B,'2018 stats'!K:K)</f>
        <v>6</v>
      </c>
    </row>
    <row r="524" spans="1:8" ht="13" x14ac:dyDescent="0.15">
      <c r="A524" s="2" t="s">
        <v>72</v>
      </c>
      <c r="B524" s="2" t="s">
        <v>469</v>
      </c>
      <c r="C524" s="2" t="s">
        <v>168</v>
      </c>
      <c r="D524" s="2" t="s">
        <v>8</v>
      </c>
      <c r="E524" s="1">
        <v>125004</v>
      </c>
      <c r="F524" s="1">
        <v>134629</v>
      </c>
      <c r="G524" t="str">
        <f t="shared" si="8"/>
        <v>Nick Hagglund</v>
      </c>
      <c r="H524">
        <f>LOOKUP(G524,'2018 stats'!B:B,'2018 stats'!K:K)</f>
        <v>6</v>
      </c>
    </row>
    <row r="525" spans="1:8" ht="13" x14ac:dyDescent="0.15">
      <c r="A525" s="2" t="s">
        <v>31</v>
      </c>
      <c r="B525" s="2" t="s">
        <v>296</v>
      </c>
      <c r="C525" s="2" t="s">
        <v>168</v>
      </c>
      <c r="D525" s="2" t="s">
        <v>0</v>
      </c>
      <c r="E525" s="1">
        <v>275000</v>
      </c>
      <c r="F525" s="1">
        <v>275000</v>
      </c>
      <c r="G525" t="str">
        <f t="shared" si="8"/>
        <v>Nick DeLeon</v>
      </c>
      <c r="H525">
        <f>LOOKUP(G525,'2018 stats'!B:B,'2018 stats'!K:K)</f>
        <v>4</v>
      </c>
    </row>
    <row r="526" spans="1:8" ht="13" x14ac:dyDescent="0.15">
      <c r="A526" s="2" t="s">
        <v>28</v>
      </c>
      <c r="B526" s="2" t="s">
        <v>874</v>
      </c>
      <c r="C526" s="2" t="s">
        <v>168</v>
      </c>
      <c r="D526" s="2" t="s">
        <v>132</v>
      </c>
      <c r="E526" s="1">
        <v>399999.96</v>
      </c>
      <c r="F526" s="1">
        <v>422499.96</v>
      </c>
      <c r="G526" t="str">
        <f t="shared" si="8"/>
        <v>Nick Rimando</v>
      </c>
      <c r="H526">
        <f>LOOKUP(G526,'2018 stats'!B:B,'2018 stats'!K:K)</f>
        <v>6</v>
      </c>
    </row>
    <row r="527" spans="1:8" ht="13" x14ac:dyDescent="0.15">
      <c r="A527" s="2" t="s">
        <v>7</v>
      </c>
      <c r="B527" s="2" t="s">
        <v>964</v>
      </c>
      <c r="C527" s="2" t="s">
        <v>301</v>
      </c>
      <c r="D527" s="2" t="s">
        <v>8</v>
      </c>
      <c r="E527" s="1">
        <v>54500.04</v>
      </c>
      <c r="F527" s="1">
        <v>54500.04</v>
      </c>
      <c r="G527" t="str">
        <f t="shared" si="8"/>
        <v>Nicolas Samayoa</v>
      </c>
      <c r="H527">
        <f>LOOKUP(G527,'2018 stats'!B:B,'2018 stats'!K:K)</f>
        <v>0</v>
      </c>
    </row>
    <row r="528" spans="1:8" ht="13" x14ac:dyDescent="0.15">
      <c r="A528" s="2" t="s">
        <v>129</v>
      </c>
      <c r="B528" s="2" t="s">
        <v>324</v>
      </c>
      <c r="C528" s="2" t="s">
        <v>301</v>
      </c>
      <c r="D528" s="2" t="s">
        <v>0</v>
      </c>
      <c r="E528" s="1">
        <v>67500</v>
      </c>
      <c r="F528" s="1">
        <v>71250</v>
      </c>
      <c r="G528" t="str">
        <f t="shared" si="8"/>
        <v>Nicolas Czornomaz</v>
      </c>
      <c r="H528">
        <f>LOOKUP(G528,'2018 stats'!B:B,'2018 stats'!K:K)</f>
        <v>0</v>
      </c>
    </row>
    <row r="529" spans="1:8" ht="13" x14ac:dyDescent="0.15">
      <c r="A529" s="2" t="s">
        <v>25</v>
      </c>
      <c r="B529" s="2" t="s">
        <v>302</v>
      </c>
      <c r="C529" s="2" t="s">
        <v>301</v>
      </c>
      <c r="D529" s="2" t="s">
        <v>8</v>
      </c>
      <c r="E529" s="1">
        <v>90000</v>
      </c>
      <c r="F529" s="1">
        <v>91125</v>
      </c>
      <c r="G529" t="str">
        <f t="shared" si="8"/>
        <v>Nicolas Del Grecco</v>
      </c>
      <c r="H529">
        <f>LOOKUP(G529,'2018 stats'!B:B,'2018 stats'!K:K)</f>
        <v>0</v>
      </c>
    </row>
    <row r="530" spans="1:8" ht="13" x14ac:dyDescent="0.15">
      <c r="A530" s="2" t="s">
        <v>100</v>
      </c>
      <c r="B530" s="2" t="s">
        <v>744</v>
      </c>
      <c r="C530" s="2" t="s">
        <v>301</v>
      </c>
      <c r="D530" s="2" t="s">
        <v>29</v>
      </c>
      <c r="E530" s="1">
        <v>130000.08</v>
      </c>
      <c r="F530" s="1">
        <v>130000.08</v>
      </c>
      <c r="G530" t="str">
        <f t="shared" si="8"/>
        <v>Nicolas Mezquida</v>
      </c>
      <c r="H530">
        <f>LOOKUP(G530,'2018 stats'!B:B,'2018 stats'!K:K)</f>
        <v>12</v>
      </c>
    </row>
    <row r="531" spans="1:8" ht="13" x14ac:dyDescent="0.15">
      <c r="A531" s="2" t="s">
        <v>25</v>
      </c>
      <c r="B531" s="2" t="s">
        <v>458</v>
      </c>
      <c r="C531" s="2" t="s">
        <v>301</v>
      </c>
      <c r="D531" s="2" t="s">
        <v>123</v>
      </c>
      <c r="E531" s="1">
        <v>132000</v>
      </c>
      <c r="F531" s="1">
        <v>147666.67000000001</v>
      </c>
      <c r="G531" t="str">
        <f t="shared" si="8"/>
        <v>Nicolas Hasler</v>
      </c>
      <c r="H531">
        <f>LOOKUP(G531,'2018 stats'!B:B,'2018 stats'!K:K)</f>
        <v>4</v>
      </c>
    </row>
    <row r="532" spans="1:8" ht="13" x14ac:dyDescent="0.15">
      <c r="A532" s="2" t="s">
        <v>75</v>
      </c>
      <c r="B532" s="2" t="s">
        <v>608</v>
      </c>
      <c r="C532" s="2" t="s">
        <v>301</v>
      </c>
      <c r="D532" s="2" t="s">
        <v>0</v>
      </c>
      <c r="E532" s="1">
        <v>1800000</v>
      </c>
      <c r="F532" s="1">
        <v>2302500</v>
      </c>
      <c r="G532" t="str">
        <f t="shared" si="8"/>
        <v>Nicolas Lodeiro</v>
      </c>
      <c r="H532">
        <f>LOOKUP(G532,'2018 stats'!B:B,'2018 stats'!K:K)</f>
        <v>4</v>
      </c>
    </row>
    <row r="533" spans="1:8" ht="13" x14ac:dyDescent="0.15">
      <c r="A533" s="2" t="s">
        <v>17</v>
      </c>
      <c r="B533" s="2" t="s">
        <v>547</v>
      </c>
      <c r="C533" s="2" t="s">
        <v>546</v>
      </c>
      <c r="D533" s="2" t="s">
        <v>4</v>
      </c>
      <c r="E533" s="1">
        <v>54500.04</v>
      </c>
      <c r="F533" s="1">
        <v>54500.04</v>
      </c>
      <c r="G533" t="str">
        <f t="shared" si="8"/>
        <v>Niki Jackson</v>
      </c>
      <c r="H533">
        <f>LOOKUP(G533,'2018 stats'!B:B,'2018 stats'!K:K)</f>
        <v>4</v>
      </c>
    </row>
    <row r="534" spans="1:8" ht="13" x14ac:dyDescent="0.15">
      <c r="A534" s="2" t="s">
        <v>11</v>
      </c>
      <c r="B534" s="2" t="s">
        <v>463</v>
      </c>
      <c r="C534" s="2" t="s">
        <v>462</v>
      </c>
      <c r="D534" s="2" t="s">
        <v>4</v>
      </c>
      <c r="E534" s="1">
        <v>68250.039999999994</v>
      </c>
      <c r="F534" s="1">
        <v>75750.039999999994</v>
      </c>
      <c r="G534" t="str">
        <f t="shared" si="8"/>
        <v>Niko Hansen</v>
      </c>
      <c r="H534">
        <f>LOOKUP(G534,'2018 stats'!B:B,'2018 stats'!K:K)</f>
        <v>8</v>
      </c>
    </row>
    <row r="535" spans="1:8" ht="13" x14ac:dyDescent="0.15">
      <c r="A535" s="2" t="s">
        <v>75</v>
      </c>
      <c r="B535" s="2" t="s">
        <v>1009</v>
      </c>
      <c r="C535" s="2" t="s">
        <v>1008</v>
      </c>
      <c r="D535" s="2" t="s">
        <v>8</v>
      </c>
      <c r="E535" s="1">
        <v>54500</v>
      </c>
      <c r="F535" s="1">
        <v>54500</v>
      </c>
      <c r="G535" t="str">
        <f t="shared" si="8"/>
        <v>Nouhou Tolo</v>
      </c>
      <c r="H535">
        <f>LOOKUP(G535,'2018 stats'!B:B,'2018 stats'!K:K)</f>
        <v>3</v>
      </c>
    </row>
    <row r="536" spans="1:8" ht="13" x14ac:dyDescent="0.15">
      <c r="A536" s="2" t="s">
        <v>67</v>
      </c>
      <c r="B536" s="2" t="s">
        <v>600</v>
      </c>
      <c r="C536" s="2" t="s">
        <v>601</v>
      </c>
      <c r="D536" s="2" t="s">
        <v>4</v>
      </c>
      <c r="E536" s="1">
        <v>825000</v>
      </c>
      <c r="F536" s="1">
        <v>925000</v>
      </c>
      <c r="G536" t="str">
        <f t="shared" si="8"/>
        <v>Ola Kamara</v>
      </c>
      <c r="H536">
        <f>LOOKUP(G536,'2018 stats'!B:B,'2018 stats'!K:K)</f>
        <v>31</v>
      </c>
    </row>
    <row r="537" spans="1:8" ht="13" x14ac:dyDescent="0.15">
      <c r="A537" s="2" t="s">
        <v>57</v>
      </c>
      <c r="B537" s="2" t="s">
        <v>935</v>
      </c>
      <c r="C537" s="2" t="s">
        <v>934</v>
      </c>
      <c r="D537" s="2" t="s">
        <v>0</v>
      </c>
      <c r="E537" s="1">
        <v>54500.04</v>
      </c>
      <c r="F537" s="1">
        <v>54500.04</v>
      </c>
      <c r="G537" t="str">
        <f t="shared" si="8"/>
        <v>Oliver Shannon</v>
      </c>
      <c r="H537">
        <f>LOOKUP(G537,'2018 stats'!B:B,'2018 stats'!K:K)</f>
        <v>0</v>
      </c>
    </row>
    <row r="538" spans="1:8" ht="13" x14ac:dyDescent="0.15">
      <c r="A538" s="2" t="s">
        <v>35</v>
      </c>
      <c r="B538" s="2" t="s">
        <v>706</v>
      </c>
      <c r="C538" s="2" t="s">
        <v>705</v>
      </c>
      <c r="D538" s="2" t="s">
        <v>8</v>
      </c>
      <c r="E538" s="1">
        <v>67500</v>
      </c>
      <c r="F538" s="1">
        <v>67500</v>
      </c>
      <c r="G538" t="str">
        <f t="shared" si="8"/>
        <v>Olivier Mbaizo</v>
      </c>
      <c r="H538">
        <f>LOOKUP(G538,'2018 stats'!B:B,'2018 stats'!K:K)</f>
        <v>0</v>
      </c>
    </row>
    <row r="539" spans="1:8" ht="13" x14ac:dyDescent="0.15">
      <c r="A539" s="2" t="s">
        <v>31</v>
      </c>
      <c r="B539" s="2" t="s">
        <v>454</v>
      </c>
      <c r="C539" s="2" t="s">
        <v>455</v>
      </c>
      <c r="D539" s="2" t="s">
        <v>123</v>
      </c>
      <c r="E539" s="1">
        <v>68906.25</v>
      </c>
      <c r="F539" s="1">
        <v>68906.25</v>
      </c>
      <c r="G539" t="str">
        <f t="shared" si="8"/>
        <v>Oniel Fisher</v>
      </c>
      <c r="H539">
        <f>LOOKUP(G539,'2018 stats'!B:B,'2018 stats'!K:K)</f>
        <v>1</v>
      </c>
    </row>
    <row r="540" spans="1:8" ht="13" x14ac:dyDescent="0.15">
      <c r="A540" s="2" t="s">
        <v>81</v>
      </c>
      <c r="B540" s="2" t="s">
        <v>920</v>
      </c>
      <c r="C540" s="2" t="s">
        <v>919</v>
      </c>
      <c r="D540" s="2" t="s">
        <v>0</v>
      </c>
      <c r="E540" s="1">
        <v>412500</v>
      </c>
      <c r="F540" s="1">
        <v>412500</v>
      </c>
      <c r="G540" t="str">
        <f t="shared" si="8"/>
        <v>Oriol Rosell</v>
      </c>
      <c r="H540">
        <f>LOOKUP(G540,'2018 stats'!B:B,'2018 stats'!K:K)</f>
        <v>6</v>
      </c>
    </row>
    <row r="541" spans="1:8" ht="13" x14ac:dyDescent="0.15">
      <c r="A541" s="2" t="s">
        <v>69</v>
      </c>
      <c r="B541" s="2" t="s">
        <v>431</v>
      </c>
      <c r="C541" s="2" t="s">
        <v>432</v>
      </c>
      <c r="D541" s="2" t="s">
        <v>0</v>
      </c>
      <c r="E541" s="1">
        <v>150000</v>
      </c>
      <c r="F541" s="1">
        <v>165000</v>
      </c>
      <c r="G541" t="str">
        <f t="shared" si="8"/>
        <v>Oscar Boniek Garcia</v>
      </c>
      <c r="H541">
        <f>LOOKUP(G541,'2018 stats'!B:B,'2018 stats'!K:K)</f>
        <v>6</v>
      </c>
    </row>
    <row r="542" spans="1:8" ht="13" x14ac:dyDescent="0.15">
      <c r="A542" s="2" t="s">
        <v>75</v>
      </c>
      <c r="B542" s="2" t="s">
        <v>74</v>
      </c>
      <c r="C542" s="2" t="s">
        <v>73</v>
      </c>
      <c r="D542" s="2" t="s">
        <v>0</v>
      </c>
      <c r="E542" s="1">
        <v>1100000.04</v>
      </c>
      <c r="F542" s="1">
        <v>1141667.04</v>
      </c>
      <c r="G542" t="str">
        <f t="shared" si="8"/>
        <v>Osvaldo Alonso</v>
      </c>
      <c r="H542">
        <f>LOOKUP(G542,'2018 stats'!B:B,'2018 stats'!K:K)</f>
        <v>2</v>
      </c>
    </row>
    <row r="543" spans="1:8" ht="13" x14ac:dyDescent="0.15">
      <c r="A543" s="2" t="s">
        <v>28</v>
      </c>
      <c r="B543" s="2" t="s">
        <v>908</v>
      </c>
      <c r="C543" s="2" t="s">
        <v>47</v>
      </c>
      <c r="D543" s="2" t="s">
        <v>0</v>
      </c>
      <c r="E543" s="1">
        <v>180000</v>
      </c>
      <c r="F543" s="1">
        <v>201000</v>
      </c>
      <c r="G543" t="str">
        <f t="shared" si="8"/>
        <v>Pablo Ruiz</v>
      </c>
      <c r="H543">
        <f>LOOKUP(G543,'2018 stats'!B:B,'2018 stats'!K:K)</f>
        <v>3</v>
      </c>
    </row>
    <row r="544" spans="1:8" ht="13" x14ac:dyDescent="0.15">
      <c r="A544" s="2" t="s">
        <v>3</v>
      </c>
      <c r="B544" s="2" t="s">
        <v>48</v>
      </c>
      <c r="C544" s="2" t="s">
        <v>47</v>
      </c>
      <c r="D544" s="2" t="s">
        <v>0</v>
      </c>
      <c r="E544" s="1">
        <v>399999.96</v>
      </c>
      <c r="F544" s="1">
        <v>459999.96</v>
      </c>
      <c r="G544" t="str">
        <f t="shared" si="8"/>
        <v>Pablo Aranguiz</v>
      </c>
      <c r="H544">
        <f>LOOKUP(G544,'2018 stats'!B:B,'2018 stats'!K:K)</f>
        <v>3</v>
      </c>
    </row>
    <row r="545" spans="1:8" ht="13" x14ac:dyDescent="0.15">
      <c r="A545" s="2" t="s">
        <v>57</v>
      </c>
      <c r="B545" s="2" t="s">
        <v>752</v>
      </c>
      <c r="C545" s="2" t="s">
        <v>691</v>
      </c>
      <c r="D545" s="2" t="s">
        <v>4</v>
      </c>
      <c r="E545" s="1">
        <v>54504</v>
      </c>
      <c r="F545" s="1">
        <v>65504</v>
      </c>
      <c r="G545" t="str">
        <f t="shared" si="8"/>
        <v>Patrick Okonkwo</v>
      </c>
      <c r="H545">
        <f>LOOKUP(G545,'2018 stats'!B:B,'2018 stats'!K:K)</f>
        <v>0</v>
      </c>
    </row>
    <row r="546" spans="1:8" ht="13" x14ac:dyDescent="0.15">
      <c r="A546" s="2" t="s">
        <v>25</v>
      </c>
      <c r="B546" s="2" t="s">
        <v>692</v>
      </c>
      <c r="C546" s="2" t="s">
        <v>691</v>
      </c>
      <c r="D546" s="2" t="s">
        <v>132</v>
      </c>
      <c r="E546" s="1">
        <v>67500</v>
      </c>
      <c r="F546" s="1">
        <v>67500</v>
      </c>
      <c r="G546" t="str">
        <f t="shared" si="8"/>
        <v>Patrick McLain</v>
      </c>
      <c r="H546">
        <f>LOOKUP(G546,'2018 stats'!B:B,'2018 stats'!K:K)</f>
        <v>3</v>
      </c>
    </row>
    <row r="547" spans="1:8" ht="13" x14ac:dyDescent="0.15">
      <c r="A547" s="2" t="s">
        <v>11</v>
      </c>
      <c r="B547" s="2" t="s">
        <v>785</v>
      </c>
      <c r="C547" s="2" t="s">
        <v>691</v>
      </c>
      <c r="D547" s="2" t="s">
        <v>4</v>
      </c>
      <c r="E547" s="1">
        <v>249996</v>
      </c>
      <c r="F547" s="1">
        <v>249996</v>
      </c>
      <c r="G547" t="str">
        <f t="shared" si="8"/>
        <v>Patrick Mullins</v>
      </c>
      <c r="H547">
        <f>LOOKUP(G547,'2018 stats'!B:B,'2018 stats'!K:K)</f>
        <v>4</v>
      </c>
    </row>
    <row r="548" spans="1:8" ht="13" x14ac:dyDescent="0.15">
      <c r="A548" s="2" t="s">
        <v>14</v>
      </c>
      <c r="B548" s="2" t="s">
        <v>653</v>
      </c>
      <c r="C548" s="2" t="s">
        <v>141</v>
      </c>
      <c r="D548" s="2" t="s">
        <v>8</v>
      </c>
      <c r="E548" s="1">
        <v>54500.04</v>
      </c>
      <c r="F548" s="1">
        <v>54500.04</v>
      </c>
      <c r="G548" t="str">
        <f t="shared" si="8"/>
        <v>Paul Marie</v>
      </c>
      <c r="H548">
        <f>LOOKUP(G548,'2018 stats'!B:B,'2018 stats'!K:K)</f>
        <v>0</v>
      </c>
    </row>
    <row r="549" spans="1:8" ht="13" x14ac:dyDescent="0.15">
      <c r="A549" s="2" t="s">
        <v>31</v>
      </c>
      <c r="B549" s="2" t="s">
        <v>142</v>
      </c>
      <c r="C549" s="2" t="s">
        <v>141</v>
      </c>
      <c r="D549" s="2" t="s">
        <v>0</v>
      </c>
      <c r="E549" s="1">
        <v>624999.96</v>
      </c>
      <c r="F549" s="1">
        <v>663999.96</v>
      </c>
      <c r="G549" t="str">
        <f t="shared" si="8"/>
        <v>Paul Arriola</v>
      </c>
      <c r="H549">
        <f>LOOKUP(G549,'2018 stats'!B:B,'2018 stats'!K:K)</f>
        <v>18</v>
      </c>
    </row>
    <row r="550" spans="1:8" ht="13" x14ac:dyDescent="0.15">
      <c r="A550" s="2" t="s">
        <v>3</v>
      </c>
      <c r="B550" s="2" t="s">
        <v>844</v>
      </c>
      <c r="C550" s="2" t="s">
        <v>843</v>
      </c>
      <c r="D550" s="2" t="s">
        <v>0</v>
      </c>
      <c r="E550" s="1">
        <v>85000</v>
      </c>
      <c r="F550" s="1">
        <v>90000</v>
      </c>
      <c r="G550" t="str">
        <f t="shared" si="8"/>
        <v>Paxton Pomykal</v>
      </c>
      <c r="H550">
        <f>LOOKUP(G550,'2018 stats'!B:B,'2018 stats'!K:K)</f>
        <v>0</v>
      </c>
    </row>
    <row r="551" spans="1:8" ht="13" x14ac:dyDescent="0.15">
      <c r="A551" s="2" t="s">
        <v>11</v>
      </c>
      <c r="B551" s="2" t="s">
        <v>957</v>
      </c>
      <c r="C551" s="2" t="s">
        <v>795</v>
      </c>
      <c r="D551" s="2" t="s">
        <v>0</v>
      </c>
      <c r="E551" s="1">
        <v>747600</v>
      </c>
      <c r="F551" s="1">
        <v>794600</v>
      </c>
      <c r="G551" t="str">
        <f t="shared" si="8"/>
        <v>Pedro Santos</v>
      </c>
      <c r="H551">
        <f>LOOKUP(G551,'2018 stats'!B:B,'2018 stats'!K:K)</f>
        <v>20</v>
      </c>
    </row>
    <row r="552" spans="1:8" ht="13" x14ac:dyDescent="0.15">
      <c r="A552" s="2" t="s">
        <v>67</v>
      </c>
      <c r="B552" s="2" t="s">
        <v>577</v>
      </c>
      <c r="C552" s="2" t="s">
        <v>576</v>
      </c>
      <c r="D552" s="2" t="s">
        <v>123</v>
      </c>
      <c r="E552" s="1">
        <v>450000</v>
      </c>
      <c r="F552" s="1">
        <v>474166.67</v>
      </c>
      <c r="G552" t="str">
        <f t="shared" si="8"/>
        <v>Perry Kitchen</v>
      </c>
      <c r="H552">
        <f>LOOKUP(G552,'2018 stats'!B:B,'2018 stats'!K:K)</f>
        <v>2</v>
      </c>
    </row>
    <row r="553" spans="1:8" ht="13" x14ac:dyDescent="0.15">
      <c r="A553" s="2" t="s">
        <v>69</v>
      </c>
      <c r="B553" s="2" t="s">
        <v>939</v>
      </c>
      <c r="C553" s="2" t="s">
        <v>938</v>
      </c>
      <c r="D553" s="2" t="s">
        <v>8</v>
      </c>
      <c r="E553" s="1">
        <v>225000</v>
      </c>
      <c r="F553" s="1">
        <v>242500</v>
      </c>
      <c r="G553" t="str">
        <f t="shared" si="8"/>
        <v>Philippe Senderos</v>
      </c>
      <c r="H553">
        <f>LOOKUP(G553,'2018 stats'!B:B,'2018 stats'!K:K)</f>
        <v>6</v>
      </c>
    </row>
    <row r="554" spans="1:8" ht="13" x14ac:dyDescent="0.15">
      <c r="A554" s="2" t="s">
        <v>81</v>
      </c>
      <c r="B554" s="2" t="s">
        <v>318</v>
      </c>
      <c r="C554" s="2" t="s">
        <v>317</v>
      </c>
      <c r="D554" s="2" t="s">
        <v>0</v>
      </c>
      <c r="E554" s="1">
        <v>54504</v>
      </c>
      <c r="F554" s="1">
        <v>54504</v>
      </c>
      <c r="G554" t="str">
        <f t="shared" si="8"/>
        <v>Pierre Da Silva</v>
      </c>
      <c r="H554">
        <f>LOOKUP(G554,'2018 stats'!B:B,'2018 stats'!K:K)</f>
        <v>0</v>
      </c>
    </row>
    <row r="555" spans="1:8" ht="13" x14ac:dyDescent="0.15">
      <c r="A555" s="2" t="s">
        <v>129</v>
      </c>
      <c r="B555" s="2" t="s">
        <v>871</v>
      </c>
      <c r="C555" s="2" t="s">
        <v>870</v>
      </c>
      <c r="D555" s="2" t="s">
        <v>132</v>
      </c>
      <c r="E555" s="1">
        <v>67500</v>
      </c>
      <c r="F555" s="1">
        <v>67500</v>
      </c>
      <c r="G555" t="str">
        <f t="shared" si="8"/>
        <v>Quillan Roberts</v>
      </c>
      <c r="H555">
        <f>LOOKUP(G555,'2018 stats'!B:B,'2018 stats'!K:K)</f>
        <v>0</v>
      </c>
    </row>
    <row r="556" spans="1:8" ht="13" x14ac:dyDescent="0.15">
      <c r="A556" s="2" t="s">
        <v>60</v>
      </c>
      <c r="B556" s="2" t="s">
        <v>59</v>
      </c>
      <c r="C556" s="2" t="s">
        <v>58</v>
      </c>
      <c r="D556" s="2" t="s">
        <v>4</v>
      </c>
      <c r="E556" s="1">
        <v>275500</v>
      </c>
      <c r="F556" s="1">
        <v>289166.67</v>
      </c>
      <c r="G556" t="str">
        <f t="shared" si="8"/>
        <v>Quincy Amarikwa</v>
      </c>
      <c r="H556">
        <f>LOOKUP(G556,'2018 stats'!B:B,'2018 stats'!K:K)</f>
        <v>11</v>
      </c>
    </row>
    <row r="557" spans="1:8" ht="13" x14ac:dyDescent="0.15">
      <c r="A557" s="2" t="s">
        <v>25</v>
      </c>
      <c r="B557" s="2" t="s">
        <v>340</v>
      </c>
      <c r="C557" s="2" t="s">
        <v>341</v>
      </c>
      <c r="D557" s="2" t="s">
        <v>4</v>
      </c>
      <c r="E557" s="1">
        <v>55654.2</v>
      </c>
      <c r="F557" s="1">
        <v>55654.2</v>
      </c>
      <c r="G557" t="str">
        <f t="shared" si="8"/>
        <v>Raheem Edwards</v>
      </c>
      <c r="H557">
        <f>LOOKUP(G557,'2018 stats'!B:B,'2018 stats'!K:K)</f>
        <v>13</v>
      </c>
    </row>
    <row r="558" spans="1:8" ht="13" x14ac:dyDescent="0.15">
      <c r="A558" s="2" t="s">
        <v>199</v>
      </c>
      <c r="B558" s="2" t="s">
        <v>947</v>
      </c>
      <c r="C558" s="2" t="s">
        <v>946</v>
      </c>
      <c r="D558" s="2" t="s">
        <v>0</v>
      </c>
      <c r="E558" s="1">
        <v>200004</v>
      </c>
      <c r="F558" s="1">
        <v>225004</v>
      </c>
      <c r="G558" t="str">
        <f t="shared" si="8"/>
        <v>Rasmus Schuller</v>
      </c>
      <c r="H558">
        <f>LOOKUP(G558,'2018 stats'!B:B,'2018 stats'!K:K)</f>
        <v>7</v>
      </c>
    </row>
    <row r="559" spans="1:8" ht="13" x14ac:dyDescent="0.15">
      <c r="A559" s="2" t="s">
        <v>75</v>
      </c>
      <c r="B559" s="2" t="s">
        <v>910</v>
      </c>
      <c r="C559" s="2" t="s">
        <v>909</v>
      </c>
      <c r="D559" s="2" t="s">
        <v>4</v>
      </c>
      <c r="E559" s="1">
        <v>2000004</v>
      </c>
      <c r="F559" s="1">
        <v>2000004</v>
      </c>
      <c r="G559" t="str">
        <f t="shared" si="8"/>
        <v>Raul Ruidiaz</v>
      </c>
      <c r="H559">
        <f>LOOKUP(G559,'2018 stats'!B:B,'2018 stats'!K:K)</f>
        <v>17</v>
      </c>
    </row>
    <row r="560" spans="1:8" ht="13" x14ac:dyDescent="0.15">
      <c r="A560" s="2" t="s">
        <v>35</v>
      </c>
      <c r="B560" s="2" t="s">
        <v>435</v>
      </c>
      <c r="C560" s="2" t="s">
        <v>434</v>
      </c>
      <c r="D560" s="2" t="s">
        <v>8</v>
      </c>
      <c r="E560" s="1">
        <v>180000</v>
      </c>
      <c r="F560" s="1">
        <v>182500</v>
      </c>
      <c r="G560" t="str">
        <f t="shared" si="8"/>
        <v>Raymon Gaddis</v>
      </c>
      <c r="H560">
        <f>LOOKUP(G560,'2018 stats'!B:B,'2018 stats'!K:K)</f>
        <v>5</v>
      </c>
    </row>
    <row r="561" spans="1:8" ht="13" x14ac:dyDescent="0.15">
      <c r="A561" s="2" t="s">
        <v>3</v>
      </c>
      <c r="B561" s="2" t="s">
        <v>218</v>
      </c>
      <c r="C561" s="2" t="s">
        <v>217</v>
      </c>
      <c r="D561" s="2" t="s">
        <v>8</v>
      </c>
      <c r="E561" s="1">
        <v>67500</v>
      </c>
      <c r="F561" s="1">
        <v>67500</v>
      </c>
      <c r="G561" t="str">
        <f t="shared" si="8"/>
        <v>Reggie Cannon</v>
      </c>
      <c r="H561">
        <f>LOOKUP(G561,'2018 stats'!B:B,'2018 stats'!K:K)</f>
        <v>4</v>
      </c>
    </row>
    <row r="562" spans="1:8" ht="13" x14ac:dyDescent="0.15">
      <c r="A562" s="2" t="s">
        <v>3</v>
      </c>
      <c r="B562" s="2" t="s">
        <v>1104</v>
      </c>
      <c r="C562" s="2" t="s">
        <v>1103</v>
      </c>
      <c r="D562" s="2" t="s">
        <v>8</v>
      </c>
      <c r="E562" s="1">
        <v>750000</v>
      </c>
      <c r="F562" s="1">
        <v>800000</v>
      </c>
      <c r="G562" t="str">
        <f t="shared" si="8"/>
        <v>Reto Ziegler</v>
      </c>
      <c r="H562">
        <f>LOOKUP(G562,'2018 stats'!B:B,'2018 stats'!K:K)</f>
        <v>7</v>
      </c>
    </row>
    <row r="563" spans="1:8" ht="13" x14ac:dyDescent="0.15">
      <c r="A563" s="2" t="s">
        <v>17</v>
      </c>
      <c r="B563" s="2" t="s">
        <v>789</v>
      </c>
      <c r="C563" s="2" t="s">
        <v>274</v>
      </c>
      <c r="D563" s="2" t="s">
        <v>0</v>
      </c>
      <c r="E563" s="1">
        <v>60000</v>
      </c>
      <c r="F563" s="1">
        <v>61250</v>
      </c>
      <c r="G563" t="str">
        <f t="shared" si="8"/>
        <v>Ricardo Perez</v>
      </c>
      <c r="H563">
        <f>LOOKUP(G563,'2018 stats'!B:B,'2018 stats'!K:K)</f>
        <v>0</v>
      </c>
    </row>
    <row r="564" spans="1:8" ht="13" x14ac:dyDescent="0.15">
      <c r="A564" s="2" t="s">
        <v>11</v>
      </c>
      <c r="B564" s="2" t="s">
        <v>273</v>
      </c>
      <c r="C564" s="2" t="s">
        <v>274</v>
      </c>
      <c r="D564" s="2" t="s">
        <v>0</v>
      </c>
      <c r="E564" s="1">
        <v>125000.04</v>
      </c>
      <c r="F564" s="1">
        <v>125000.04</v>
      </c>
      <c r="G564" t="str">
        <f t="shared" si="8"/>
        <v>Ricardo Clark</v>
      </c>
      <c r="H564">
        <f>LOOKUP(G564,'2018 stats'!B:B,'2018 stats'!K:K)</f>
        <v>3</v>
      </c>
    </row>
    <row r="565" spans="1:8" ht="13" x14ac:dyDescent="0.15">
      <c r="A565" s="2" t="s">
        <v>25</v>
      </c>
      <c r="B565" s="2" t="s">
        <v>962</v>
      </c>
      <c r="C565" s="2" t="s">
        <v>963</v>
      </c>
      <c r="D565" s="2" t="s">
        <v>132</v>
      </c>
      <c r="E565" s="1">
        <v>130000.08</v>
      </c>
      <c r="F565" s="1">
        <v>132500.07999999999</v>
      </c>
      <c r="G565" t="str">
        <f t="shared" si="8"/>
        <v>Richard Sanchez</v>
      </c>
      <c r="H565">
        <f>LOOKUP(G565,'2018 stats'!B:B,'2018 stats'!K:K)</f>
        <v>0</v>
      </c>
    </row>
    <row r="566" spans="1:8" ht="13" x14ac:dyDescent="0.15">
      <c r="A566" s="2" t="s">
        <v>81</v>
      </c>
      <c r="B566" s="2" t="s">
        <v>633</v>
      </c>
      <c r="C566" s="2" t="s">
        <v>632</v>
      </c>
      <c r="D566" s="2" t="s">
        <v>0</v>
      </c>
      <c r="E566" s="1">
        <v>135000</v>
      </c>
      <c r="F566" s="1">
        <v>164000</v>
      </c>
      <c r="G566" t="str">
        <f t="shared" si="8"/>
        <v>Richie Laryea</v>
      </c>
      <c r="H566">
        <f>LOOKUP(G566,'2018 stats'!B:B,'2018 stats'!K:K)</f>
        <v>0</v>
      </c>
    </row>
    <row r="567" spans="1:8" ht="13" x14ac:dyDescent="0.15">
      <c r="A567" s="2" t="s">
        <v>35</v>
      </c>
      <c r="B567" s="2" t="s">
        <v>651</v>
      </c>
      <c r="C567" s="2" t="s">
        <v>632</v>
      </c>
      <c r="D567" s="2" t="s">
        <v>8</v>
      </c>
      <c r="E567" s="1">
        <v>145000</v>
      </c>
      <c r="F567" s="1">
        <v>151430</v>
      </c>
      <c r="G567" t="str">
        <f t="shared" si="8"/>
        <v>Richie Marquez</v>
      </c>
      <c r="H567">
        <f>LOOKUP(G567,'2018 stats'!B:B,'2018 stats'!K:K)</f>
        <v>0</v>
      </c>
    </row>
    <row r="568" spans="1:8" ht="13" x14ac:dyDescent="0.15">
      <c r="A568" s="2" t="s">
        <v>28</v>
      </c>
      <c r="B568" s="2" t="s">
        <v>605</v>
      </c>
      <c r="C568" s="2" t="s">
        <v>604</v>
      </c>
      <c r="D568" s="2" t="s">
        <v>4</v>
      </c>
      <c r="E568" s="1">
        <v>67500</v>
      </c>
      <c r="F568" s="1">
        <v>76250</v>
      </c>
      <c r="G568" t="str">
        <f t="shared" si="8"/>
        <v>Ricky Lopez-Espin</v>
      </c>
      <c r="H568">
        <f>LOOKUP(G568,'2018 stats'!B:B,'2018 stats'!K:K)</f>
        <v>0</v>
      </c>
    </row>
    <row r="569" spans="1:8" ht="13" x14ac:dyDescent="0.15">
      <c r="A569" s="2" t="s">
        <v>81</v>
      </c>
      <c r="B569" s="2" t="s">
        <v>79</v>
      </c>
      <c r="C569" s="2" t="s">
        <v>80</v>
      </c>
      <c r="D569" s="2" t="s">
        <v>8</v>
      </c>
      <c r="E569" s="1">
        <v>90000</v>
      </c>
      <c r="F569" s="1">
        <v>90000</v>
      </c>
      <c r="G569" t="str">
        <f t="shared" si="8"/>
        <v>RJ Allen</v>
      </c>
      <c r="H569">
        <f>LOOKUP(G569,'2018 stats'!B:B,'2018 stats'!K:K)</f>
        <v>0</v>
      </c>
    </row>
    <row r="570" spans="1:8" ht="13" x14ac:dyDescent="0.15">
      <c r="A570" s="2" t="s">
        <v>100</v>
      </c>
      <c r="B570" s="2" t="s">
        <v>358</v>
      </c>
      <c r="C570" s="2" t="s">
        <v>357</v>
      </c>
      <c r="D570" s="2" t="s">
        <v>8</v>
      </c>
      <c r="E570" s="1">
        <v>54504</v>
      </c>
      <c r="F570" s="1">
        <v>61465.66</v>
      </c>
      <c r="G570" t="str">
        <f t="shared" si="8"/>
        <v>Roberto Dominguez</v>
      </c>
      <c r="H570">
        <f>LOOKUP(G570,'2018 stats'!B:B,'2018 stats'!K:K)</f>
        <v>0</v>
      </c>
    </row>
    <row r="571" spans="1:8" ht="13" x14ac:dyDescent="0.15">
      <c r="A571" s="2" t="s">
        <v>60</v>
      </c>
      <c r="B571" s="2" t="s">
        <v>399</v>
      </c>
      <c r="C571" s="2" t="s">
        <v>398</v>
      </c>
      <c r="D571" s="2" t="s">
        <v>8</v>
      </c>
      <c r="E571" s="1">
        <v>1200000</v>
      </c>
      <c r="F571" s="1">
        <v>1225000</v>
      </c>
      <c r="G571" t="str">
        <f t="shared" si="8"/>
        <v>Rod Fanni</v>
      </c>
      <c r="H571">
        <f>LOOKUP(G571,'2018 stats'!B:B,'2018 stats'!K:K)</f>
        <v>2</v>
      </c>
    </row>
    <row r="572" spans="1:8" ht="13" x14ac:dyDescent="0.15">
      <c r="A572" s="2" t="s">
        <v>41</v>
      </c>
      <c r="B572" s="2" t="s">
        <v>1040</v>
      </c>
      <c r="C572" s="2" t="s">
        <v>1039</v>
      </c>
      <c r="D572" s="2" t="s">
        <v>0</v>
      </c>
      <c r="E572" s="1">
        <v>300000.08</v>
      </c>
      <c r="F572" s="1">
        <v>300000.08</v>
      </c>
      <c r="G572" t="str">
        <f t="shared" si="8"/>
        <v>Rodney Wallace</v>
      </c>
      <c r="H572">
        <f>LOOKUP(G572,'2018 stats'!B:B,'2018 stats'!K:K)</f>
        <v>4</v>
      </c>
    </row>
    <row r="573" spans="1:8" ht="13" x14ac:dyDescent="0.15">
      <c r="A573" s="2" t="s">
        <v>167</v>
      </c>
      <c r="B573" s="2" t="s">
        <v>406</v>
      </c>
      <c r="C573" s="2" t="s">
        <v>405</v>
      </c>
      <c r="D573" s="2" t="s">
        <v>0</v>
      </c>
      <c r="E573" s="1">
        <v>900000</v>
      </c>
      <c r="F573" s="1">
        <v>900000</v>
      </c>
      <c r="G573" t="str">
        <f t="shared" si="8"/>
        <v>Roger Espinoza</v>
      </c>
      <c r="H573">
        <f>LOOKUP(G573,'2018 stats'!B:B,'2018 stats'!K:K)</f>
        <v>11</v>
      </c>
    </row>
    <row r="574" spans="1:8" ht="13" x14ac:dyDescent="0.15">
      <c r="A574" s="2" t="s">
        <v>3</v>
      </c>
      <c r="B574" s="2" t="s">
        <v>639</v>
      </c>
      <c r="C574" s="2" t="s">
        <v>638</v>
      </c>
      <c r="D574" s="2" t="s">
        <v>0</v>
      </c>
      <c r="E574" s="1">
        <v>675000</v>
      </c>
      <c r="F574" s="1">
        <v>818500</v>
      </c>
      <c r="G574" t="str">
        <f t="shared" si="8"/>
        <v>Roland Lamah</v>
      </c>
      <c r="H574">
        <f>LOOKUP(G574,'2018 stats'!B:B,'2018 stats'!K:K)</f>
        <v>14</v>
      </c>
    </row>
    <row r="575" spans="1:8" ht="13" x14ac:dyDescent="0.15">
      <c r="A575" s="2" t="s">
        <v>67</v>
      </c>
      <c r="B575" s="2" t="s">
        <v>392</v>
      </c>
      <c r="C575" s="2" t="s">
        <v>391</v>
      </c>
      <c r="D575" s="2" t="s">
        <v>8</v>
      </c>
      <c r="E575" s="1">
        <v>240000</v>
      </c>
      <c r="F575" s="1">
        <v>270000</v>
      </c>
      <c r="G575" t="str">
        <f t="shared" si="8"/>
        <v>Rolf Feltscher</v>
      </c>
      <c r="H575">
        <f>LOOKUP(G575,'2018 stats'!B:B,'2018 stats'!K:K)</f>
        <v>2</v>
      </c>
    </row>
    <row r="576" spans="1:8" ht="13" x14ac:dyDescent="0.15">
      <c r="A576" s="2" t="s">
        <v>67</v>
      </c>
      <c r="B576" s="2" t="s">
        <v>87</v>
      </c>
      <c r="C576" s="2" t="s">
        <v>86</v>
      </c>
      <c r="D576" s="2" t="s">
        <v>0</v>
      </c>
      <c r="E576" s="1">
        <v>1539996</v>
      </c>
      <c r="F576" s="1">
        <v>1869996</v>
      </c>
      <c r="G576" t="str">
        <f t="shared" si="8"/>
        <v>Romain Alessandrini</v>
      </c>
      <c r="H576">
        <f>LOOKUP(G576,'2018 stats'!B:B,'2018 stats'!K:K)</f>
        <v>24</v>
      </c>
    </row>
    <row r="577" spans="1:8" ht="13" x14ac:dyDescent="0.15">
      <c r="A577" s="2" t="s">
        <v>75</v>
      </c>
      <c r="B577" s="2" t="s">
        <v>1007</v>
      </c>
      <c r="C577" s="2" t="s">
        <v>1006</v>
      </c>
      <c r="D577" s="2" t="s">
        <v>8</v>
      </c>
      <c r="E577" s="1">
        <v>575000.04</v>
      </c>
      <c r="F577" s="1">
        <v>645000.04</v>
      </c>
      <c r="G577" t="str">
        <f t="shared" si="8"/>
        <v>Roman Torres</v>
      </c>
      <c r="H577">
        <f>LOOKUP(G577,'2018 stats'!B:B,'2018 stats'!K:K)</f>
        <v>24</v>
      </c>
    </row>
    <row r="578" spans="1:8" ht="13" x14ac:dyDescent="0.15">
      <c r="A578" s="2" t="s">
        <v>57</v>
      </c>
      <c r="B578" s="2" t="s">
        <v>1090</v>
      </c>
      <c r="C578" s="2" t="s">
        <v>556</v>
      </c>
      <c r="D578" s="2" t="s">
        <v>4</v>
      </c>
      <c r="E578" s="1">
        <v>71500</v>
      </c>
      <c r="F578" s="1">
        <v>71500</v>
      </c>
      <c r="G578" t="str">
        <f t="shared" ref="G578:G641" si="9">C578&amp;" "&amp;B578</f>
        <v>Romario Williams</v>
      </c>
      <c r="H578">
        <f>LOOKUP(G578,'2018 stats'!B:B,'2018 stats'!K:K)</f>
        <v>3</v>
      </c>
    </row>
    <row r="579" spans="1:8" ht="13" x14ac:dyDescent="0.15">
      <c r="A579" s="2" t="s">
        <v>199</v>
      </c>
      <c r="B579" s="2" t="s">
        <v>555</v>
      </c>
      <c r="C579" s="2" t="s">
        <v>556</v>
      </c>
      <c r="D579" s="2" t="s">
        <v>0</v>
      </c>
      <c r="E579" s="1">
        <v>500000.04</v>
      </c>
      <c r="F579" s="1">
        <v>546250.04</v>
      </c>
      <c r="G579" t="str">
        <f t="shared" si="9"/>
        <v>Romario Ibarra</v>
      </c>
      <c r="H579">
        <f>LOOKUP(G579,'2018 stats'!B:B,'2018 stats'!K:K)</f>
        <v>5</v>
      </c>
    </row>
    <row r="580" spans="1:8" ht="13" x14ac:dyDescent="0.15">
      <c r="A580" s="2" t="s">
        <v>69</v>
      </c>
      <c r="B580" s="2" t="s">
        <v>828</v>
      </c>
      <c r="C580" s="2" t="s">
        <v>827</v>
      </c>
      <c r="D580" s="2" t="s">
        <v>4</v>
      </c>
      <c r="E580" s="1">
        <v>240000</v>
      </c>
      <c r="F580" s="1">
        <v>252500</v>
      </c>
      <c r="G580" t="str">
        <f t="shared" si="9"/>
        <v>Romell Quioto</v>
      </c>
      <c r="H580">
        <f>LOOKUP(G580,'2018 stats'!B:B,'2018 stats'!K:K)</f>
        <v>30</v>
      </c>
    </row>
    <row r="581" spans="1:8" ht="13" x14ac:dyDescent="0.15">
      <c r="A581" s="2" t="s">
        <v>41</v>
      </c>
      <c r="B581" s="2" t="s">
        <v>713</v>
      </c>
      <c r="C581" s="2" t="s">
        <v>712</v>
      </c>
      <c r="D581" s="2" t="s">
        <v>8</v>
      </c>
      <c r="E581" s="1">
        <v>275000.03999999998</v>
      </c>
      <c r="F581" s="1">
        <v>395000.04</v>
      </c>
      <c r="G581" t="str">
        <f t="shared" si="9"/>
        <v>Ronald Matarrita</v>
      </c>
      <c r="H581">
        <f>LOOKUP(G581,'2018 stats'!B:B,'2018 stats'!K:K)</f>
        <v>12</v>
      </c>
    </row>
    <row r="582" spans="1:8" ht="13" x14ac:dyDescent="0.15">
      <c r="A582" s="2" t="s">
        <v>69</v>
      </c>
      <c r="B582" s="2" t="s">
        <v>792</v>
      </c>
      <c r="C582" s="2" t="s">
        <v>791</v>
      </c>
      <c r="D582" s="2" t="s">
        <v>4</v>
      </c>
      <c r="E582" s="1">
        <v>225000</v>
      </c>
      <c r="F582" s="1">
        <v>225000</v>
      </c>
      <c r="G582" t="str">
        <f t="shared" si="9"/>
        <v>Ronaldo Pena</v>
      </c>
      <c r="H582">
        <f>LOOKUP(G582,'2018 stats'!B:B,'2018 stats'!K:K)</f>
        <v>12</v>
      </c>
    </row>
    <row r="583" spans="1:8" ht="13" x14ac:dyDescent="0.15">
      <c r="A583" s="2" t="s">
        <v>46</v>
      </c>
      <c r="B583" s="2" t="s">
        <v>741</v>
      </c>
      <c r="C583" s="2" t="s">
        <v>740</v>
      </c>
      <c r="D583" s="2" t="s">
        <v>8</v>
      </c>
      <c r="E583" s="1">
        <v>150000</v>
      </c>
      <c r="F583" s="1">
        <v>150000</v>
      </c>
      <c r="G583" t="str">
        <f t="shared" si="9"/>
        <v>Roy Miller</v>
      </c>
      <c r="H583">
        <f>LOOKUP(G583,'2018 stats'!B:B,'2018 stats'!K:K)</f>
        <v>0</v>
      </c>
    </row>
    <row r="584" spans="1:8" ht="13" x14ac:dyDescent="0.15">
      <c r="A584" s="2" t="s">
        <v>60</v>
      </c>
      <c r="B584" s="2" t="s">
        <v>224</v>
      </c>
      <c r="C584" s="2" t="s">
        <v>223</v>
      </c>
      <c r="D584" s="2" t="s">
        <v>8</v>
      </c>
      <c r="E584" s="1">
        <v>650000.04</v>
      </c>
      <c r="F584" s="1">
        <v>699152.54</v>
      </c>
      <c r="G584" t="str">
        <f t="shared" si="9"/>
        <v>Rudy Camacho</v>
      </c>
      <c r="H584">
        <f>LOOKUP(G584,'2018 stats'!B:B,'2018 stats'!K:K)</f>
        <v>2</v>
      </c>
    </row>
    <row r="585" spans="1:8" ht="13" x14ac:dyDescent="0.15">
      <c r="A585" s="2" t="s">
        <v>100</v>
      </c>
      <c r="B585" s="2" t="s">
        <v>1021</v>
      </c>
      <c r="C585" s="2" t="s">
        <v>214</v>
      </c>
      <c r="D585" s="2" t="s">
        <v>0</v>
      </c>
      <c r="E585" s="1">
        <v>140000.04</v>
      </c>
      <c r="F585" s="1">
        <v>160000.04</v>
      </c>
      <c r="G585" t="str">
        <f t="shared" si="9"/>
        <v>Russell Teibert</v>
      </c>
      <c r="H585">
        <f>LOOKUP(G585,'2018 stats'!B:B,'2018 stats'!K:K)</f>
        <v>1</v>
      </c>
    </row>
    <row r="586" spans="1:8" ht="13" x14ac:dyDescent="0.15">
      <c r="A586" s="2" t="s">
        <v>31</v>
      </c>
      <c r="B586" s="2" t="s">
        <v>215</v>
      </c>
      <c r="C586" s="2" t="s">
        <v>214</v>
      </c>
      <c r="D586" s="2" t="s">
        <v>0</v>
      </c>
      <c r="E586" s="1">
        <v>247500</v>
      </c>
      <c r="F586" s="1">
        <v>247500</v>
      </c>
      <c r="G586" t="str">
        <f t="shared" si="9"/>
        <v>Russell Canouse</v>
      </c>
      <c r="H586">
        <f>LOOKUP(G586,'2018 stats'!B:B,'2018 stats'!K:K)</f>
        <v>3</v>
      </c>
    </row>
    <row r="587" spans="1:8" ht="13" x14ac:dyDescent="0.15">
      <c r="A587" s="2" t="s">
        <v>72</v>
      </c>
      <c r="B587" s="2" t="s">
        <v>1020</v>
      </c>
      <c r="C587" s="2" t="s">
        <v>497</v>
      </c>
      <c r="D587" s="2" t="s">
        <v>255</v>
      </c>
      <c r="E587" s="1">
        <v>54500.04</v>
      </c>
      <c r="F587" s="1">
        <v>54500.04</v>
      </c>
      <c r="G587" t="str">
        <f t="shared" si="9"/>
        <v>Ryan Telfer</v>
      </c>
      <c r="H587">
        <f>LOOKUP(G587,'2018 stats'!B:B,'2018 stats'!K:K)</f>
        <v>3</v>
      </c>
    </row>
    <row r="588" spans="1:8" ht="13" x14ac:dyDescent="0.15">
      <c r="A588" s="2" t="s">
        <v>23</v>
      </c>
      <c r="B588" s="2" t="s">
        <v>689</v>
      </c>
      <c r="C588" s="2" t="s">
        <v>497</v>
      </c>
      <c r="D588" s="2" t="s">
        <v>132</v>
      </c>
      <c r="E588" s="1">
        <v>120000</v>
      </c>
      <c r="F588" s="1">
        <v>125000</v>
      </c>
      <c r="G588" t="str">
        <f t="shared" si="9"/>
        <v>Ryan Meara</v>
      </c>
      <c r="H588">
        <f>LOOKUP(G588,'2018 stats'!B:B,'2018 stats'!K:K)</f>
        <v>7</v>
      </c>
    </row>
    <row r="589" spans="1:8" ht="13" x14ac:dyDescent="0.15">
      <c r="A589" s="2" t="s">
        <v>3</v>
      </c>
      <c r="B589" s="2" t="s">
        <v>498</v>
      </c>
      <c r="C589" s="2" t="s">
        <v>497</v>
      </c>
      <c r="D589" s="2" t="s">
        <v>123</v>
      </c>
      <c r="E589" s="1">
        <v>145000</v>
      </c>
      <c r="F589" s="1">
        <v>145000</v>
      </c>
      <c r="G589" t="str">
        <f t="shared" si="9"/>
        <v>Ryan Hollingshead</v>
      </c>
      <c r="H589">
        <f>LOOKUP(G589,'2018 stats'!B:B,'2018 stats'!K:K)</f>
        <v>7</v>
      </c>
    </row>
    <row r="590" spans="1:8" ht="13" x14ac:dyDescent="0.15">
      <c r="A590" s="2" t="s">
        <v>41</v>
      </c>
      <c r="B590" s="2" t="s">
        <v>40</v>
      </c>
      <c r="C590" s="2" t="s">
        <v>39</v>
      </c>
      <c r="D590" s="2" t="s">
        <v>8</v>
      </c>
      <c r="E590" s="1">
        <v>106480</v>
      </c>
      <c r="F590" s="1">
        <v>120230</v>
      </c>
      <c r="G590" t="str">
        <f t="shared" si="9"/>
        <v>Saad Abdul-Salaam</v>
      </c>
      <c r="H590">
        <f>LOOKUP(G590,'2018 stats'!B:B,'2018 stats'!K:K)</f>
        <v>0</v>
      </c>
    </row>
    <row r="591" spans="1:8" ht="13" x14ac:dyDescent="0.15">
      <c r="A591" s="2" t="s">
        <v>81</v>
      </c>
      <c r="B591" s="2" t="s">
        <v>575</v>
      </c>
      <c r="C591" s="2" t="s">
        <v>574</v>
      </c>
      <c r="D591" s="2" t="s">
        <v>0</v>
      </c>
      <c r="E591" s="1">
        <v>1025000.04</v>
      </c>
      <c r="F591" s="1">
        <v>1100000.04</v>
      </c>
      <c r="G591" t="str">
        <f t="shared" si="9"/>
        <v>Sacha Kljestan</v>
      </c>
      <c r="H591">
        <f>LOOKUP(G591,'2018 stats'!B:B,'2018 stats'!K:K)</f>
        <v>17</v>
      </c>
    </row>
    <row r="592" spans="1:8" ht="13" x14ac:dyDescent="0.15">
      <c r="A592" s="2" t="s">
        <v>57</v>
      </c>
      <c r="B592" s="2" t="s">
        <v>1100</v>
      </c>
      <c r="C592" s="2" t="s">
        <v>1099</v>
      </c>
      <c r="D592" s="2" t="s">
        <v>8</v>
      </c>
      <c r="E592" s="1">
        <v>129999.96</v>
      </c>
      <c r="F592" s="1">
        <v>129999.96</v>
      </c>
      <c r="G592" t="str">
        <f t="shared" si="9"/>
        <v>Sal Zizzo</v>
      </c>
      <c r="H592">
        <f>LOOKUP(G592,'2018 stats'!B:B,'2018 stats'!K:K)</f>
        <v>0</v>
      </c>
    </row>
    <row r="593" spans="1:8" ht="13" x14ac:dyDescent="0.15">
      <c r="A593" s="2" t="s">
        <v>17</v>
      </c>
      <c r="B593" s="2" t="s">
        <v>1042</v>
      </c>
      <c r="C593" s="2" t="s">
        <v>329</v>
      </c>
      <c r="D593" s="2" t="s">
        <v>8</v>
      </c>
      <c r="E593" s="1">
        <v>60000</v>
      </c>
      <c r="F593" s="1">
        <v>61250</v>
      </c>
      <c r="G593" t="str">
        <f t="shared" si="9"/>
        <v>Sam Vines</v>
      </c>
      <c r="H593">
        <f>LOOKUP(G593,'2018 stats'!B:B,'2018 stats'!K:K)</f>
        <v>0</v>
      </c>
    </row>
    <row r="594" spans="1:8" ht="13" x14ac:dyDescent="0.15">
      <c r="A594" s="2" t="s">
        <v>17</v>
      </c>
      <c r="B594" s="2" t="s">
        <v>464</v>
      </c>
      <c r="C594" s="2" t="s">
        <v>329</v>
      </c>
      <c r="D594" s="2" t="s">
        <v>0</v>
      </c>
      <c r="E594" s="1">
        <v>68254.2</v>
      </c>
      <c r="F594" s="1">
        <v>68254.2</v>
      </c>
      <c r="G594" t="str">
        <f t="shared" si="9"/>
        <v>Sam Hamilton</v>
      </c>
      <c r="H594">
        <f>LOOKUP(G594,'2018 stats'!B:B,'2018 stats'!K:K)</f>
        <v>0</v>
      </c>
    </row>
    <row r="595" spans="1:8" ht="13" x14ac:dyDescent="0.15">
      <c r="A595" s="2" t="s">
        <v>199</v>
      </c>
      <c r="B595" s="2" t="s">
        <v>330</v>
      </c>
      <c r="C595" s="2" t="s">
        <v>329</v>
      </c>
      <c r="D595" s="2" t="s">
        <v>0</v>
      </c>
      <c r="E595" s="1">
        <v>141660</v>
      </c>
      <c r="F595" s="1">
        <v>208761.33</v>
      </c>
      <c r="G595" t="str">
        <f t="shared" si="9"/>
        <v>Sam Cronin</v>
      </c>
      <c r="H595">
        <f>LOOKUP(G595,'2018 stats'!B:B,'2018 stats'!K:K)</f>
        <v>0</v>
      </c>
    </row>
    <row r="596" spans="1:8" ht="13" x14ac:dyDescent="0.15">
      <c r="A596" s="2" t="s">
        <v>17</v>
      </c>
      <c r="B596" s="2" t="s">
        <v>763</v>
      </c>
      <c r="C596" s="2" t="s">
        <v>329</v>
      </c>
      <c r="D596" s="2" t="s">
        <v>0</v>
      </c>
      <c r="E596" s="1">
        <v>265008</v>
      </c>
      <c r="F596" s="1">
        <v>311456</v>
      </c>
      <c r="G596" t="str">
        <f t="shared" si="9"/>
        <v>Sam Nicholson</v>
      </c>
      <c r="H596">
        <f>LOOKUP(G596,'2018 stats'!B:B,'2018 stats'!K:K)</f>
        <v>17</v>
      </c>
    </row>
    <row r="597" spans="1:8" ht="13" x14ac:dyDescent="0.15">
      <c r="A597" s="2" t="s">
        <v>60</v>
      </c>
      <c r="B597" s="2" t="s">
        <v>854</v>
      </c>
      <c r="C597" s="2" t="s">
        <v>143</v>
      </c>
      <c r="D597" s="2" t="s">
        <v>0</v>
      </c>
      <c r="E597" s="1">
        <v>120000</v>
      </c>
      <c r="F597" s="1">
        <v>129234.37</v>
      </c>
      <c r="G597" t="str">
        <f t="shared" si="9"/>
        <v>Samuel Piette</v>
      </c>
      <c r="H597">
        <f>LOOKUP(G597,'2018 stats'!B:B,'2018 stats'!K:K)</f>
        <v>2</v>
      </c>
    </row>
    <row r="598" spans="1:8" ht="13" x14ac:dyDescent="0.15">
      <c r="A598" s="2" t="s">
        <v>46</v>
      </c>
      <c r="B598" s="2" t="s">
        <v>144</v>
      </c>
      <c r="C598" s="2" t="s">
        <v>143</v>
      </c>
      <c r="D598" s="2" t="s">
        <v>4</v>
      </c>
      <c r="E598" s="1">
        <v>600000</v>
      </c>
      <c r="F598" s="1">
        <v>608333.32999999996</v>
      </c>
      <c r="G598" t="str">
        <f t="shared" si="9"/>
        <v>Samuel Armenteros</v>
      </c>
      <c r="H598">
        <f>LOOKUP(G598,'2018 stats'!B:B,'2018 stats'!K:K)</f>
        <v>18</v>
      </c>
    </row>
    <row r="599" spans="1:8" ht="13" x14ac:dyDescent="0.15">
      <c r="A599" s="2" t="s">
        <v>3</v>
      </c>
      <c r="B599" s="2" t="s">
        <v>721</v>
      </c>
      <c r="C599" s="2" t="s">
        <v>720</v>
      </c>
      <c r="D599" s="2" t="s">
        <v>0</v>
      </c>
      <c r="E599" s="1">
        <v>450000</v>
      </c>
      <c r="F599" s="1">
        <v>541400</v>
      </c>
      <c r="G599" t="str">
        <f t="shared" si="9"/>
        <v>Santiago Mosquera</v>
      </c>
      <c r="H599">
        <f>LOOKUP(G599,'2018 stats'!B:B,'2018 stats'!K:K)</f>
        <v>21</v>
      </c>
    </row>
    <row r="600" spans="1:8" ht="13" x14ac:dyDescent="0.15">
      <c r="A600" s="2" t="s">
        <v>60</v>
      </c>
      <c r="B600" s="2" t="s">
        <v>1030</v>
      </c>
      <c r="C600" s="2" t="s">
        <v>1029</v>
      </c>
      <c r="D600" s="2" t="s">
        <v>0</v>
      </c>
      <c r="E600" s="1">
        <v>800000.04</v>
      </c>
      <c r="F600" s="1">
        <v>800000.04</v>
      </c>
      <c r="G600" t="str">
        <f t="shared" si="9"/>
        <v>Saphir Taider</v>
      </c>
      <c r="H600">
        <f>LOOKUP(G600,'2018 stats'!B:B,'2018 stats'!K:K)</f>
        <v>25</v>
      </c>
    </row>
    <row r="601" spans="1:8" ht="13" x14ac:dyDescent="0.15">
      <c r="A601" s="2" t="s">
        <v>7</v>
      </c>
      <c r="B601" s="2" t="s">
        <v>231</v>
      </c>
      <c r="C601" s="2" t="s">
        <v>232</v>
      </c>
      <c r="D601" s="2" t="s">
        <v>0</v>
      </c>
      <c r="E601" s="1">
        <v>129375</v>
      </c>
      <c r="F601" s="1">
        <v>139375</v>
      </c>
      <c r="G601" t="str">
        <f t="shared" si="9"/>
        <v>Scott Caldwell</v>
      </c>
      <c r="H601">
        <f>LOOKUP(G601,'2018 stats'!B:B,'2018 stats'!K:K)</f>
        <v>8</v>
      </c>
    </row>
    <row r="602" spans="1:8" ht="13" x14ac:dyDescent="0.15">
      <c r="A602" s="2" t="s">
        <v>81</v>
      </c>
      <c r="B602" s="2" t="s">
        <v>1035</v>
      </c>
      <c r="C602" s="2" t="s">
        <v>232</v>
      </c>
      <c r="D602" s="2" t="s">
        <v>8</v>
      </c>
      <c r="E602" s="1">
        <v>225000</v>
      </c>
      <c r="F602" s="1">
        <v>225000</v>
      </c>
      <c r="G602" t="str">
        <f t="shared" si="9"/>
        <v>Scott Sutter</v>
      </c>
      <c r="H602">
        <f>LOOKUP(G602,'2018 stats'!B:B,'2018 stats'!K:K)</f>
        <v>5</v>
      </c>
    </row>
    <row r="603" spans="1:8" ht="13" x14ac:dyDescent="0.15">
      <c r="A603" s="2" t="s">
        <v>100</v>
      </c>
      <c r="B603" s="2" t="s">
        <v>749</v>
      </c>
      <c r="C603" s="2" t="s">
        <v>310</v>
      </c>
      <c r="D603" s="2" t="s">
        <v>132</v>
      </c>
      <c r="E603" s="1">
        <v>54500.04</v>
      </c>
      <c r="F603" s="1">
        <v>54500.04</v>
      </c>
      <c r="G603" t="str">
        <f t="shared" si="9"/>
        <v>Sean Melvin</v>
      </c>
      <c r="H603">
        <f>LOOKUP(G603,'2018 stats'!B:B,'2018 stats'!K:K)</f>
        <v>0</v>
      </c>
    </row>
    <row r="604" spans="1:8" ht="13" x14ac:dyDescent="0.15">
      <c r="A604" s="2" t="s">
        <v>100</v>
      </c>
      <c r="B604" s="2" t="s">
        <v>443</v>
      </c>
      <c r="C604" s="2" t="s">
        <v>310</v>
      </c>
      <c r="D604" s="2" t="s">
        <v>8</v>
      </c>
      <c r="E604" s="1">
        <v>150000</v>
      </c>
      <c r="F604" s="1">
        <v>150000</v>
      </c>
      <c r="G604" t="str">
        <f t="shared" si="9"/>
        <v>Sean Franklin</v>
      </c>
      <c r="H604">
        <f>LOOKUP(G604,'2018 stats'!B:B,'2018 stats'!K:K)</f>
        <v>0</v>
      </c>
    </row>
    <row r="605" spans="1:8" ht="13" x14ac:dyDescent="0.15">
      <c r="A605" s="2" t="s">
        <v>23</v>
      </c>
      <c r="B605" s="2" t="s">
        <v>311</v>
      </c>
      <c r="C605" s="2" t="s">
        <v>310</v>
      </c>
      <c r="D605" s="2" t="s">
        <v>0</v>
      </c>
      <c r="E605" s="1">
        <v>225000</v>
      </c>
      <c r="F605" s="1">
        <v>261666.67</v>
      </c>
      <c r="G605" t="str">
        <f t="shared" si="9"/>
        <v>Sean Davis</v>
      </c>
      <c r="H605">
        <f>LOOKUP(G605,'2018 stats'!B:B,'2018 stats'!K:K)</f>
        <v>3</v>
      </c>
    </row>
    <row r="606" spans="1:8" ht="13" x14ac:dyDescent="0.15">
      <c r="A606" s="2" t="s">
        <v>41</v>
      </c>
      <c r="B606" s="2" t="s">
        <v>531</v>
      </c>
      <c r="C606" s="2" t="s">
        <v>310</v>
      </c>
      <c r="D606" s="2" t="s">
        <v>132</v>
      </c>
      <c r="E606" s="1">
        <v>250008</v>
      </c>
      <c r="F606" s="1">
        <v>250008</v>
      </c>
      <c r="G606" t="str">
        <f t="shared" si="9"/>
        <v>Sean Johnson</v>
      </c>
      <c r="H606">
        <f>LOOKUP(G606,'2018 stats'!B:B,'2018 stats'!K:K)</f>
        <v>0</v>
      </c>
    </row>
    <row r="607" spans="1:8" ht="13" x14ac:dyDescent="0.15">
      <c r="A607" s="2" t="s">
        <v>28</v>
      </c>
      <c r="B607" s="2" t="s">
        <v>954</v>
      </c>
      <c r="C607" s="2" t="s">
        <v>151</v>
      </c>
      <c r="D607" s="2" t="s">
        <v>0</v>
      </c>
      <c r="E607" s="1">
        <v>100000</v>
      </c>
      <c r="F607" s="1">
        <v>110500</v>
      </c>
      <c r="G607" t="str">
        <f t="shared" si="9"/>
        <v>Sebastian Saucedo</v>
      </c>
      <c r="H607">
        <f>LOOKUP(G607,'2018 stats'!B:B,'2018 stats'!K:K)</f>
        <v>23</v>
      </c>
    </row>
    <row r="608" spans="1:8" ht="13" x14ac:dyDescent="0.15">
      <c r="A608" s="2" t="s">
        <v>67</v>
      </c>
      <c r="B608" s="2" t="s">
        <v>610</v>
      </c>
      <c r="C608" s="2" t="s">
        <v>151</v>
      </c>
      <c r="D608" s="2" t="s">
        <v>0</v>
      </c>
      <c r="E608" s="1">
        <v>240000</v>
      </c>
      <c r="F608" s="1">
        <v>252666.67</v>
      </c>
      <c r="G608" t="str">
        <f t="shared" si="9"/>
        <v>Sebastian Lletget</v>
      </c>
      <c r="H608">
        <f>LOOKUP(G608,'2018 stats'!B:B,'2018 stats'!K:K)</f>
        <v>9</v>
      </c>
    </row>
    <row r="609" spans="1:8" ht="13" x14ac:dyDescent="0.15">
      <c r="A609" s="2" t="s">
        <v>46</v>
      </c>
      <c r="B609" s="2" t="s">
        <v>152</v>
      </c>
      <c r="C609" s="2" t="s">
        <v>151</v>
      </c>
      <c r="D609" s="2" t="s">
        <v>0</v>
      </c>
      <c r="E609" s="1">
        <v>1300008</v>
      </c>
      <c r="F609" s="1">
        <v>1375008</v>
      </c>
      <c r="G609" t="str">
        <f t="shared" si="9"/>
        <v>Sebastian Blanco</v>
      </c>
      <c r="H609">
        <f>LOOKUP(G609,'2018 stats'!B:B,'2018 stats'!K:K)</f>
        <v>31</v>
      </c>
    </row>
    <row r="610" spans="1:8" ht="13" x14ac:dyDescent="0.15">
      <c r="A610" s="2" t="s">
        <v>72</v>
      </c>
      <c r="B610" s="2" t="s">
        <v>423</v>
      </c>
      <c r="C610" s="2" t="s">
        <v>151</v>
      </c>
      <c r="D610" s="2" t="s">
        <v>4</v>
      </c>
      <c r="E610" s="1">
        <v>5600000</v>
      </c>
      <c r="F610" s="1">
        <v>7115555.6699999999</v>
      </c>
      <c r="G610" t="str">
        <f t="shared" si="9"/>
        <v>Sebastian Giovinco</v>
      </c>
      <c r="H610">
        <f>LOOKUP(G610,'2018 stats'!B:B,'2018 stats'!K:K)</f>
        <v>51</v>
      </c>
    </row>
    <row r="611" spans="1:8" ht="13" x14ac:dyDescent="0.15">
      <c r="A611" s="2" t="s">
        <v>41</v>
      </c>
      <c r="B611" s="2" t="s">
        <v>554</v>
      </c>
      <c r="C611" s="2" t="s">
        <v>553</v>
      </c>
      <c r="D611" s="2" t="s">
        <v>8</v>
      </c>
      <c r="E611" s="1">
        <v>67500</v>
      </c>
      <c r="F611" s="1">
        <v>67500</v>
      </c>
      <c r="G611" t="str">
        <f t="shared" si="9"/>
        <v>Sebastien Ibeagha</v>
      </c>
      <c r="H611">
        <f>LOOKUP(G611,'2018 stats'!B:B,'2018 stats'!K:K)</f>
        <v>3</v>
      </c>
    </row>
    <row r="612" spans="1:8" ht="13" x14ac:dyDescent="0.15">
      <c r="A612" s="2" t="s">
        <v>67</v>
      </c>
      <c r="B612" s="2" t="s">
        <v>211</v>
      </c>
      <c r="C612" s="2" t="s">
        <v>210</v>
      </c>
      <c r="D612" s="2" t="s">
        <v>0</v>
      </c>
      <c r="E612" s="1">
        <v>67500</v>
      </c>
      <c r="F612" s="1">
        <v>67500</v>
      </c>
      <c r="G612" t="str">
        <f t="shared" si="9"/>
        <v>Servando Carrasco</v>
      </c>
      <c r="H612">
        <f>LOOKUP(G612,'2018 stats'!B:B,'2018 stats'!K:K)</f>
        <v>3</v>
      </c>
    </row>
    <row r="613" spans="1:8" ht="13" x14ac:dyDescent="0.15">
      <c r="A613" s="2" t="s">
        <v>167</v>
      </c>
      <c r="B613" s="2" t="s">
        <v>992</v>
      </c>
      <c r="C613" s="2" t="s">
        <v>991</v>
      </c>
      <c r="D613" s="2" t="s">
        <v>8</v>
      </c>
      <c r="E613" s="1">
        <v>150000</v>
      </c>
      <c r="F613" s="1">
        <v>157666.67000000001</v>
      </c>
      <c r="G613" t="str">
        <f t="shared" si="9"/>
        <v>Seth Sinovic</v>
      </c>
      <c r="H613">
        <f>LOOKUP(G613,'2018 stats'!B:B,'2018 stats'!K:K)</f>
        <v>2</v>
      </c>
    </row>
    <row r="614" spans="1:8" ht="13" x14ac:dyDescent="0.15">
      <c r="A614" s="2" t="s">
        <v>129</v>
      </c>
      <c r="B614" s="2" t="s">
        <v>196</v>
      </c>
      <c r="C614" s="2" t="s">
        <v>195</v>
      </c>
      <c r="D614" s="2" t="s">
        <v>0</v>
      </c>
      <c r="E614" s="1">
        <v>54500.04</v>
      </c>
      <c r="F614" s="1">
        <v>56166.71</v>
      </c>
      <c r="G614" t="str">
        <f t="shared" si="9"/>
        <v>Shaft Brewer</v>
      </c>
      <c r="H614">
        <f>LOOKUP(G614,'2018 stats'!B:B,'2018 stats'!K:K)</f>
        <v>0</v>
      </c>
    </row>
    <row r="615" spans="1:8" ht="13" x14ac:dyDescent="0.15">
      <c r="A615" s="2" t="s">
        <v>60</v>
      </c>
      <c r="B615" s="2" t="s">
        <v>999</v>
      </c>
      <c r="C615" s="2" t="s">
        <v>998</v>
      </c>
      <c r="D615" s="2" t="s">
        <v>0</v>
      </c>
      <c r="E615" s="1">
        <v>100000.08</v>
      </c>
      <c r="F615" s="1">
        <v>128500.08</v>
      </c>
      <c r="G615" t="str">
        <f t="shared" si="9"/>
        <v>Shamit Shome</v>
      </c>
      <c r="H615">
        <f>LOOKUP(G615,'2018 stats'!B:B,'2018 stats'!K:K)</f>
        <v>0</v>
      </c>
    </row>
    <row r="616" spans="1:8" ht="13" x14ac:dyDescent="0.15">
      <c r="A616" s="2" t="s">
        <v>81</v>
      </c>
      <c r="B616" s="2" t="s">
        <v>820</v>
      </c>
      <c r="C616" s="2" t="s">
        <v>819</v>
      </c>
      <c r="D616" s="2" t="s">
        <v>8</v>
      </c>
      <c r="E616" s="1">
        <v>64999.92</v>
      </c>
      <c r="F616" s="1">
        <v>79499.92</v>
      </c>
      <c r="G616" t="str">
        <f t="shared" si="9"/>
        <v>Shane O'Neill</v>
      </c>
      <c r="H616">
        <f>LOOKUP(G616,'2018 stats'!B:B,'2018 stats'!K:K)</f>
        <v>1</v>
      </c>
    </row>
    <row r="617" spans="1:8" ht="13" x14ac:dyDescent="0.15">
      <c r="A617" s="2" t="s">
        <v>28</v>
      </c>
      <c r="B617" s="2" t="s">
        <v>106</v>
      </c>
      <c r="C617" s="2" t="s">
        <v>105</v>
      </c>
      <c r="D617" s="2" t="s">
        <v>8</v>
      </c>
      <c r="E617" s="1">
        <v>131250</v>
      </c>
      <c r="F617" s="1">
        <v>131250</v>
      </c>
      <c r="G617" t="str">
        <f t="shared" si="9"/>
        <v>Shawn Barry</v>
      </c>
      <c r="H617">
        <f>LOOKUP(G617,'2018 stats'!B:B,'2018 stats'!K:K)</f>
        <v>0</v>
      </c>
    </row>
    <row r="618" spans="1:8" ht="13" x14ac:dyDescent="0.15">
      <c r="A618" s="2" t="s">
        <v>14</v>
      </c>
      <c r="B618" s="2" t="s">
        <v>898</v>
      </c>
      <c r="C618" s="2" t="s">
        <v>897</v>
      </c>
      <c r="D618" s="2" t="s">
        <v>0</v>
      </c>
      <c r="E618" s="1">
        <v>200000</v>
      </c>
      <c r="F618" s="1">
        <v>200000</v>
      </c>
      <c r="G618" t="str">
        <f t="shared" si="9"/>
        <v>Shea Salinas</v>
      </c>
      <c r="H618">
        <f>LOOKUP(G618,'2018 stats'!B:B,'2018 stats'!K:K)</f>
        <v>1</v>
      </c>
    </row>
    <row r="619" spans="1:8" ht="13" x14ac:dyDescent="0.15">
      <c r="A619" s="2" t="s">
        <v>67</v>
      </c>
      <c r="B619" s="2" t="s">
        <v>1090</v>
      </c>
      <c r="C619" s="2" t="s">
        <v>1089</v>
      </c>
      <c r="D619" s="2" t="s">
        <v>8</v>
      </c>
      <c r="E619" s="1">
        <v>67500</v>
      </c>
      <c r="F619" s="1">
        <v>72500</v>
      </c>
      <c r="G619" t="str">
        <f t="shared" si="9"/>
        <v>Sheanon Williams</v>
      </c>
      <c r="H619">
        <f>LOOKUP(G619,'2018 stats'!B:B,'2018 stats'!K:K)</f>
        <v>0</v>
      </c>
    </row>
    <row r="620" spans="1:8" ht="13" x14ac:dyDescent="0.15">
      <c r="A620" s="2" t="s">
        <v>17</v>
      </c>
      <c r="B620" s="2" t="s">
        <v>428</v>
      </c>
      <c r="C620" s="2" t="s">
        <v>427</v>
      </c>
      <c r="D620" s="2" t="s">
        <v>4</v>
      </c>
      <c r="E620" s="1">
        <v>1575000</v>
      </c>
      <c r="F620" s="1">
        <v>1668750</v>
      </c>
      <c r="G620" t="str">
        <f t="shared" si="9"/>
        <v>Shkelzen Gashi</v>
      </c>
      <c r="H620">
        <f>LOOKUP(G620,'2018 stats'!B:B,'2018 stats'!K:K)</f>
        <v>5</v>
      </c>
    </row>
    <row r="621" spans="1:8" ht="13" x14ac:dyDescent="0.15">
      <c r="A621" s="2" t="s">
        <v>100</v>
      </c>
      <c r="B621" s="2" t="s">
        <v>259</v>
      </c>
      <c r="C621" s="2" t="s">
        <v>258</v>
      </c>
      <c r="D621" s="2" t="s">
        <v>0</v>
      </c>
      <c r="E621" s="1">
        <v>54499.92</v>
      </c>
      <c r="F621" s="1">
        <v>60749.919999999998</v>
      </c>
      <c r="G621" t="str">
        <f t="shared" si="9"/>
        <v>Simon Colyn</v>
      </c>
      <c r="H621">
        <f>LOOKUP(G621,'2018 stats'!B:B,'2018 stats'!K:K)</f>
        <v>0</v>
      </c>
    </row>
    <row r="622" spans="1:8" ht="13" x14ac:dyDescent="0.15">
      <c r="A622" s="2" t="s">
        <v>100</v>
      </c>
      <c r="B622" s="2" t="s">
        <v>879</v>
      </c>
      <c r="C622" s="2" t="s">
        <v>878</v>
      </c>
      <c r="D622" s="2" t="s">
        <v>132</v>
      </c>
      <c r="E622" s="1">
        <v>68254.2</v>
      </c>
      <c r="F622" s="1">
        <v>68254.2</v>
      </c>
      <c r="G622" t="str">
        <f t="shared" si="9"/>
        <v>Spencer Richey</v>
      </c>
      <c r="H622">
        <f>LOOKUP(G622,'2018 stats'!B:B,'2018 stats'!K:K)</f>
        <v>0</v>
      </c>
    </row>
    <row r="623" spans="1:8" ht="13" x14ac:dyDescent="0.15">
      <c r="A623" s="2" t="s">
        <v>129</v>
      </c>
      <c r="B623" s="2" t="s">
        <v>901</v>
      </c>
      <c r="C623" s="2" t="s">
        <v>900</v>
      </c>
      <c r="D623" s="2" t="s">
        <v>4</v>
      </c>
      <c r="E623" s="1">
        <v>54500.04</v>
      </c>
      <c r="F623" s="1">
        <v>54500.04</v>
      </c>
      <c r="G623" t="str">
        <f t="shared" si="9"/>
        <v>Steeve Saint-Duc</v>
      </c>
      <c r="H623">
        <f>LOOKUP(G623,'2018 stats'!B:B,'2018 stats'!K:K)</f>
        <v>0</v>
      </c>
    </row>
    <row r="624" spans="1:8" ht="13" x14ac:dyDescent="0.15">
      <c r="A624" s="2" t="s">
        <v>25</v>
      </c>
      <c r="B624" s="2" t="s">
        <v>271</v>
      </c>
      <c r="C624" s="2" t="s">
        <v>270</v>
      </c>
      <c r="D624" s="2" t="s">
        <v>132</v>
      </c>
      <c r="E624" s="1">
        <v>55654.2</v>
      </c>
      <c r="F624" s="1">
        <v>55654.2</v>
      </c>
      <c r="G624" t="str">
        <f t="shared" si="9"/>
        <v>Stefan Cleveland</v>
      </c>
      <c r="H624">
        <f>LOOKUP(G624,'2018 stats'!B:B,'2018 stats'!K:K)</f>
        <v>0</v>
      </c>
    </row>
    <row r="625" spans="1:8" ht="13" x14ac:dyDescent="0.15">
      <c r="A625" s="2" t="s">
        <v>100</v>
      </c>
      <c r="B625" s="2" t="s">
        <v>652</v>
      </c>
      <c r="C625" s="2" t="s">
        <v>270</v>
      </c>
      <c r="D625" s="2" t="s">
        <v>132</v>
      </c>
      <c r="E625" s="1">
        <v>150000</v>
      </c>
      <c r="F625" s="1">
        <v>162562.5</v>
      </c>
      <c r="G625" t="str">
        <f t="shared" si="9"/>
        <v>Stefan Marinovic</v>
      </c>
      <c r="H625">
        <f>LOOKUP(G625,'2018 stats'!B:B,'2018 stats'!K:K)</f>
        <v>0</v>
      </c>
    </row>
    <row r="626" spans="1:8" ht="13" x14ac:dyDescent="0.15">
      <c r="A626" s="2" t="s">
        <v>75</v>
      </c>
      <c r="B626" s="2" t="s">
        <v>439</v>
      </c>
      <c r="C626" s="2" t="s">
        <v>270</v>
      </c>
      <c r="D626" s="2" t="s">
        <v>132</v>
      </c>
      <c r="E626" s="1">
        <v>250000.08</v>
      </c>
      <c r="F626" s="1">
        <v>262500.08</v>
      </c>
      <c r="G626" t="str">
        <f t="shared" si="9"/>
        <v>Stefan Frei</v>
      </c>
      <c r="H626">
        <f>LOOKUP(G626,'2018 stats'!B:B,'2018 stats'!K:K)</f>
        <v>0</v>
      </c>
    </row>
    <row r="627" spans="1:8" ht="13" x14ac:dyDescent="0.15">
      <c r="A627" s="2" t="s">
        <v>81</v>
      </c>
      <c r="B627" s="2" t="s">
        <v>853</v>
      </c>
      <c r="C627" s="2" t="s">
        <v>852</v>
      </c>
      <c r="D627" s="2" t="s">
        <v>4</v>
      </c>
      <c r="E627" s="1">
        <v>150000</v>
      </c>
      <c r="F627" s="1">
        <v>183333.33</v>
      </c>
      <c r="G627" t="str">
        <f t="shared" si="9"/>
        <v>Stefano Pinho</v>
      </c>
      <c r="H627">
        <f>LOOKUP(G627,'2018 stats'!B:B,'2018 stats'!K:K)</f>
        <v>6</v>
      </c>
    </row>
    <row r="628" spans="1:8" ht="13" x14ac:dyDescent="0.15">
      <c r="A628" s="2" t="s">
        <v>46</v>
      </c>
      <c r="B628" s="2" t="s">
        <v>273</v>
      </c>
      <c r="C628" s="2" t="s">
        <v>272</v>
      </c>
      <c r="D628" s="2" t="s">
        <v>132</v>
      </c>
      <c r="E628" s="1">
        <v>120000</v>
      </c>
      <c r="F628" s="1">
        <v>130000</v>
      </c>
      <c r="G628" t="str">
        <f t="shared" si="9"/>
        <v>Steve Clark</v>
      </c>
      <c r="H628">
        <f>LOOKUP(G628,'2018 stats'!B:B,'2018 stats'!K:K)</f>
        <v>6</v>
      </c>
    </row>
    <row r="629" spans="1:8" ht="13" x14ac:dyDescent="0.15">
      <c r="A629" s="2" t="s">
        <v>129</v>
      </c>
      <c r="B629" s="2" t="s">
        <v>181</v>
      </c>
      <c r="C629" s="2" t="s">
        <v>157</v>
      </c>
      <c r="D629" s="2" t="s">
        <v>8</v>
      </c>
      <c r="E629" s="1">
        <v>275000.03999999998</v>
      </c>
      <c r="F629" s="1">
        <v>298375.03999999998</v>
      </c>
      <c r="G629" t="str">
        <f t="shared" si="9"/>
        <v>Steven Beitashour</v>
      </c>
      <c r="H629">
        <f>LOOKUP(G629,'2018 stats'!B:B,'2018 stats'!K:K)</f>
        <v>3</v>
      </c>
    </row>
    <row r="630" spans="1:8" ht="13" x14ac:dyDescent="0.15">
      <c r="A630" s="2" t="s">
        <v>31</v>
      </c>
      <c r="B630" s="2" t="s">
        <v>158</v>
      </c>
      <c r="C630" s="2" t="s">
        <v>157</v>
      </c>
      <c r="D630" s="2" t="s">
        <v>8</v>
      </c>
      <c r="E630" s="1">
        <v>500004</v>
      </c>
      <c r="F630" s="1">
        <v>525004</v>
      </c>
      <c r="G630" t="str">
        <f t="shared" si="9"/>
        <v>Steven Birnbaum</v>
      </c>
      <c r="H630">
        <f>LOOKUP(G630,'2018 stats'!B:B,'2018 stats'!K:K)</f>
        <v>3</v>
      </c>
    </row>
    <row r="631" spans="1:8" ht="13" x14ac:dyDescent="0.15">
      <c r="A631" s="2" t="s">
        <v>28</v>
      </c>
      <c r="B631" s="2" t="s">
        <v>759</v>
      </c>
      <c r="C631" s="2" t="s">
        <v>758</v>
      </c>
      <c r="D631" s="2" t="s">
        <v>0</v>
      </c>
      <c r="E631" s="1">
        <v>275000</v>
      </c>
      <c r="F631" s="1">
        <v>288000</v>
      </c>
      <c r="G631" t="str">
        <f t="shared" si="9"/>
        <v>Sunday Obayan</v>
      </c>
      <c r="H631">
        <f>LOOKUP(G631,'2018 stats'!B:B,'2018 stats'!K:K)</f>
        <v>3</v>
      </c>
    </row>
    <row r="632" spans="1:8" ht="13" x14ac:dyDescent="0.15">
      <c r="A632" s="2" t="s">
        <v>28</v>
      </c>
      <c r="B632" s="2" t="s">
        <v>796</v>
      </c>
      <c r="C632" s="2" t="s">
        <v>581</v>
      </c>
      <c r="D632" s="2" t="s">
        <v>8</v>
      </c>
      <c r="E632" s="1">
        <v>67500</v>
      </c>
      <c r="F632" s="1">
        <v>67500</v>
      </c>
      <c r="G632" t="str">
        <f t="shared" si="9"/>
        <v>Taylor Peay</v>
      </c>
      <c r="H632">
        <f>LOOKUP(G632,'2018 stats'!B:B,'2018 stats'!K:K)</f>
        <v>0</v>
      </c>
    </row>
    <row r="633" spans="1:8" ht="13" x14ac:dyDescent="0.15">
      <c r="A633" s="2" t="s">
        <v>31</v>
      </c>
      <c r="B633" s="2" t="s">
        <v>582</v>
      </c>
      <c r="C633" s="2" t="s">
        <v>581</v>
      </c>
      <c r="D633" s="2" t="s">
        <v>8</v>
      </c>
      <c r="E633" s="1">
        <v>140000</v>
      </c>
      <c r="F633" s="1">
        <v>140000</v>
      </c>
      <c r="G633" t="str">
        <f t="shared" si="9"/>
        <v>Taylor Kemp</v>
      </c>
      <c r="H633">
        <f>LOOKUP(G633,'2018 stats'!B:B,'2018 stats'!K:K)</f>
        <v>0</v>
      </c>
    </row>
    <row r="634" spans="1:8" ht="13" x14ac:dyDescent="0.15">
      <c r="A634" s="2" t="s">
        <v>7</v>
      </c>
      <c r="B634" s="2" t="s">
        <v>250</v>
      </c>
      <c r="C634" s="2" t="s">
        <v>249</v>
      </c>
      <c r="D634" s="2" t="s">
        <v>4</v>
      </c>
      <c r="E634" s="1">
        <v>215000.04</v>
      </c>
      <c r="F634" s="1">
        <v>260000.04</v>
      </c>
      <c r="G634" t="str">
        <f t="shared" si="9"/>
        <v>Teal Bunbury</v>
      </c>
      <c r="H634">
        <f>LOOKUP(G634,'2018 stats'!B:B,'2018 stats'!K:K)</f>
        <v>33</v>
      </c>
    </row>
    <row r="635" spans="1:8" ht="13" x14ac:dyDescent="0.15">
      <c r="A635" s="2" t="s">
        <v>3</v>
      </c>
      <c r="B635" s="2" t="s">
        <v>93</v>
      </c>
      <c r="C635" s="2" t="s">
        <v>92</v>
      </c>
      <c r="D635" s="2" t="s">
        <v>29</v>
      </c>
      <c r="E635" s="1">
        <v>105000</v>
      </c>
      <c r="F635" s="1">
        <v>122500</v>
      </c>
      <c r="G635" t="str">
        <f t="shared" si="9"/>
        <v>Tesho Akindele</v>
      </c>
      <c r="H635">
        <f>LOOKUP(G635,'2018 stats'!B:B,'2018 stats'!K:K)</f>
        <v>7</v>
      </c>
    </row>
    <row r="636" spans="1:8" ht="13" x14ac:dyDescent="0.15">
      <c r="A636" s="2" t="s">
        <v>60</v>
      </c>
      <c r="B636" s="2" t="s">
        <v>683</v>
      </c>
      <c r="C636" s="2" t="s">
        <v>682</v>
      </c>
      <c r="D636" s="2" t="s">
        <v>8</v>
      </c>
      <c r="E636" s="1">
        <v>54500</v>
      </c>
      <c r="F636" s="1">
        <v>57625</v>
      </c>
      <c r="G636" t="str">
        <f t="shared" si="9"/>
        <v>Thomas Meilleur-Giguere</v>
      </c>
      <c r="H636">
        <f>LOOKUP(G636,'2018 stats'!B:B,'2018 stats'!K:K)</f>
        <v>0</v>
      </c>
    </row>
    <row r="637" spans="1:8" ht="13" x14ac:dyDescent="0.15">
      <c r="A637" s="2" t="s">
        <v>3</v>
      </c>
      <c r="B637" s="2" t="s">
        <v>871</v>
      </c>
      <c r="C637" s="2" t="s">
        <v>682</v>
      </c>
      <c r="D637" s="2" t="s">
        <v>0</v>
      </c>
      <c r="E637" s="1">
        <v>60000</v>
      </c>
      <c r="F637" s="1">
        <v>88750</v>
      </c>
      <c r="G637" t="str">
        <f t="shared" si="9"/>
        <v>Thomas Roberts</v>
      </c>
      <c r="H637">
        <f>LOOKUP(G637,'2018 stats'!B:B,'2018 stats'!K:K)</f>
        <v>0</v>
      </c>
    </row>
    <row r="638" spans="1:8" ht="13" x14ac:dyDescent="0.15">
      <c r="A638" s="2" t="s">
        <v>41</v>
      </c>
      <c r="B638" s="2" t="s">
        <v>690</v>
      </c>
      <c r="C638" s="2" t="s">
        <v>682</v>
      </c>
      <c r="D638" s="2" t="s">
        <v>0</v>
      </c>
      <c r="E638" s="1">
        <v>199999.92</v>
      </c>
      <c r="F638" s="1">
        <v>199999.92</v>
      </c>
      <c r="G638" t="str">
        <f t="shared" si="9"/>
        <v>Thomas McNamara</v>
      </c>
      <c r="H638">
        <f>LOOKUP(G638,'2018 stats'!B:B,'2018 stats'!K:K)</f>
        <v>0</v>
      </c>
    </row>
    <row r="639" spans="1:8" ht="13" x14ac:dyDescent="0.15">
      <c r="A639" s="2" t="s">
        <v>23</v>
      </c>
      <c r="B639" s="2" t="s">
        <v>800</v>
      </c>
      <c r="C639" s="2" t="s">
        <v>490</v>
      </c>
      <c r="D639" s="2" t="s">
        <v>8</v>
      </c>
      <c r="E639" s="1">
        <v>97185</v>
      </c>
      <c r="F639" s="1">
        <v>115935</v>
      </c>
      <c r="G639" t="str">
        <f t="shared" si="9"/>
        <v>Tim Parker</v>
      </c>
      <c r="H639">
        <f>LOOKUP(G639,'2018 stats'!B:B,'2018 stats'!K:K)</f>
        <v>7</v>
      </c>
    </row>
    <row r="640" spans="1:8" ht="13" x14ac:dyDescent="0.15">
      <c r="A640" s="2" t="s">
        <v>167</v>
      </c>
      <c r="B640" s="2" t="s">
        <v>750</v>
      </c>
      <c r="C640" s="2" t="s">
        <v>490</v>
      </c>
      <c r="D640" s="2" t="s">
        <v>132</v>
      </c>
      <c r="E640" s="1">
        <v>300000</v>
      </c>
      <c r="F640" s="1">
        <v>316666.67</v>
      </c>
      <c r="G640" t="str">
        <f t="shared" si="9"/>
        <v>Tim Melia</v>
      </c>
      <c r="H640">
        <f>LOOKUP(G640,'2018 stats'!B:B,'2018 stats'!K:K)</f>
        <v>0</v>
      </c>
    </row>
    <row r="641" spans="1:8" ht="13" x14ac:dyDescent="0.15">
      <c r="A641" s="2" t="s">
        <v>17</v>
      </c>
      <c r="B641" s="2" t="s">
        <v>491</v>
      </c>
      <c r="C641" s="2" t="s">
        <v>490</v>
      </c>
      <c r="D641" s="2" t="s">
        <v>132</v>
      </c>
      <c r="E641" s="1">
        <v>2000000</v>
      </c>
      <c r="F641" s="1">
        <v>2475000</v>
      </c>
      <c r="G641" t="str">
        <f t="shared" si="9"/>
        <v>Tim Howard</v>
      </c>
      <c r="H641">
        <f>LOOKUP(G641,'2018 stats'!B:B,'2018 stats'!K:K)</f>
        <v>0</v>
      </c>
    </row>
    <row r="642" spans="1:8" ht="13" x14ac:dyDescent="0.15">
      <c r="A642" s="2" t="s">
        <v>67</v>
      </c>
      <c r="B642" s="2" t="s">
        <v>503</v>
      </c>
      <c r="C642" s="2" t="s">
        <v>256</v>
      </c>
      <c r="D642" s="2" t="s">
        <v>8</v>
      </c>
      <c r="E642" s="1">
        <v>90000</v>
      </c>
      <c r="F642" s="1">
        <v>113125</v>
      </c>
      <c r="G642" t="str">
        <f t="shared" ref="G642:G695" si="10">C642&amp;" "&amp;B642</f>
        <v>Tomas Hilliard-Arce</v>
      </c>
      <c r="H642">
        <f>LOOKUP(G642,'2018 stats'!B:B,'2018 stats'!K:K)</f>
        <v>1</v>
      </c>
    </row>
    <row r="643" spans="1:8" ht="13" x14ac:dyDescent="0.15">
      <c r="A643" s="2" t="s">
        <v>46</v>
      </c>
      <c r="B643" s="2" t="s">
        <v>257</v>
      </c>
      <c r="C643" s="2" t="s">
        <v>256</v>
      </c>
      <c r="D643" s="2" t="s">
        <v>255</v>
      </c>
      <c r="E643" s="1">
        <v>150000</v>
      </c>
      <c r="F643" s="1">
        <v>166666.67000000001</v>
      </c>
      <c r="G643" t="str">
        <f t="shared" si="10"/>
        <v>Tomas Conechny</v>
      </c>
      <c r="H643">
        <f>LOOKUP(G643,'2018 stats'!B:B,'2018 stats'!K:K)</f>
        <v>0</v>
      </c>
    </row>
    <row r="644" spans="1:8" ht="13" x14ac:dyDescent="0.15">
      <c r="A644" s="2" t="s">
        <v>69</v>
      </c>
      <c r="B644" s="2" t="s">
        <v>645</v>
      </c>
      <c r="C644" s="2" t="s">
        <v>256</v>
      </c>
      <c r="D644" s="2" t="s">
        <v>0</v>
      </c>
      <c r="E644" s="1">
        <v>305004</v>
      </c>
      <c r="F644" s="1">
        <v>487929</v>
      </c>
      <c r="G644" t="str">
        <f t="shared" si="10"/>
        <v>Tomas Martinez</v>
      </c>
      <c r="H644">
        <f>LOOKUP(G644,'2018 stats'!B:B,'2018 stats'!K:K)</f>
        <v>19</v>
      </c>
    </row>
    <row r="645" spans="1:8" ht="13" x14ac:dyDescent="0.15">
      <c r="A645" s="2" t="s">
        <v>23</v>
      </c>
      <c r="B645" s="2" t="s">
        <v>890</v>
      </c>
      <c r="C645" s="2" t="s">
        <v>889</v>
      </c>
      <c r="D645" s="2" t="s">
        <v>8</v>
      </c>
      <c r="E645" s="1">
        <v>125000</v>
      </c>
      <c r="F645" s="1">
        <v>147500</v>
      </c>
      <c r="G645" t="str">
        <f t="shared" si="10"/>
        <v>Tommy Redding</v>
      </c>
      <c r="H645">
        <f>LOOKUP(G645,'2018 stats'!B:B,'2018 stats'!K:K)</f>
        <v>0</v>
      </c>
    </row>
    <row r="646" spans="1:8" ht="13" x14ac:dyDescent="0.15">
      <c r="A646" s="2" t="s">
        <v>14</v>
      </c>
      <c r="B646" s="2" t="s">
        <v>1015</v>
      </c>
      <c r="C646" s="2" t="s">
        <v>889</v>
      </c>
      <c r="D646" s="2" t="s">
        <v>0</v>
      </c>
      <c r="E646" s="1">
        <v>165000</v>
      </c>
      <c r="F646" s="1">
        <v>170000</v>
      </c>
      <c r="G646" t="str">
        <f t="shared" si="10"/>
        <v>Tommy Thompson</v>
      </c>
      <c r="H646">
        <f>LOOKUP(G646,'2018 stats'!B:B,'2018 stats'!K:K)</f>
        <v>3</v>
      </c>
    </row>
    <row r="647" spans="1:8" ht="13" x14ac:dyDescent="0.15">
      <c r="A647" s="2" t="s">
        <v>17</v>
      </c>
      <c r="B647" s="2" t="s">
        <v>986</v>
      </c>
      <c r="C647" s="2" t="s">
        <v>889</v>
      </c>
      <c r="D647" s="2" t="s">
        <v>8</v>
      </c>
      <c r="E647" s="1">
        <v>600000</v>
      </c>
      <c r="F647" s="1">
        <v>639999.96</v>
      </c>
      <c r="G647" t="str">
        <f t="shared" si="10"/>
        <v>Tommy Smith</v>
      </c>
      <c r="H647">
        <f>LOOKUP(G647,'2018 stats'!B:B,'2018 stats'!K:K)</f>
        <v>12</v>
      </c>
    </row>
    <row r="648" spans="1:8" ht="13" x14ac:dyDescent="0.15">
      <c r="A648" s="2" t="s">
        <v>75</v>
      </c>
      <c r="B648" s="2" t="s">
        <v>83</v>
      </c>
      <c r="C648" s="2" t="s">
        <v>82</v>
      </c>
      <c r="D648" s="2" t="s">
        <v>8</v>
      </c>
      <c r="E648" s="1">
        <v>67500</v>
      </c>
      <c r="F648" s="1">
        <v>67500</v>
      </c>
      <c r="G648" t="str">
        <f t="shared" si="10"/>
        <v>Tony Alfaro</v>
      </c>
      <c r="H648">
        <f>LOOKUP(G648,'2018 stats'!B:B,'2018 stats'!K:K)</f>
        <v>0</v>
      </c>
    </row>
    <row r="649" spans="1:8" ht="13" x14ac:dyDescent="0.15">
      <c r="A649" s="2" t="s">
        <v>81</v>
      </c>
      <c r="B649" s="2" t="s">
        <v>865</v>
      </c>
      <c r="C649" s="2" t="s">
        <v>82</v>
      </c>
      <c r="D649" s="2" t="s">
        <v>0</v>
      </c>
      <c r="E649" s="1">
        <v>68901.84</v>
      </c>
      <c r="F649" s="1">
        <v>68901.84</v>
      </c>
      <c r="G649" t="str">
        <f t="shared" si="10"/>
        <v>Tony Rocha</v>
      </c>
      <c r="H649">
        <f>LOOKUP(G649,'2018 stats'!B:B,'2018 stats'!K:K)</f>
        <v>2</v>
      </c>
    </row>
    <row r="650" spans="1:8" ht="13" x14ac:dyDescent="0.15">
      <c r="A650" s="2" t="s">
        <v>28</v>
      </c>
      <c r="B650" s="2" t="s">
        <v>174</v>
      </c>
      <c r="C650" s="2" t="s">
        <v>82</v>
      </c>
      <c r="D650" s="2" t="s">
        <v>8</v>
      </c>
      <c r="E650" s="1">
        <v>230000</v>
      </c>
      <c r="F650" s="1">
        <v>240950</v>
      </c>
      <c r="G650" t="str">
        <f t="shared" si="10"/>
        <v>Tony Beltran</v>
      </c>
      <c r="H650">
        <f>LOOKUP(G650,'2018 stats'!B:B,'2018 stats'!K:K)</f>
        <v>0</v>
      </c>
    </row>
    <row r="651" spans="1:8" ht="13" x14ac:dyDescent="0.15">
      <c r="A651" s="2" t="s">
        <v>376</v>
      </c>
      <c r="B651" s="2" t="s">
        <v>1023</v>
      </c>
      <c r="C651" s="2" t="s">
        <v>82</v>
      </c>
      <c r="D651" s="2" t="s">
        <v>0</v>
      </c>
      <c r="E651" s="1">
        <v>320000</v>
      </c>
      <c r="F651" s="1">
        <v>353333.33</v>
      </c>
      <c r="G651" t="str">
        <f t="shared" si="10"/>
        <v>Tony Tchani</v>
      </c>
      <c r="H651">
        <f>LOOKUP(G651,'2018 stats'!B:B,'2018 stats'!K:K)</f>
        <v>2</v>
      </c>
    </row>
    <row r="652" spans="1:8" ht="13" x14ac:dyDescent="0.15">
      <c r="A652" s="2" t="s">
        <v>72</v>
      </c>
      <c r="B652" s="2" t="s">
        <v>877</v>
      </c>
      <c r="C652" s="2" t="s">
        <v>876</v>
      </c>
      <c r="D652" s="2" t="s">
        <v>4</v>
      </c>
      <c r="E652" s="1">
        <v>190008</v>
      </c>
      <c r="F652" s="1">
        <v>203174.67</v>
      </c>
      <c r="G652" t="str">
        <f t="shared" si="10"/>
        <v>Tosaint Ricketts</v>
      </c>
      <c r="H652">
        <f>LOOKUP(G652,'2018 stats'!B:B,'2018 stats'!K:K)</f>
        <v>12</v>
      </c>
    </row>
    <row r="653" spans="1:8" ht="13" x14ac:dyDescent="0.15">
      <c r="A653" s="2" t="s">
        <v>31</v>
      </c>
      <c r="B653" s="2" t="s">
        <v>1082</v>
      </c>
      <c r="C653" s="2" t="s">
        <v>1081</v>
      </c>
      <c r="D653" s="2" t="s">
        <v>132</v>
      </c>
      <c r="E653" s="1">
        <v>68906.25</v>
      </c>
      <c r="F653" s="1">
        <v>68906.25</v>
      </c>
      <c r="G653" t="str">
        <f t="shared" si="10"/>
        <v>Travis Worra</v>
      </c>
      <c r="H653">
        <f>LOOKUP(G653,'2018 stats'!B:B,'2018 stats'!K:K)</f>
        <v>12</v>
      </c>
    </row>
    <row r="654" spans="1:8" ht="13" x14ac:dyDescent="0.15">
      <c r="A654" s="2" t="s">
        <v>129</v>
      </c>
      <c r="B654" s="2" t="s">
        <v>156</v>
      </c>
      <c r="C654" s="2" t="s">
        <v>155</v>
      </c>
      <c r="D654" s="2" t="s">
        <v>8</v>
      </c>
      <c r="E654" s="1">
        <v>67500</v>
      </c>
      <c r="F654" s="1">
        <v>70233.919999999998</v>
      </c>
      <c r="G654" t="str">
        <f t="shared" si="10"/>
        <v>Tristan Blackmon</v>
      </c>
      <c r="H654">
        <f>LOOKUP(G654,'2018 stats'!B:B,'2018 stats'!K:K)</f>
        <v>1</v>
      </c>
    </row>
    <row r="655" spans="1:8" ht="13" x14ac:dyDescent="0.15">
      <c r="A655" s="2" t="s">
        <v>167</v>
      </c>
      <c r="B655" s="2" t="s">
        <v>440</v>
      </c>
      <c r="C655" s="2" t="s">
        <v>21</v>
      </c>
      <c r="D655" s="2" t="s">
        <v>4</v>
      </c>
      <c r="E655" s="1">
        <v>55200</v>
      </c>
      <c r="F655" s="1">
        <v>67700</v>
      </c>
      <c r="G655" t="str">
        <f t="shared" si="10"/>
        <v>Tyler Freeman</v>
      </c>
      <c r="H655">
        <f>LOOKUP(G655,'2018 stats'!B:B,'2018 stats'!K:K)</f>
        <v>1</v>
      </c>
    </row>
    <row r="656" spans="1:8" ht="13" x14ac:dyDescent="0.15">
      <c r="A656" s="2" t="s">
        <v>69</v>
      </c>
      <c r="B656" s="2" t="s">
        <v>374</v>
      </c>
      <c r="C656" s="2" t="s">
        <v>21</v>
      </c>
      <c r="D656" s="2" t="s">
        <v>132</v>
      </c>
      <c r="E656" s="1">
        <v>67500</v>
      </c>
      <c r="F656" s="1">
        <v>67500</v>
      </c>
      <c r="G656" t="str">
        <f t="shared" si="10"/>
        <v>Tyler Deric</v>
      </c>
      <c r="H656">
        <f>LOOKUP(G656,'2018 stats'!B:B,'2018 stats'!K:K)</f>
        <v>1</v>
      </c>
    </row>
    <row r="657" spans="1:8" ht="13" x14ac:dyDescent="0.15">
      <c r="A657" s="2" t="s">
        <v>129</v>
      </c>
      <c r="B657" s="2" t="s">
        <v>741</v>
      </c>
      <c r="C657" s="2" t="s">
        <v>21</v>
      </c>
      <c r="D657" s="2" t="s">
        <v>132</v>
      </c>
      <c r="E657" s="1">
        <v>68915.070000000007</v>
      </c>
      <c r="F657" s="1">
        <v>68915.070000000007</v>
      </c>
      <c r="G657" t="str">
        <f t="shared" si="10"/>
        <v>Tyler Miller</v>
      </c>
      <c r="H657">
        <f>LOOKUP(G657,'2018 stats'!B:B,'2018 stats'!K:K)</f>
        <v>1</v>
      </c>
    </row>
    <row r="658" spans="1:8" ht="13" x14ac:dyDescent="0.15">
      <c r="A658" s="2" t="s">
        <v>23</v>
      </c>
      <c r="B658" s="2" t="s">
        <v>22</v>
      </c>
      <c r="C658" s="2" t="s">
        <v>21</v>
      </c>
      <c r="D658" s="2" t="s">
        <v>0</v>
      </c>
      <c r="E658" s="1">
        <v>100000</v>
      </c>
      <c r="F658" s="1">
        <v>146041.67000000001</v>
      </c>
      <c r="G658" t="str">
        <f t="shared" si="10"/>
        <v>Tyler Adams</v>
      </c>
      <c r="H658">
        <f>LOOKUP(G658,'2018 stats'!B:B,'2018 stats'!K:K)</f>
        <v>1</v>
      </c>
    </row>
    <row r="659" spans="1:8" ht="13" x14ac:dyDescent="0.15">
      <c r="A659" s="2" t="s">
        <v>31</v>
      </c>
      <c r="B659" s="2" t="s">
        <v>942</v>
      </c>
      <c r="C659" s="2" t="s">
        <v>941</v>
      </c>
      <c r="D659" s="2" t="s">
        <v>255</v>
      </c>
      <c r="E659" s="1">
        <v>136999.92000000001</v>
      </c>
      <c r="F659" s="1">
        <v>136999.92000000001</v>
      </c>
      <c r="G659" t="str">
        <f t="shared" si="10"/>
        <v>Ulises Segura</v>
      </c>
      <c r="H659">
        <f>LOOKUP(G659,'2018 stats'!B:B,'2018 stats'!K:K)</f>
        <v>8</v>
      </c>
    </row>
    <row r="660" spans="1:8" ht="13" x14ac:dyDescent="0.15">
      <c r="A660" s="2" t="s">
        <v>41</v>
      </c>
      <c r="B660" s="2" t="s">
        <v>292</v>
      </c>
      <c r="C660" s="2" t="s">
        <v>291</v>
      </c>
      <c r="D660" s="2" t="s">
        <v>0</v>
      </c>
      <c r="E660" s="1">
        <v>150000</v>
      </c>
      <c r="F660" s="1">
        <v>181008.07</v>
      </c>
      <c r="G660" t="str">
        <f t="shared" si="10"/>
        <v>Valentin Castellanos</v>
      </c>
      <c r="H660">
        <f>LOOKUP(G660,'2018 stats'!B:B,'2018 stats'!K:K)</f>
        <v>6</v>
      </c>
    </row>
    <row r="661" spans="1:8" ht="13" x14ac:dyDescent="0.15">
      <c r="A661" s="2" t="s">
        <v>14</v>
      </c>
      <c r="B661" s="2" t="s">
        <v>833</v>
      </c>
      <c r="C661" s="2" t="s">
        <v>832</v>
      </c>
      <c r="D661" s="2" t="s">
        <v>0</v>
      </c>
      <c r="E661" s="1">
        <v>1325004</v>
      </c>
      <c r="F661" s="1">
        <v>1454042.36</v>
      </c>
      <c r="G661" t="str">
        <f t="shared" si="10"/>
        <v>Valeri "Vako" Qazaishvili</v>
      </c>
      <c r="H661">
        <f>LOOKUP(G661,'2018 stats'!B:B,'2018 stats'!K:K)</f>
        <v>6</v>
      </c>
    </row>
    <row r="662" spans="1:8" ht="13" x14ac:dyDescent="0.15">
      <c r="A662" s="2" t="s">
        <v>46</v>
      </c>
      <c r="B662" s="2" t="s">
        <v>45</v>
      </c>
      <c r="C662" s="2" t="s">
        <v>44</v>
      </c>
      <c r="D662" s="2" t="s">
        <v>29</v>
      </c>
      <c r="E662" s="1">
        <v>54499.92</v>
      </c>
      <c r="F662" s="1">
        <v>54499.92</v>
      </c>
      <c r="G662" t="str">
        <f t="shared" si="10"/>
        <v>Victor Arboleda</v>
      </c>
      <c r="H662">
        <f>LOOKUP(G662,'2018 stats'!B:B,'2018 stats'!K:K)</f>
        <v>0</v>
      </c>
    </row>
    <row r="663" spans="1:8" ht="13" x14ac:dyDescent="0.15">
      <c r="A663" s="2" t="s">
        <v>81</v>
      </c>
      <c r="B663" s="2" t="s">
        <v>422</v>
      </c>
      <c r="C663" s="2" t="s">
        <v>44</v>
      </c>
      <c r="D663" s="2" t="s">
        <v>123</v>
      </c>
      <c r="E663" s="1">
        <v>90000</v>
      </c>
      <c r="F663" s="1">
        <v>95312.5</v>
      </c>
      <c r="G663" t="str">
        <f t="shared" si="10"/>
        <v>Victor Giro</v>
      </c>
      <c r="H663">
        <f>LOOKUP(G663,'2018 stats'!B:B,'2018 stats'!K:K)</f>
        <v>1</v>
      </c>
    </row>
    <row r="664" spans="1:8" ht="13" x14ac:dyDescent="0.15">
      <c r="A664" s="2" t="s">
        <v>3</v>
      </c>
      <c r="B664" s="2" t="s">
        <v>1062</v>
      </c>
      <c r="C664" s="2" t="s">
        <v>44</v>
      </c>
      <c r="D664" s="2" t="s">
        <v>0</v>
      </c>
      <c r="E664" s="1">
        <v>180000</v>
      </c>
      <c r="F664" s="1">
        <v>182500</v>
      </c>
      <c r="G664" t="str">
        <f t="shared" si="10"/>
        <v>Victor Ulloa</v>
      </c>
      <c r="H664">
        <f>LOOKUP(G664,'2018 stats'!B:B,'2018 stats'!K:K)</f>
        <v>3</v>
      </c>
    </row>
    <row r="665" spans="1:8" ht="13" x14ac:dyDescent="0.15">
      <c r="A665" s="2" t="s">
        <v>60</v>
      </c>
      <c r="B665" s="2" t="s">
        <v>235</v>
      </c>
      <c r="C665" s="2" t="s">
        <v>44</v>
      </c>
      <c r="D665" s="2" t="s">
        <v>8</v>
      </c>
      <c r="E665" s="1">
        <v>270000</v>
      </c>
      <c r="F665" s="1">
        <v>270000</v>
      </c>
      <c r="G665" t="str">
        <f t="shared" si="10"/>
        <v>Victor Cabrera</v>
      </c>
      <c r="H665">
        <f>LOOKUP(G665,'2018 stats'!B:B,'2018 stats'!K:K)</f>
        <v>1</v>
      </c>
    </row>
    <row r="666" spans="1:8" ht="13" x14ac:dyDescent="0.15">
      <c r="A666" s="2" t="s">
        <v>75</v>
      </c>
      <c r="B666" s="2" t="s">
        <v>864</v>
      </c>
      <c r="C666" s="2" t="s">
        <v>44</v>
      </c>
      <c r="D666" s="2" t="s">
        <v>0</v>
      </c>
      <c r="E666" s="1">
        <v>999999.96</v>
      </c>
      <c r="F666" s="1">
        <v>1087499.96</v>
      </c>
      <c r="G666" t="str">
        <f t="shared" si="10"/>
        <v>Victor Rodriguez</v>
      </c>
      <c r="H666">
        <f>LOOKUP(G666,'2018 stats'!B:B,'2018 stats'!K:K)</f>
        <v>15</v>
      </c>
    </row>
    <row r="667" spans="1:8" ht="13" x14ac:dyDescent="0.15">
      <c r="A667" s="2" t="s">
        <v>72</v>
      </c>
      <c r="B667" s="2" t="s">
        <v>1049</v>
      </c>
      <c r="C667" s="2" t="s">
        <v>44</v>
      </c>
      <c r="D667" s="2" t="s">
        <v>0</v>
      </c>
      <c r="E667" s="1">
        <v>1365000</v>
      </c>
      <c r="F667" s="1">
        <v>1500000</v>
      </c>
      <c r="G667" t="str">
        <f t="shared" si="10"/>
        <v>Victor Vazquez</v>
      </c>
      <c r="H667">
        <f>LOOKUP(G667,'2018 stats'!B:B,'2018 stats'!K:K)</f>
        <v>15</v>
      </c>
    </row>
    <row r="668" spans="1:8" ht="13" x14ac:dyDescent="0.15">
      <c r="A668" s="2" t="s">
        <v>23</v>
      </c>
      <c r="B668" s="2" t="s">
        <v>162</v>
      </c>
      <c r="C668" s="2" t="s">
        <v>161</v>
      </c>
      <c r="D668" s="2" t="s">
        <v>0</v>
      </c>
      <c r="E668" s="1">
        <v>67500</v>
      </c>
      <c r="F668" s="1">
        <v>69921.399999999994</v>
      </c>
      <c r="G668" t="str">
        <f t="shared" si="10"/>
        <v>Vincent Bezecourt</v>
      </c>
      <c r="H668">
        <f>LOOKUP(G668,'2018 stats'!B:B,'2018 stats'!K:K)</f>
        <v>2</v>
      </c>
    </row>
    <row r="669" spans="1:8" ht="13" x14ac:dyDescent="0.15">
      <c r="A669" s="2" t="s">
        <v>31</v>
      </c>
      <c r="B669" s="2" t="s">
        <v>54</v>
      </c>
      <c r="C669" s="2" t="s">
        <v>53</v>
      </c>
      <c r="D669" s="2" t="s">
        <v>8</v>
      </c>
      <c r="E669" s="1">
        <v>250000</v>
      </c>
      <c r="F669" s="1">
        <v>271875</v>
      </c>
      <c r="G669" t="str">
        <f t="shared" si="10"/>
        <v>Vytautas Andriuskevicius</v>
      </c>
      <c r="H669">
        <f>LOOKUP(G669,'2018 stats'!B:B,'2018 stats'!K:K)</f>
        <v>0</v>
      </c>
    </row>
    <row r="670" spans="1:8" ht="13" x14ac:dyDescent="0.15">
      <c r="A670" s="2" t="s">
        <v>129</v>
      </c>
      <c r="B670" s="2" t="s">
        <v>1102</v>
      </c>
      <c r="C670" s="2" t="s">
        <v>1101</v>
      </c>
      <c r="D670" s="2" t="s">
        <v>8</v>
      </c>
      <c r="E670" s="1">
        <v>235000</v>
      </c>
      <c r="F670" s="1">
        <v>235000</v>
      </c>
      <c r="G670" t="str">
        <f t="shared" si="10"/>
        <v>Walker Zimmerman</v>
      </c>
      <c r="H670">
        <f>LOOKUP(G670,'2018 stats'!B:B,'2018 stats'!K:K)</f>
        <v>8</v>
      </c>
    </row>
    <row r="671" spans="1:8" ht="13" x14ac:dyDescent="0.15">
      <c r="A671" s="2" t="s">
        <v>167</v>
      </c>
      <c r="B671" s="2" t="s">
        <v>643</v>
      </c>
      <c r="C671" s="2" t="s">
        <v>642</v>
      </c>
      <c r="D671" s="2" t="s">
        <v>0</v>
      </c>
      <c r="E671" s="1">
        <v>67500</v>
      </c>
      <c r="F671" s="1">
        <v>67500</v>
      </c>
      <c r="G671" t="str">
        <f t="shared" si="10"/>
        <v>Wan Kuzain</v>
      </c>
      <c r="H671">
        <f>LOOKUP(G671,'2018 stats'!B:B,'2018 stats'!K:K)</f>
        <v>8</v>
      </c>
    </row>
    <row r="672" spans="1:8" ht="13" x14ac:dyDescent="0.15">
      <c r="A672" s="2" t="s">
        <v>376</v>
      </c>
      <c r="B672" s="2" t="s">
        <v>625</v>
      </c>
      <c r="C672" s="2" t="s">
        <v>624</v>
      </c>
      <c r="D672" s="2" t="s">
        <v>8</v>
      </c>
      <c r="E672" s="1">
        <v>109999.92</v>
      </c>
      <c r="F672" s="1">
        <v>119499.92</v>
      </c>
      <c r="G672" t="str">
        <f t="shared" si="10"/>
        <v>Wandrille Lefevre</v>
      </c>
      <c r="H672">
        <f>LOOKUP(G672,'2018 stats'!B:B,'2018 stats'!K:K)</f>
        <v>2</v>
      </c>
    </row>
    <row r="673" spans="1:8" ht="13" x14ac:dyDescent="0.15">
      <c r="A673" s="2" t="s">
        <v>35</v>
      </c>
      <c r="B673" s="2" t="s">
        <v>336</v>
      </c>
      <c r="C673" s="2" t="s">
        <v>335</v>
      </c>
      <c r="D673" s="2" t="s">
        <v>0</v>
      </c>
      <c r="E673" s="1">
        <v>140000</v>
      </c>
      <c r="F673" s="1">
        <v>153000</v>
      </c>
      <c r="G673" t="str">
        <f t="shared" si="10"/>
        <v>Warren Creavalle</v>
      </c>
      <c r="H673">
        <f>LOOKUP(G673,'2018 stats'!B:B,'2018 stats'!K:K)</f>
        <v>1</v>
      </c>
    </row>
    <row r="674" spans="1:8" ht="13" x14ac:dyDescent="0.15">
      <c r="A674" s="2" t="s">
        <v>75</v>
      </c>
      <c r="B674" s="2" t="s">
        <v>130</v>
      </c>
      <c r="C674" s="2" t="s">
        <v>444</v>
      </c>
      <c r="D674" s="2" t="s">
        <v>8</v>
      </c>
      <c r="E674" s="1">
        <v>165000</v>
      </c>
      <c r="F674" s="1">
        <v>196041.67</v>
      </c>
      <c r="G674" t="str">
        <f t="shared" si="10"/>
        <v>Waylon Francis</v>
      </c>
      <c r="H674">
        <f>LOOKUP(G674,'2018 stats'!B:B,'2018 stats'!K:K)</f>
        <v>0</v>
      </c>
    </row>
    <row r="675" spans="1:8" ht="13" x14ac:dyDescent="0.15">
      <c r="A675" s="2" t="s">
        <v>31</v>
      </c>
      <c r="B675" s="2" t="s">
        <v>922</v>
      </c>
      <c r="C675" s="2" t="s">
        <v>921</v>
      </c>
      <c r="D675" s="2" t="s">
        <v>4</v>
      </c>
      <c r="E675" s="1">
        <v>2769230.88</v>
      </c>
      <c r="F675" s="1">
        <v>2776730.88</v>
      </c>
      <c r="G675" t="str">
        <f t="shared" si="10"/>
        <v>Wayne Rooney</v>
      </c>
      <c r="H675">
        <f>LOOKUP(G675,'2018 stats'!B:B,'2018 stats'!K:K)</f>
        <v>31</v>
      </c>
    </row>
    <row r="676" spans="1:8" ht="13" x14ac:dyDescent="0.15">
      <c r="A676" s="2" t="s">
        <v>11</v>
      </c>
      <c r="B676" s="2" t="s">
        <v>1004</v>
      </c>
      <c r="C676" s="2" t="s">
        <v>1003</v>
      </c>
      <c r="D676" s="2" t="s">
        <v>0</v>
      </c>
      <c r="E676" s="1">
        <v>500004</v>
      </c>
      <c r="F676" s="1">
        <v>550004</v>
      </c>
      <c r="G676" t="str">
        <f t="shared" si="10"/>
        <v>Wil Trapp</v>
      </c>
      <c r="H676">
        <f>LOOKUP(G676,'2018 stats'!B:B,'2018 stats'!K:K)</f>
        <v>3</v>
      </c>
    </row>
    <row r="677" spans="1:8" ht="13" x14ac:dyDescent="0.15">
      <c r="A677" s="2" t="s">
        <v>7</v>
      </c>
      <c r="B677" s="2" t="s">
        <v>1071</v>
      </c>
      <c r="C677" s="2" t="s">
        <v>1070</v>
      </c>
      <c r="D677" s="2" t="s">
        <v>0</v>
      </c>
      <c r="E677" s="1">
        <v>474000</v>
      </c>
      <c r="F677" s="1">
        <v>544000</v>
      </c>
      <c r="G677" t="str">
        <f t="shared" si="10"/>
        <v>Wilfried Zahibo</v>
      </c>
      <c r="H677">
        <f>LOOKUP(G677,'2018 stats'!B:B,'2018 stats'!K:K)</f>
        <v>12</v>
      </c>
    </row>
    <row r="678" spans="1:8" ht="13" x14ac:dyDescent="0.15">
      <c r="A678" s="2" t="s">
        <v>75</v>
      </c>
      <c r="B678" s="2" t="s">
        <v>252</v>
      </c>
      <c r="C678" s="2" t="s">
        <v>251</v>
      </c>
      <c r="D678" s="2" t="s">
        <v>4</v>
      </c>
      <c r="E678" s="1">
        <v>350000</v>
      </c>
      <c r="F678" s="1">
        <v>351666.67</v>
      </c>
      <c r="G678" t="str">
        <f t="shared" si="10"/>
        <v>Will Bruin</v>
      </c>
      <c r="H678">
        <f>LOOKUP(G678,'2018 stats'!B:B,'2018 stats'!K:K)</f>
        <v>18</v>
      </c>
    </row>
    <row r="679" spans="1:8" ht="13" x14ac:dyDescent="0.15">
      <c r="A679" s="2" t="s">
        <v>81</v>
      </c>
      <c r="B679" s="2" t="s">
        <v>531</v>
      </c>
      <c r="C679" s="2" t="s">
        <v>251</v>
      </c>
      <c r="D679" s="2" t="s">
        <v>0</v>
      </c>
      <c r="E679" s="1">
        <v>434004</v>
      </c>
      <c r="F679" s="1">
        <v>470004</v>
      </c>
      <c r="G679" t="str">
        <f t="shared" si="10"/>
        <v>Will Johnson</v>
      </c>
      <c r="H679">
        <f>LOOKUP(G679,'2018 stats'!B:B,'2018 stats'!K:K)</f>
        <v>13</v>
      </c>
    </row>
    <row r="680" spans="1:8" ht="13" x14ac:dyDescent="0.15">
      <c r="A680" s="2" t="s">
        <v>199</v>
      </c>
      <c r="B680" s="2" t="s">
        <v>822</v>
      </c>
      <c r="C680" s="2" t="s">
        <v>821</v>
      </c>
      <c r="D680" s="2" t="s">
        <v>8</v>
      </c>
      <c r="E680" s="1">
        <v>54500.04</v>
      </c>
      <c r="F680" s="1">
        <v>54500.04</v>
      </c>
      <c r="G680" t="str">
        <f t="shared" si="10"/>
        <v>Wyatt Omsberg</v>
      </c>
      <c r="H680">
        <f>LOOKUP(G680,'2018 stats'!B:B,'2018 stats'!K:K)</f>
        <v>0</v>
      </c>
    </row>
    <row r="681" spans="1:8" ht="13" x14ac:dyDescent="0.15">
      <c r="A681" s="2" t="s">
        <v>31</v>
      </c>
      <c r="B681" s="2" t="s">
        <v>140</v>
      </c>
      <c r="C681" s="2" t="s">
        <v>139</v>
      </c>
      <c r="D681" s="2" t="s">
        <v>0</v>
      </c>
      <c r="E681" s="1">
        <v>436363.56</v>
      </c>
      <c r="F681" s="1">
        <v>520522.65</v>
      </c>
      <c r="G681" t="str">
        <f t="shared" si="10"/>
        <v>Yamil Asad</v>
      </c>
      <c r="H681">
        <f>LOOKUP(G681,'2018 stats'!B:B,'2018 stats'!K:K)</f>
        <v>19</v>
      </c>
    </row>
    <row r="682" spans="1:8" ht="13" x14ac:dyDescent="0.15">
      <c r="A682" s="2" t="s">
        <v>41</v>
      </c>
      <c r="B682" s="2" t="s">
        <v>510</v>
      </c>
      <c r="C682" s="2" t="s">
        <v>511</v>
      </c>
      <c r="D682" s="2" t="s">
        <v>0</v>
      </c>
      <c r="E682" s="1">
        <v>200000.04</v>
      </c>
      <c r="F682" s="1">
        <v>200000.04</v>
      </c>
      <c r="G682" t="str">
        <f t="shared" si="10"/>
        <v>Yangel Herrera</v>
      </c>
      <c r="H682">
        <f>LOOKUP(G682,'2018 stats'!B:B,'2018 stats'!K:K)</f>
        <v>7</v>
      </c>
    </row>
    <row r="683" spans="1:8" ht="13" x14ac:dyDescent="0.15">
      <c r="A683" s="2" t="s">
        <v>17</v>
      </c>
      <c r="B683" s="2" t="s">
        <v>203</v>
      </c>
      <c r="C683" s="2" t="s">
        <v>202</v>
      </c>
      <c r="D683" s="2" t="s">
        <v>4</v>
      </c>
      <c r="E683" s="1">
        <v>774999.96</v>
      </c>
      <c r="F683" s="1">
        <v>907499.96</v>
      </c>
      <c r="G683" t="str">
        <f t="shared" si="10"/>
        <v>Yannick Boli</v>
      </c>
      <c r="H683">
        <f>LOOKUP(G683,'2018 stats'!B:B,'2018 stats'!K:K)</f>
        <v>7</v>
      </c>
    </row>
    <row r="684" spans="1:8" ht="13" x14ac:dyDescent="0.15">
      <c r="A684" s="2" t="s">
        <v>14</v>
      </c>
      <c r="B684" s="2" t="s">
        <v>831</v>
      </c>
      <c r="C684" s="2" t="s">
        <v>830</v>
      </c>
      <c r="D684" s="2" t="s">
        <v>8</v>
      </c>
      <c r="E684" s="1">
        <v>300000</v>
      </c>
      <c r="F684" s="1">
        <v>341250</v>
      </c>
      <c r="G684" t="str">
        <f t="shared" si="10"/>
        <v>Yeferson Quintana</v>
      </c>
      <c r="H684">
        <f>LOOKUP(G684,'2018 stats'!B:B,'2018 stats'!K:K)</f>
        <v>2</v>
      </c>
    </row>
    <row r="685" spans="1:8" ht="13" x14ac:dyDescent="0.15">
      <c r="A685" s="2" t="s">
        <v>167</v>
      </c>
      <c r="B685" s="2" t="s">
        <v>332</v>
      </c>
      <c r="C685" s="2" t="s">
        <v>331</v>
      </c>
      <c r="D685" s="2" t="s">
        <v>0</v>
      </c>
      <c r="E685" s="1">
        <v>650004</v>
      </c>
      <c r="F685" s="1">
        <v>680004</v>
      </c>
      <c r="G685" t="str">
        <f t="shared" si="10"/>
        <v>Yohan Croizet</v>
      </c>
      <c r="H685">
        <f>LOOKUP(G685,'2018 stats'!B:B,'2018 stats'!K:K)</f>
        <v>14</v>
      </c>
    </row>
    <row r="686" spans="1:8" ht="13" x14ac:dyDescent="0.15">
      <c r="A686" s="2" t="s">
        <v>100</v>
      </c>
      <c r="B686" s="2" t="s">
        <v>883</v>
      </c>
      <c r="C686" s="2" t="s">
        <v>882</v>
      </c>
      <c r="D686" s="2" t="s">
        <v>29</v>
      </c>
      <c r="E686" s="1">
        <v>440000.04</v>
      </c>
      <c r="F686" s="1">
        <v>533700.04</v>
      </c>
      <c r="G686" t="str">
        <f t="shared" si="10"/>
        <v>Yordy Reyna</v>
      </c>
      <c r="H686">
        <f>LOOKUP(G686,'2018 stats'!B:B,'2018 stats'!K:K)</f>
        <v>17</v>
      </c>
    </row>
    <row r="687" spans="1:8" ht="13" x14ac:dyDescent="0.15">
      <c r="A687" s="2" t="s">
        <v>81</v>
      </c>
      <c r="B687" s="2" t="s">
        <v>1074</v>
      </c>
      <c r="C687" s="2" t="s">
        <v>1073</v>
      </c>
      <c r="D687" s="2" t="s">
        <v>0</v>
      </c>
      <c r="E687" s="1">
        <v>549996</v>
      </c>
      <c r="F687" s="1">
        <v>599996</v>
      </c>
      <c r="G687" t="str">
        <f t="shared" si="10"/>
        <v>Yoshimar Yotun</v>
      </c>
      <c r="H687">
        <f>LOOKUP(G687,'2018 stats'!B:B,'2018 stats'!K:K)</f>
        <v>11</v>
      </c>
    </row>
    <row r="688" spans="1:8" ht="13" x14ac:dyDescent="0.15">
      <c r="A688" s="2" t="s">
        <v>25</v>
      </c>
      <c r="B688" s="2" t="s">
        <v>717</v>
      </c>
      <c r="C688" s="2" t="s">
        <v>716</v>
      </c>
      <c r="D688" s="2" t="s">
        <v>4</v>
      </c>
      <c r="E688" s="1">
        <v>1850000</v>
      </c>
      <c r="F688" s="1">
        <v>2073750</v>
      </c>
      <c r="G688" t="str">
        <f t="shared" si="10"/>
        <v>Yura Movsisyan</v>
      </c>
      <c r="H688">
        <f>LOOKUP(G688,'2018 stats'!B:B,'2018 stats'!K:K)</f>
        <v>0</v>
      </c>
    </row>
    <row r="689" spans="1:8" ht="13" x14ac:dyDescent="0.15">
      <c r="A689" s="2" t="s">
        <v>17</v>
      </c>
      <c r="B689" s="2" t="s">
        <v>668</v>
      </c>
      <c r="C689" s="2" t="s">
        <v>667</v>
      </c>
      <c r="D689" s="2" t="s">
        <v>132</v>
      </c>
      <c r="E689" s="1">
        <v>170000</v>
      </c>
      <c r="F689" s="1">
        <v>170000</v>
      </c>
      <c r="G689" t="str">
        <f t="shared" si="10"/>
        <v>Zac MacMath</v>
      </c>
      <c r="H689">
        <f>LOOKUP(G689,'2018 stats'!B:B,'2018 stats'!K:K)</f>
        <v>0</v>
      </c>
    </row>
    <row r="690" spans="1:8" ht="13" x14ac:dyDescent="0.15">
      <c r="A690" s="2" t="s">
        <v>7</v>
      </c>
      <c r="B690" s="2" t="s">
        <v>517</v>
      </c>
      <c r="C690" s="2" t="s">
        <v>516</v>
      </c>
      <c r="D690" s="2" t="s">
        <v>0</v>
      </c>
      <c r="E690" s="1">
        <v>68906.25</v>
      </c>
      <c r="F690" s="1">
        <v>83906.25</v>
      </c>
      <c r="G690" t="str">
        <f t="shared" si="10"/>
        <v>Zachary Herivaux</v>
      </c>
      <c r="H690">
        <f>LOOKUP(G690,'2018 stats'!B:B,'2018 stats'!K:K)</f>
        <v>0</v>
      </c>
    </row>
    <row r="691" spans="1:8" ht="13" x14ac:dyDescent="0.15">
      <c r="A691" s="2" t="s">
        <v>11</v>
      </c>
      <c r="B691" s="2" t="s">
        <v>973</v>
      </c>
      <c r="C691" s="2" t="s">
        <v>972</v>
      </c>
      <c r="D691" s="2" t="s">
        <v>132</v>
      </c>
      <c r="E691" s="1">
        <v>145000</v>
      </c>
      <c r="F691" s="1">
        <v>145000</v>
      </c>
      <c r="G691" t="str">
        <f t="shared" si="10"/>
        <v>Zack Steffen</v>
      </c>
      <c r="H691">
        <f>LOOKUP(G691,'2018 stats'!B:B,'2018 stats'!K:K)</f>
        <v>0</v>
      </c>
    </row>
    <row r="692" spans="1:8" ht="13" x14ac:dyDescent="0.15">
      <c r="A692" s="2" t="s">
        <v>60</v>
      </c>
      <c r="B692" s="2" t="s">
        <v>373</v>
      </c>
      <c r="C692" s="2" t="s">
        <v>372</v>
      </c>
      <c r="D692" s="2" t="s">
        <v>8</v>
      </c>
      <c r="E692" s="1">
        <v>299250</v>
      </c>
      <c r="F692" s="1">
        <v>343250</v>
      </c>
      <c r="G692" t="str">
        <f t="shared" si="10"/>
        <v>Zakaria Diallo</v>
      </c>
      <c r="H692">
        <f>LOOKUP(G692,'2018 stats'!B:B,'2018 stats'!K:K)</f>
        <v>0</v>
      </c>
    </row>
    <row r="693" spans="1:8" ht="13" x14ac:dyDescent="0.15">
      <c r="A693" s="2" t="s">
        <v>46</v>
      </c>
      <c r="B693" s="2" t="s">
        <v>291</v>
      </c>
      <c r="C693" s="2" t="s">
        <v>1058</v>
      </c>
      <c r="D693" s="2" t="s">
        <v>8</v>
      </c>
      <c r="E693" s="1">
        <v>130000</v>
      </c>
      <c r="F693" s="1">
        <v>130000</v>
      </c>
      <c r="G693" t="str">
        <f t="shared" si="10"/>
        <v>Zarek Valentin</v>
      </c>
      <c r="H693">
        <f>LOOKUP(G693,'2018 stats'!B:B,'2018 stats'!K:K)</f>
        <v>0</v>
      </c>
    </row>
    <row r="694" spans="1:8" ht="13" x14ac:dyDescent="0.15">
      <c r="A694" s="2" t="s">
        <v>67</v>
      </c>
      <c r="B694" s="2" t="s">
        <v>552</v>
      </c>
      <c r="C694" s="2" t="s">
        <v>551</v>
      </c>
      <c r="D694" s="2" t="s">
        <v>4</v>
      </c>
      <c r="E694" s="1">
        <v>1500000</v>
      </c>
      <c r="F694" s="1">
        <v>1500000</v>
      </c>
      <c r="G694" t="str">
        <f t="shared" si="10"/>
        <v>Zlatan Ibrahimovic</v>
      </c>
      <c r="H694">
        <f>LOOKUP(G694,'2018 stats'!B:B,'2018 stats'!K:K)</f>
        <v>49</v>
      </c>
    </row>
    <row r="695" spans="1:8" ht="13" x14ac:dyDescent="0.15">
      <c r="A695" s="2" t="s">
        <v>31</v>
      </c>
      <c r="B695" s="2" t="s">
        <v>970</v>
      </c>
      <c r="C695" s="2" t="s">
        <v>969</v>
      </c>
      <c r="D695" s="2" t="s">
        <v>0</v>
      </c>
      <c r="E695" s="1">
        <v>999999.96</v>
      </c>
      <c r="F695" s="1">
        <v>999999.96</v>
      </c>
      <c r="G695" t="str">
        <f t="shared" si="10"/>
        <v>Zoltan Stieber</v>
      </c>
      <c r="H695">
        <f>LOOKUP(G695,'2018 stats'!B:B,'2018 stats'!K:K)</f>
        <v>12</v>
      </c>
    </row>
  </sheetData>
  <autoFilter ref="A1:F695" xr:uid="{00000000-0009-0000-0000-000000000000}">
    <sortState xmlns:xlrd2="http://schemas.microsoft.com/office/spreadsheetml/2017/richdata2" ref="A2:F695">
      <sortCondition ref="C1:C69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0ED4-A061-B042-8675-63A8879E00B4}">
  <sheetPr>
    <outlinePr summaryBelow="0" summaryRight="0"/>
  </sheetPr>
  <dimension ref="A1:N93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10.1640625" style="6" customWidth="1"/>
    <col min="2" max="2" width="20.5" style="6" customWidth="1"/>
    <col min="3" max="16384" width="14.5" style="6"/>
  </cols>
  <sheetData>
    <row r="1" spans="1:14" ht="15.75" customHeight="1" x14ac:dyDescent="0.15">
      <c r="A1" s="5" t="s">
        <v>1114</v>
      </c>
      <c r="B1" s="6" t="s">
        <v>1107</v>
      </c>
      <c r="C1" s="6" t="s">
        <v>1113</v>
      </c>
      <c r="D1" s="6" t="s">
        <v>1115</v>
      </c>
      <c r="E1" s="6" t="s">
        <v>1116</v>
      </c>
      <c r="F1" s="6" t="s">
        <v>1117</v>
      </c>
      <c r="G1" s="6" t="s">
        <v>1118</v>
      </c>
      <c r="H1" s="6" t="s">
        <v>1119</v>
      </c>
      <c r="I1" s="6" t="s">
        <v>1120</v>
      </c>
      <c r="J1" s="6" t="s">
        <v>1121</v>
      </c>
      <c r="K1" s="6" t="s">
        <v>1122</v>
      </c>
      <c r="L1" s="7" t="s">
        <v>1123</v>
      </c>
      <c r="M1" s="6" t="s">
        <v>1124</v>
      </c>
      <c r="N1" s="6" t="s">
        <v>1125</v>
      </c>
    </row>
    <row r="2" spans="1:14" ht="15.75" customHeight="1" x14ac:dyDescent="0.15">
      <c r="A2" s="5">
        <v>2018</v>
      </c>
      <c r="B2" s="6" t="s">
        <v>1739</v>
      </c>
      <c r="C2" s="6" t="s">
        <v>69</v>
      </c>
      <c r="D2" s="6" t="s">
        <v>8</v>
      </c>
      <c r="E2" s="6">
        <v>4</v>
      </c>
      <c r="F2" s="6">
        <v>4</v>
      </c>
      <c r="G2" s="6">
        <v>360</v>
      </c>
      <c r="H2" s="6">
        <v>0</v>
      </c>
      <c r="I2" s="6">
        <v>0</v>
      </c>
      <c r="J2" s="6">
        <v>0</v>
      </c>
      <c r="K2" s="6">
        <v>0</v>
      </c>
      <c r="L2" s="7" t="s">
        <v>1129</v>
      </c>
      <c r="M2" s="6">
        <v>0</v>
      </c>
      <c r="N2" s="6">
        <v>0</v>
      </c>
    </row>
    <row r="3" spans="1:14" ht="15.75" customHeight="1" x14ac:dyDescent="0.15">
      <c r="A3" s="5">
        <v>2018</v>
      </c>
      <c r="B3" s="6" t="s">
        <v>1552</v>
      </c>
      <c r="C3" s="6" t="s">
        <v>28</v>
      </c>
      <c r="D3" s="6" t="s">
        <v>8</v>
      </c>
      <c r="E3" s="6">
        <v>16</v>
      </c>
      <c r="F3" s="6">
        <v>14</v>
      </c>
      <c r="G3" s="6">
        <v>1236</v>
      </c>
      <c r="H3" s="6">
        <v>0</v>
      </c>
      <c r="I3" s="6">
        <v>0</v>
      </c>
      <c r="J3" s="6">
        <v>3</v>
      </c>
      <c r="K3" s="6">
        <v>1</v>
      </c>
      <c r="L3" s="7" t="s">
        <v>1129</v>
      </c>
      <c r="M3" s="6">
        <v>0</v>
      </c>
      <c r="N3" s="6">
        <v>33.299999999999997</v>
      </c>
    </row>
    <row r="4" spans="1:14" ht="15.75" customHeight="1" x14ac:dyDescent="0.15">
      <c r="A4" s="5">
        <v>2018</v>
      </c>
      <c r="B4" s="6" t="s">
        <v>1326</v>
      </c>
      <c r="C4" s="6" t="s">
        <v>129</v>
      </c>
      <c r="D4" s="6" t="s">
        <v>0</v>
      </c>
      <c r="E4" s="6">
        <v>11</v>
      </c>
      <c r="F4" s="6">
        <v>7</v>
      </c>
      <c r="G4" s="6">
        <v>523</v>
      </c>
      <c r="H4" s="6">
        <v>0</v>
      </c>
      <c r="I4" s="6">
        <v>3</v>
      </c>
      <c r="J4" s="6">
        <v>16</v>
      </c>
      <c r="K4" s="6">
        <v>5</v>
      </c>
      <c r="L4" s="7" t="s">
        <v>1129</v>
      </c>
      <c r="M4" s="6">
        <v>0</v>
      </c>
      <c r="N4" s="6">
        <v>31.3</v>
      </c>
    </row>
    <row r="5" spans="1:14" ht="15.75" customHeight="1" x14ac:dyDescent="0.15">
      <c r="A5" s="5">
        <v>2018</v>
      </c>
      <c r="B5" s="6" t="s">
        <v>1287</v>
      </c>
      <c r="C5" s="6" t="s">
        <v>1148</v>
      </c>
      <c r="D5" s="6" t="s">
        <v>8</v>
      </c>
      <c r="E5" s="6">
        <v>34</v>
      </c>
      <c r="F5" s="6">
        <v>31</v>
      </c>
      <c r="G5" s="6">
        <v>2806</v>
      </c>
      <c r="H5" s="6">
        <v>3</v>
      </c>
      <c r="I5" s="6">
        <v>2</v>
      </c>
      <c r="J5" s="6">
        <v>23</v>
      </c>
      <c r="K5" s="6">
        <v>10</v>
      </c>
      <c r="L5" s="7" t="s">
        <v>1129</v>
      </c>
      <c r="M5" s="6">
        <v>13</v>
      </c>
      <c r="N5" s="6">
        <v>43.5</v>
      </c>
    </row>
    <row r="6" spans="1:14" ht="15.75" customHeight="1" x14ac:dyDescent="0.15">
      <c r="A6" s="5">
        <v>2018</v>
      </c>
      <c r="B6" s="6" t="s">
        <v>1575</v>
      </c>
      <c r="C6" s="6" t="s">
        <v>100</v>
      </c>
      <c r="D6" s="6" t="s">
        <v>8</v>
      </c>
      <c r="E6" s="6">
        <v>10</v>
      </c>
      <c r="F6" s="6">
        <v>10</v>
      </c>
      <c r="G6" s="6">
        <v>900</v>
      </c>
      <c r="H6" s="6">
        <v>0</v>
      </c>
      <c r="I6" s="6">
        <v>1</v>
      </c>
      <c r="J6" s="6">
        <v>2</v>
      </c>
      <c r="K6" s="6">
        <v>0</v>
      </c>
      <c r="L6" s="7" t="s">
        <v>1129</v>
      </c>
      <c r="M6" s="6">
        <v>0</v>
      </c>
      <c r="N6" s="6">
        <v>0</v>
      </c>
    </row>
    <row r="7" spans="1:14" ht="15.75" customHeight="1" x14ac:dyDescent="0.15">
      <c r="A7" s="5">
        <v>2018</v>
      </c>
      <c r="B7" s="6" t="s">
        <v>1536</v>
      </c>
      <c r="C7" s="6" t="s">
        <v>3</v>
      </c>
      <c r="D7" s="6" t="s">
        <v>0</v>
      </c>
      <c r="E7" s="6">
        <v>4</v>
      </c>
      <c r="F7" s="6">
        <v>1</v>
      </c>
      <c r="G7" s="6">
        <v>131</v>
      </c>
      <c r="H7" s="6">
        <v>0</v>
      </c>
      <c r="I7" s="6">
        <v>0</v>
      </c>
      <c r="J7" s="6">
        <v>3</v>
      </c>
      <c r="K7" s="6">
        <v>0</v>
      </c>
      <c r="L7" s="7" t="s">
        <v>1129</v>
      </c>
      <c r="M7" s="6">
        <v>0</v>
      </c>
      <c r="N7" s="6">
        <v>0</v>
      </c>
    </row>
    <row r="8" spans="1:14" ht="15.75" customHeight="1" x14ac:dyDescent="0.15">
      <c r="A8" s="5">
        <v>2018</v>
      </c>
      <c r="B8" s="6" t="s">
        <v>1361</v>
      </c>
      <c r="C8" s="6" t="s">
        <v>1154</v>
      </c>
      <c r="D8" s="6" t="s">
        <v>4</v>
      </c>
      <c r="E8" s="6">
        <v>16</v>
      </c>
      <c r="F8" s="6">
        <v>5</v>
      </c>
      <c r="G8" s="6">
        <v>483</v>
      </c>
      <c r="H8" s="6">
        <v>1</v>
      </c>
      <c r="I8" s="6">
        <v>1</v>
      </c>
      <c r="J8" s="6">
        <v>12</v>
      </c>
      <c r="K8" s="6">
        <v>6</v>
      </c>
      <c r="L8" s="7" t="s">
        <v>1129</v>
      </c>
      <c r="M8" s="6">
        <v>8.3000000000000007</v>
      </c>
      <c r="N8" s="6">
        <v>50</v>
      </c>
    </row>
    <row r="9" spans="1:14" ht="15.75" customHeight="1" x14ac:dyDescent="0.15">
      <c r="A9" s="5">
        <v>2018</v>
      </c>
      <c r="B9" s="6" t="s">
        <v>1608</v>
      </c>
      <c r="C9" s="6" t="s">
        <v>28</v>
      </c>
      <c r="D9" s="6" t="s">
        <v>8</v>
      </c>
      <c r="E9" s="6">
        <v>5</v>
      </c>
      <c r="F9" s="6">
        <v>2</v>
      </c>
      <c r="G9" s="6">
        <v>260</v>
      </c>
      <c r="H9" s="6">
        <v>0</v>
      </c>
      <c r="I9" s="6">
        <v>0</v>
      </c>
      <c r="J9" s="6">
        <v>1</v>
      </c>
      <c r="K9" s="6">
        <v>0</v>
      </c>
      <c r="L9" s="7" t="s">
        <v>1129</v>
      </c>
      <c r="M9" s="6">
        <v>0</v>
      </c>
      <c r="N9" s="6">
        <v>0</v>
      </c>
    </row>
    <row r="10" spans="1:14" ht="15.75" customHeight="1" x14ac:dyDescent="0.15">
      <c r="A10" s="5">
        <v>2018</v>
      </c>
      <c r="B10" s="6" t="s">
        <v>1534</v>
      </c>
      <c r="C10" s="6" t="s">
        <v>11</v>
      </c>
      <c r="D10" s="6" t="s">
        <v>4</v>
      </c>
      <c r="E10" s="6">
        <v>8</v>
      </c>
      <c r="F10" s="6">
        <v>0</v>
      </c>
      <c r="G10" s="6">
        <v>68</v>
      </c>
      <c r="H10" s="6">
        <v>0</v>
      </c>
      <c r="I10" s="6">
        <v>0</v>
      </c>
      <c r="J10" s="6">
        <v>3</v>
      </c>
      <c r="K10" s="6">
        <v>0</v>
      </c>
      <c r="L10" s="7" t="s">
        <v>1129</v>
      </c>
      <c r="M10" s="6">
        <v>0</v>
      </c>
      <c r="N10" s="6">
        <v>0</v>
      </c>
    </row>
    <row r="11" spans="1:14" ht="15.75" customHeight="1" x14ac:dyDescent="0.15">
      <c r="A11" s="5">
        <v>2018</v>
      </c>
      <c r="B11" s="6" t="s">
        <v>1476</v>
      </c>
      <c r="C11" s="6" t="s">
        <v>69</v>
      </c>
      <c r="D11" s="6" t="s">
        <v>8</v>
      </c>
      <c r="E11" s="6">
        <v>16</v>
      </c>
      <c r="F11" s="6">
        <v>12</v>
      </c>
      <c r="G11" s="6">
        <v>1200</v>
      </c>
      <c r="H11" s="6">
        <v>0</v>
      </c>
      <c r="I11" s="6">
        <v>1</v>
      </c>
      <c r="J11" s="6">
        <v>6</v>
      </c>
      <c r="K11" s="6">
        <v>1</v>
      </c>
      <c r="L11" s="7" t="s">
        <v>1129</v>
      </c>
      <c r="M11" s="6">
        <v>0</v>
      </c>
      <c r="N11" s="6">
        <v>16.7</v>
      </c>
    </row>
    <row r="12" spans="1:14" ht="15.75" customHeight="1" x14ac:dyDescent="0.15">
      <c r="A12" s="5">
        <v>2018</v>
      </c>
      <c r="B12" s="6" t="s">
        <v>1685</v>
      </c>
      <c r="C12" s="6" t="s">
        <v>35</v>
      </c>
      <c r="D12" s="6" t="s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7" t="s">
        <v>1129</v>
      </c>
      <c r="M12" s="6">
        <v>0</v>
      </c>
      <c r="N12" s="6">
        <v>0</v>
      </c>
    </row>
    <row r="13" spans="1:14" ht="15.75" customHeight="1" x14ac:dyDescent="0.15">
      <c r="A13" s="5">
        <v>2018</v>
      </c>
      <c r="B13" s="6" t="s">
        <v>1212</v>
      </c>
      <c r="C13" s="6" t="s">
        <v>129</v>
      </c>
      <c r="D13" s="6" t="s">
        <v>4</v>
      </c>
      <c r="E13" s="6">
        <v>18</v>
      </c>
      <c r="F13" s="6">
        <v>14</v>
      </c>
      <c r="G13" s="6">
        <v>1253</v>
      </c>
      <c r="H13" s="6">
        <v>12</v>
      </c>
      <c r="I13" s="6">
        <v>4</v>
      </c>
      <c r="J13" s="6">
        <v>39</v>
      </c>
      <c r="K13" s="6">
        <v>22</v>
      </c>
      <c r="L13" s="7" t="s">
        <v>1129</v>
      </c>
      <c r="M13" s="6">
        <v>30.8</v>
      </c>
      <c r="N13" s="6">
        <v>56.4</v>
      </c>
    </row>
    <row r="14" spans="1:14" ht="15.75" customHeight="1" x14ac:dyDescent="0.15">
      <c r="A14" s="5">
        <v>2018</v>
      </c>
      <c r="B14" s="6" t="s">
        <v>1505</v>
      </c>
      <c r="C14" s="6" t="s">
        <v>69</v>
      </c>
      <c r="D14" s="6" t="s">
        <v>8</v>
      </c>
      <c r="E14" s="6">
        <v>21</v>
      </c>
      <c r="F14" s="6">
        <v>18</v>
      </c>
      <c r="G14" s="6">
        <v>1696</v>
      </c>
      <c r="H14" s="6">
        <v>0</v>
      </c>
      <c r="I14" s="6">
        <v>0</v>
      </c>
      <c r="J14" s="6">
        <v>5</v>
      </c>
      <c r="K14" s="6">
        <v>0</v>
      </c>
      <c r="L14" s="7" t="s">
        <v>1129</v>
      </c>
      <c r="M14" s="6">
        <v>0</v>
      </c>
      <c r="N14" s="6">
        <v>0</v>
      </c>
    </row>
    <row r="15" spans="1:14" ht="15.75" customHeight="1" x14ac:dyDescent="0.15">
      <c r="A15" s="5">
        <v>2018</v>
      </c>
      <c r="B15" s="6" t="s">
        <v>1683</v>
      </c>
      <c r="C15" s="6" t="s">
        <v>3</v>
      </c>
      <c r="D15" s="6" t="s">
        <v>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7" t="s">
        <v>1129</v>
      </c>
      <c r="M15" s="6">
        <v>0</v>
      </c>
      <c r="N15" s="6">
        <v>0</v>
      </c>
    </row>
    <row r="16" spans="1:14" ht="15.75" customHeight="1" x14ac:dyDescent="0.15">
      <c r="A16" s="5">
        <v>2018</v>
      </c>
      <c r="B16" s="6" t="s">
        <v>1260</v>
      </c>
      <c r="C16" s="6" t="s">
        <v>72</v>
      </c>
      <c r="D16" s="6" t="s">
        <v>0</v>
      </c>
      <c r="E16" s="6">
        <v>11</v>
      </c>
      <c r="F16" s="6">
        <v>9</v>
      </c>
      <c r="G16" s="6">
        <v>732</v>
      </c>
      <c r="H16" s="6">
        <v>0</v>
      </c>
      <c r="I16" s="6">
        <v>1</v>
      </c>
      <c r="J16" s="6">
        <v>26</v>
      </c>
      <c r="K16" s="6">
        <v>7</v>
      </c>
      <c r="L16" s="7" t="s">
        <v>1181</v>
      </c>
      <c r="M16" s="6">
        <v>0</v>
      </c>
      <c r="N16" s="6">
        <v>26.9</v>
      </c>
    </row>
    <row r="17" spans="1:14" ht="15.75" customHeight="1" x14ac:dyDescent="0.15">
      <c r="A17" s="5">
        <v>2018</v>
      </c>
      <c r="B17" s="6" t="s">
        <v>1582</v>
      </c>
      <c r="C17" s="6" t="s">
        <v>72</v>
      </c>
      <c r="D17" s="6" t="s">
        <v>0</v>
      </c>
      <c r="E17" s="6">
        <v>1</v>
      </c>
      <c r="F17" s="6">
        <v>0</v>
      </c>
      <c r="G17" s="6">
        <v>12</v>
      </c>
      <c r="H17" s="6">
        <v>0</v>
      </c>
      <c r="I17" s="6">
        <v>0</v>
      </c>
      <c r="J17" s="6">
        <v>1</v>
      </c>
      <c r="K17" s="6">
        <v>0</v>
      </c>
      <c r="L17" s="7" t="s">
        <v>1129</v>
      </c>
      <c r="M17" s="6">
        <v>0</v>
      </c>
      <c r="N17" s="6">
        <v>0</v>
      </c>
    </row>
    <row r="18" spans="1:14" ht="15.75" customHeight="1" x14ac:dyDescent="0.15">
      <c r="A18" s="5">
        <v>2018</v>
      </c>
      <c r="B18" s="6" t="s">
        <v>1307</v>
      </c>
      <c r="C18" s="6" t="s">
        <v>25</v>
      </c>
      <c r="D18" s="6" t="s">
        <v>4</v>
      </c>
      <c r="E18" s="6">
        <v>23</v>
      </c>
      <c r="F18" s="6">
        <v>7</v>
      </c>
      <c r="G18" s="6">
        <v>827</v>
      </c>
      <c r="H18" s="6">
        <v>4</v>
      </c>
      <c r="I18" s="6">
        <v>0</v>
      </c>
      <c r="J18" s="6">
        <v>19</v>
      </c>
      <c r="K18" s="6">
        <v>10</v>
      </c>
      <c r="L18" s="7" t="s">
        <v>1129</v>
      </c>
      <c r="M18" s="6">
        <v>21.1</v>
      </c>
      <c r="N18" s="6">
        <v>52.6</v>
      </c>
    </row>
    <row r="19" spans="1:14" ht="15.75" customHeight="1" x14ac:dyDescent="0.15">
      <c r="A19" s="5">
        <v>2018</v>
      </c>
      <c r="B19" s="6" t="s">
        <v>1707</v>
      </c>
      <c r="C19" s="6" t="s">
        <v>72</v>
      </c>
      <c r="D19" s="6" t="s">
        <v>0</v>
      </c>
      <c r="E19" s="6">
        <v>1</v>
      </c>
      <c r="F19" s="6">
        <v>0</v>
      </c>
      <c r="G19" s="6">
        <v>25</v>
      </c>
      <c r="H19" s="6">
        <v>0</v>
      </c>
      <c r="I19" s="6">
        <v>0</v>
      </c>
      <c r="J19" s="6">
        <v>0</v>
      </c>
      <c r="K19" s="6">
        <v>0</v>
      </c>
      <c r="L19" s="7" t="s">
        <v>1129</v>
      </c>
      <c r="M19" s="6">
        <v>0</v>
      </c>
      <c r="N19" s="6">
        <v>0</v>
      </c>
    </row>
    <row r="20" spans="1:14" ht="15.75" customHeight="1" x14ac:dyDescent="0.15">
      <c r="A20" s="5">
        <v>2018</v>
      </c>
      <c r="B20" s="6" t="s">
        <v>1165</v>
      </c>
      <c r="C20" s="6" t="s">
        <v>28</v>
      </c>
      <c r="D20" s="6" t="s">
        <v>0</v>
      </c>
      <c r="E20" s="6">
        <v>31</v>
      </c>
      <c r="F20" s="6">
        <v>29</v>
      </c>
      <c r="G20" s="6">
        <v>2592</v>
      </c>
      <c r="H20" s="6">
        <v>10</v>
      </c>
      <c r="I20" s="6">
        <v>7</v>
      </c>
      <c r="J20" s="6">
        <v>67</v>
      </c>
      <c r="K20" s="6">
        <v>29</v>
      </c>
      <c r="L20" s="7">
        <v>43163</v>
      </c>
      <c r="M20" s="6">
        <v>14.9</v>
      </c>
      <c r="N20" s="6">
        <v>43.3</v>
      </c>
    </row>
    <row r="21" spans="1:14" ht="15.75" customHeight="1" x14ac:dyDescent="0.15">
      <c r="A21" s="5">
        <v>2018</v>
      </c>
      <c r="B21" s="6" t="s">
        <v>1132</v>
      </c>
      <c r="C21" s="6" t="s">
        <v>69</v>
      </c>
      <c r="D21" s="6" t="s">
        <v>255</v>
      </c>
      <c r="E21" s="6">
        <v>30</v>
      </c>
      <c r="F21" s="6">
        <v>27</v>
      </c>
      <c r="G21" s="6">
        <v>2422</v>
      </c>
      <c r="H21" s="6">
        <v>11</v>
      </c>
      <c r="I21" s="6">
        <v>10</v>
      </c>
      <c r="J21" s="6">
        <v>101</v>
      </c>
      <c r="K21" s="6">
        <v>44</v>
      </c>
      <c r="L21" s="7">
        <v>43133</v>
      </c>
      <c r="M21" s="6">
        <v>10.9</v>
      </c>
      <c r="N21" s="6">
        <v>43.6</v>
      </c>
    </row>
    <row r="22" spans="1:14" ht="15.75" customHeight="1" x14ac:dyDescent="0.15">
      <c r="A22" s="5">
        <v>2018</v>
      </c>
      <c r="B22" s="6" t="s">
        <v>1210</v>
      </c>
      <c r="C22" s="6" t="s">
        <v>35</v>
      </c>
      <c r="D22" s="6" t="s">
        <v>0</v>
      </c>
      <c r="E22" s="6">
        <v>33</v>
      </c>
      <c r="F22" s="6">
        <v>31</v>
      </c>
      <c r="G22" s="6">
        <v>2777</v>
      </c>
      <c r="H22" s="6">
        <v>3</v>
      </c>
      <c r="I22" s="6">
        <v>6</v>
      </c>
      <c r="J22" s="6">
        <v>40</v>
      </c>
      <c r="K22" s="6">
        <v>13</v>
      </c>
      <c r="L22" s="7" t="s">
        <v>1129</v>
      </c>
      <c r="M22" s="6">
        <v>7.5</v>
      </c>
      <c r="N22" s="6">
        <v>32.5</v>
      </c>
    </row>
    <row r="23" spans="1:14" ht="15.75" customHeight="1" x14ac:dyDescent="0.15">
      <c r="A23" s="5">
        <v>2018</v>
      </c>
      <c r="B23" s="6" t="s">
        <v>1436</v>
      </c>
      <c r="C23" s="6" t="s">
        <v>69</v>
      </c>
      <c r="D23" s="6" t="s">
        <v>8</v>
      </c>
      <c r="E23" s="6">
        <v>22</v>
      </c>
      <c r="F23" s="6">
        <v>21</v>
      </c>
      <c r="G23" s="6">
        <v>1763</v>
      </c>
      <c r="H23" s="6">
        <v>3</v>
      </c>
      <c r="I23" s="6">
        <v>1</v>
      </c>
      <c r="J23" s="6">
        <v>8</v>
      </c>
      <c r="K23" s="6">
        <v>4</v>
      </c>
      <c r="L23" s="7" t="s">
        <v>1129</v>
      </c>
      <c r="M23" s="6">
        <v>37.5</v>
      </c>
      <c r="N23" s="6">
        <v>50</v>
      </c>
    </row>
    <row r="24" spans="1:14" ht="15.75" customHeight="1" x14ac:dyDescent="0.15">
      <c r="A24" s="5">
        <v>2018</v>
      </c>
      <c r="B24" s="6" t="s">
        <v>1185</v>
      </c>
      <c r="C24" s="6" t="s">
        <v>1148</v>
      </c>
      <c r="D24" s="6" t="s">
        <v>0</v>
      </c>
      <c r="E24" s="6">
        <v>30</v>
      </c>
      <c r="F24" s="6">
        <v>29</v>
      </c>
      <c r="G24" s="6">
        <v>2424</v>
      </c>
      <c r="H24" s="6">
        <v>6</v>
      </c>
      <c r="I24" s="6">
        <v>14</v>
      </c>
      <c r="J24" s="6">
        <v>53</v>
      </c>
      <c r="K24" s="6">
        <v>23</v>
      </c>
      <c r="L24" s="7">
        <v>43134</v>
      </c>
      <c r="M24" s="6">
        <v>11.3</v>
      </c>
      <c r="N24" s="6">
        <v>43.4</v>
      </c>
    </row>
    <row r="25" spans="1:14" ht="15.75" customHeight="1" x14ac:dyDescent="0.15">
      <c r="A25" s="5">
        <v>2018</v>
      </c>
      <c r="B25" s="6" t="s">
        <v>1184</v>
      </c>
      <c r="C25" s="6" t="s">
        <v>60</v>
      </c>
      <c r="D25" s="6" t="s">
        <v>0</v>
      </c>
      <c r="E25" s="6">
        <v>31</v>
      </c>
      <c r="F25" s="6">
        <v>27</v>
      </c>
      <c r="G25" s="6">
        <v>2368</v>
      </c>
      <c r="H25" s="6">
        <v>5</v>
      </c>
      <c r="I25" s="6">
        <v>11</v>
      </c>
      <c r="J25" s="6">
        <v>53</v>
      </c>
      <c r="K25" s="6">
        <v>20</v>
      </c>
      <c r="L25" s="7">
        <v>43101</v>
      </c>
      <c r="M25" s="6">
        <v>9.4</v>
      </c>
      <c r="N25" s="6">
        <v>37.700000000000003</v>
      </c>
    </row>
    <row r="26" spans="1:14" ht="15.75" customHeight="1" x14ac:dyDescent="0.15">
      <c r="A26" s="5">
        <v>2018</v>
      </c>
      <c r="B26" s="6" t="s">
        <v>1136</v>
      </c>
      <c r="C26" s="6" t="s">
        <v>25</v>
      </c>
      <c r="D26" s="6" t="s">
        <v>29</v>
      </c>
      <c r="E26" s="6">
        <v>33</v>
      </c>
      <c r="F26" s="6">
        <v>27</v>
      </c>
      <c r="G26" s="6">
        <v>2428</v>
      </c>
      <c r="H26" s="6">
        <v>12</v>
      </c>
      <c r="I26" s="6">
        <v>5</v>
      </c>
      <c r="J26" s="6">
        <v>97</v>
      </c>
      <c r="K26" s="6">
        <v>41</v>
      </c>
      <c r="L26" s="7" t="s">
        <v>1129</v>
      </c>
      <c r="M26" s="6">
        <v>12.4</v>
      </c>
      <c r="N26" s="6">
        <v>42.3</v>
      </c>
    </row>
    <row r="27" spans="1:14" ht="15.75" customHeight="1" x14ac:dyDescent="0.15">
      <c r="A27" s="5">
        <v>2018</v>
      </c>
      <c r="B27" s="6" t="s">
        <v>1596</v>
      </c>
      <c r="C27" s="6" t="s">
        <v>11</v>
      </c>
      <c r="D27" s="6" t="s">
        <v>8</v>
      </c>
      <c r="E27" s="6">
        <v>5</v>
      </c>
      <c r="F27" s="6">
        <v>0</v>
      </c>
      <c r="G27" s="6">
        <v>97</v>
      </c>
      <c r="H27" s="6">
        <v>1</v>
      </c>
      <c r="I27" s="6">
        <v>0</v>
      </c>
      <c r="J27" s="6">
        <v>1</v>
      </c>
      <c r="K27" s="6">
        <v>1</v>
      </c>
      <c r="L27" s="7" t="s">
        <v>1129</v>
      </c>
      <c r="M27" s="6">
        <v>100</v>
      </c>
      <c r="N27" s="6">
        <v>100</v>
      </c>
    </row>
    <row r="28" spans="1:14" ht="15.75" customHeight="1" x14ac:dyDescent="0.15">
      <c r="A28" s="5">
        <v>2018</v>
      </c>
      <c r="B28" s="6" t="s">
        <v>1240</v>
      </c>
      <c r="C28" s="6" t="s">
        <v>1148</v>
      </c>
      <c r="D28" s="6" t="s">
        <v>0</v>
      </c>
      <c r="E28" s="6">
        <v>30</v>
      </c>
      <c r="F28" s="6">
        <v>13</v>
      </c>
      <c r="G28" s="6">
        <v>1286</v>
      </c>
      <c r="H28" s="6">
        <v>3</v>
      </c>
      <c r="I28" s="6">
        <v>5</v>
      </c>
      <c r="J28" s="6">
        <v>31</v>
      </c>
      <c r="K28" s="6">
        <v>17</v>
      </c>
      <c r="L28" s="7" t="s">
        <v>1129</v>
      </c>
      <c r="M28" s="6">
        <v>9.6999999999999993</v>
      </c>
      <c r="N28" s="6">
        <v>54.8</v>
      </c>
    </row>
    <row r="29" spans="1:14" ht="15.75" customHeight="1" x14ac:dyDescent="0.15">
      <c r="A29" s="5">
        <v>2018</v>
      </c>
      <c r="B29" s="6" t="s">
        <v>1401</v>
      </c>
      <c r="C29" s="6" t="s">
        <v>75</v>
      </c>
      <c r="D29" s="6" t="s">
        <v>0</v>
      </c>
      <c r="E29" s="6">
        <v>19</v>
      </c>
      <c r="F29" s="6">
        <v>7</v>
      </c>
      <c r="G29" s="6">
        <v>732</v>
      </c>
      <c r="H29" s="6">
        <v>0</v>
      </c>
      <c r="I29" s="6">
        <v>1</v>
      </c>
      <c r="J29" s="6">
        <v>10</v>
      </c>
      <c r="K29" s="6">
        <v>2</v>
      </c>
      <c r="L29" s="7" t="s">
        <v>1129</v>
      </c>
      <c r="M29" s="6">
        <v>0</v>
      </c>
      <c r="N29" s="6">
        <v>20</v>
      </c>
    </row>
    <row r="30" spans="1:14" ht="15.75" customHeight="1" x14ac:dyDescent="0.15">
      <c r="A30" s="5">
        <v>2018</v>
      </c>
      <c r="B30" s="6" t="s">
        <v>1298</v>
      </c>
      <c r="C30" s="6" t="s">
        <v>1134</v>
      </c>
      <c r="D30" s="6" t="s">
        <v>8</v>
      </c>
      <c r="E30" s="6">
        <v>31</v>
      </c>
      <c r="F30" s="6">
        <v>31</v>
      </c>
      <c r="G30" s="6">
        <v>2750</v>
      </c>
      <c r="H30" s="6">
        <v>1</v>
      </c>
      <c r="I30" s="6">
        <v>0</v>
      </c>
      <c r="J30" s="6">
        <v>21</v>
      </c>
      <c r="K30" s="6">
        <v>2</v>
      </c>
      <c r="L30" s="7" t="s">
        <v>1129</v>
      </c>
      <c r="M30" s="6">
        <v>4.8</v>
      </c>
      <c r="N30" s="6">
        <v>9.5</v>
      </c>
    </row>
    <row r="31" spans="1:14" ht="15.75" customHeight="1" x14ac:dyDescent="0.15">
      <c r="A31" s="5">
        <v>2018</v>
      </c>
      <c r="B31" s="6" t="s">
        <v>1247</v>
      </c>
      <c r="C31" s="6" t="s">
        <v>1134</v>
      </c>
      <c r="D31" s="6" t="s">
        <v>0</v>
      </c>
      <c r="E31" s="6">
        <v>30</v>
      </c>
      <c r="F31" s="6">
        <v>29</v>
      </c>
      <c r="G31" s="6">
        <v>2608</v>
      </c>
      <c r="H31" s="6">
        <v>2</v>
      </c>
      <c r="I31" s="6">
        <v>0</v>
      </c>
      <c r="J31" s="6">
        <v>30</v>
      </c>
      <c r="K31" s="6">
        <v>8</v>
      </c>
      <c r="L31" s="7" t="s">
        <v>1129</v>
      </c>
      <c r="M31" s="6">
        <v>6.7</v>
      </c>
      <c r="N31" s="6">
        <v>26.7</v>
      </c>
    </row>
    <row r="32" spans="1:14" ht="15.75" customHeight="1" x14ac:dyDescent="0.15">
      <c r="A32" s="5">
        <v>2018</v>
      </c>
      <c r="B32" s="6" t="s">
        <v>1288</v>
      </c>
      <c r="C32" s="6" t="s">
        <v>1154</v>
      </c>
      <c r="D32" s="6" t="s">
        <v>1274</v>
      </c>
      <c r="E32" s="6">
        <v>18</v>
      </c>
      <c r="F32" s="6">
        <v>16</v>
      </c>
      <c r="G32" s="6">
        <v>1322</v>
      </c>
      <c r="H32" s="6">
        <v>0</v>
      </c>
      <c r="I32" s="6">
        <v>0</v>
      </c>
      <c r="J32" s="6">
        <v>22</v>
      </c>
      <c r="K32" s="6">
        <v>7</v>
      </c>
      <c r="L32" s="7" t="s">
        <v>1129</v>
      </c>
      <c r="M32" s="6">
        <v>0</v>
      </c>
      <c r="N32" s="6">
        <v>31.8</v>
      </c>
    </row>
    <row r="33" spans="1:14" ht="15.75" customHeight="1" x14ac:dyDescent="0.15">
      <c r="A33" s="5">
        <v>2018</v>
      </c>
      <c r="B33" s="6" t="s">
        <v>1726</v>
      </c>
      <c r="C33" s="6" t="s">
        <v>28</v>
      </c>
      <c r="D33" s="6" t="s">
        <v>4</v>
      </c>
      <c r="E33" s="6">
        <v>3</v>
      </c>
      <c r="F33" s="6">
        <v>1</v>
      </c>
      <c r="G33" s="6">
        <v>119</v>
      </c>
      <c r="H33" s="6">
        <v>0</v>
      </c>
      <c r="I33" s="6">
        <v>0</v>
      </c>
      <c r="J33" s="6">
        <v>0</v>
      </c>
      <c r="K33" s="6">
        <v>0</v>
      </c>
      <c r="L33" s="7" t="s">
        <v>1129</v>
      </c>
      <c r="M33" s="6">
        <v>0</v>
      </c>
      <c r="N33" s="6">
        <v>0</v>
      </c>
    </row>
    <row r="34" spans="1:14" ht="15.75" customHeight="1" x14ac:dyDescent="0.15">
      <c r="A34" s="5">
        <v>2018</v>
      </c>
      <c r="B34" s="6" t="s">
        <v>1220</v>
      </c>
      <c r="C34" s="6" t="s">
        <v>100</v>
      </c>
      <c r="D34" s="6" t="s">
        <v>0</v>
      </c>
      <c r="E34" s="6">
        <v>31</v>
      </c>
      <c r="F34" s="6">
        <v>27</v>
      </c>
      <c r="G34" s="6">
        <v>2420</v>
      </c>
      <c r="H34" s="6">
        <v>8</v>
      </c>
      <c r="I34" s="6">
        <v>11</v>
      </c>
      <c r="J34" s="6">
        <v>37</v>
      </c>
      <c r="K34" s="6">
        <v>15</v>
      </c>
      <c r="L34" s="7" t="s">
        <v>1129</v>
      </c>
      <c r="M34" s="6">
        <v>21.6</v>
      </c>
      <c r="N34" s="6">
        <v>40.5</v>
      </c>
    </row>
    <row r="35" spans="1:14" ht="15.75" customHeight="1" x14ac:dyDescent="0.15">
      <c r="A35" s="5">
        <v>2018</v>
      </c>
      <c r="B35" s="6" t="s">
        <v>1269</v>
      </c>
      <c r="C35" s="6" t="s">
        <v>46</v>
      </c>
      <c r="D35" s="6" t="s">
        <v>8</v>
      </c>
      <c r="E35" s="6">
        <v>24</v>
      </c>
      <c r="F35" s="6">
        <v>24</v>
      </c>
      <c r="G35" s="6">
        <v>2072</v>
      </c>
      <c r="H35" s="6">
        <v>2</v>
      </c>
      <c r="I35" s="6">
        <v>3</v>
      </c>
      <c r="J35" s="6">
        <v>25</v>
      </c>
      <c r="K35" s="6">
        <v>9</v>
      </c>
      <c r="L35" s="7" t="s">
        <v>1129</v>
      </c>
      <c r="M35" s="6">
        <v>8</v>
      </c>
      <c r="N35" s="6">
        <v>36</v>
      </c>
    </row>
    <row r="36" spans="1:14" ht="15.75" customHeight="1" x14ac:dyDescent="0.15">
      <c r="A36" s="5">
        <v>2018</v>
      </c>
      <c r="B36" s="6" t="s">
        <v>1454</v>
      </c>
      <c r="C36" s="6" t="s">
        <v>100</v>
      </c>
      <c r="D36" s="6" t="s">
        <v>0</v>
      </c>
      <c r="E36" s="6">
        <v>22</v>
      </c>
      <c r="F36" s="6">
        <v>17</v>
      </c>
      <c r="G36" s="6">
        <v>1446</v>
      </c>
      <c r="H36" s="6">
        <v>0</v>
      </c>
      <c r="I36" s="6">
        <v>0</v>
      </c>
      <c r="J36" s="6">
        <v>7</v>
      </c>
      <c r="K36" s="6">
        <v>1</v>
      </c>
      <c r="L36" s="7" t="s">
        <v>1129</v>
      </c>
      <c r="M36" s="6">
        <v>0</v>
      </c>
      <c r="N36" s="6">
        <v>14.3</v>
      </c>
    </row>
    <row r="37" spans="1:14" ht="13" x14ac:dyDescent="0.15">
      <c r="A37" s="5">
        <v>2018</v>
      </c>
      <c r="B37" s="6" t="s">
        <v>1660</v>
      </c>
      <c r="C37" s="6" t="s">
        <v>167</v>
      </c>
      <c r="D37" s="6" t="s">
        <v>8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7" t="s">
        <v>1129</v>
      </c>
      <c r="M37" s="6">
        <v>0</v>
      </c>
      <c r="N37" s="6">
        <v>0</v>
      </c>
    </row>
    <row r="38" spans="1:14" ht="13" x14ac:dyDescent="0.15">
      <c r="A38" s="5">
        <v>2018</v>
      </c>
      <c r="B38" s="6" t="s">
        <v>1479</v>
      </c>
      <c r="C38" s="6" t="s">
        <v>81</v>
      </c>
      <c r="D38" s="6" t="s">
        <v>8</v>
      </c>
      <c r="E38" s="6">
        <v>20</v>
      </c>
      <c r="F38" s="6">
        <v>19</v>
      </c>
      <c r="G38" s="6">
        <v>1697</v>
      </c>
      <c r="H38" s="6">
        <v>1</v>
      </c>
      <c r="I38" s="6">
        <v>0</v>
      </c>
      <c r="J38" s="6">
        <v>6</v>
      </c>
      <c r="K38" s="6">
        <v>4</v>
      </c>
      <c r="L38" s="7" t="s">
        <v>1129</v>
      </c>
      <c r="M38" s="6">
        <v>16.7</v>
      </c>
      <c r="N38" s="6">
        <v>66.7</v>
      </c>
    </row>
    <row r="39" spans="1:14" ht="13" x14ac:dyDescent="0.15">
      <c r="A39" s="5">
        <v>2018</v>
      </c>
      <c r="B39" s="6" t="s">
        <v>1672</v>
      </c>
      <c r="C39" s="6" t="s">
        <v>1148</v>
      </c>
      <c r="D39" s="6" t="s">
        <v>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7" t="s">
        <v>1129</v>
      </c>
      <c r="M39" s="6">
        <v>0</v>
      </c>
      <c r="N39" s="6">
        <v>0</v>
      </c>
    </row>
    <row r="40" spans="1:14" ht="13" x14ac:dyDescent="0.15">
      <c r="A40" s="5">
        <v>2018</v>
      </c>
      <c r="B40" s="6" t="s">
        <v>1374</v>
      </c>
      <c r="C40" s="6" t="s">
        <v>129</v>
      </c>
      <c r="D40" s="6" t="s">
        <v>0</v>
      </c>
      <c r="E40" s="6">
        <v>11</v>
      </c>
      <c r="F40" s="6">
        <v>3</v>
      </c>
      <c r="G40" s="6">
        <v>319</v>
      </c>
      <c r="H40" s="6">
        <v>0</v>
      </c>
      <c r="I40" s="6">
        <v>0</v>
      </c>
      <c r="J40" s="6">
        <v>11</v>
      </c>
      <c r="K40" s="6">
        <v>2</v>
      </c>
      <c r="L40" s="7" t="s">
        <v>1129</v>
      </c>
      <c r="M40" s="6">
        <v>0</v>
      </c>
      <c r="N40" s="6">
        <v>18.2</v>
      </c>
    </row>
    <row r="41" spans="1:14" ht="13" x14ac:dyDescent="0.15">
      <c r="A41" s="5">
        <v>2018</v>
      </c>
      <c r="B41" s="6" t="s">
        <v>1465</v>
      </c>
      <c r="C41" s="6" t="s">
        <v>1148</v>
      </c>
      <c r="D41" s="6" t="s">
        <v>0</v>
      </c>
      <c r="E41" s="6">
        <v>9</v>
      </c>
      <c r="F41" s="6">
        <v>1</v>
      </c>
      <c r="G41" s="6">
        <v>185</v>
      </c>
      <c r="H41" s="6">
        <v>0</v>
      </c>
      <c r="I41" s="6">
        <v>0</v>
      </c>
      <c r="J41" s="6">
        <v>6</v>
      </c>
      <c r="K41" s="6">
        <v>1</v>
      </c>
      <c r="L41" s="7" t="s">
        <v>1129</v>
      </c>
      <c r="M41" s="6">
        <v>0</v>
      </c>
      <c r="N41" s="6">
        <v>16.7</v>
      </c>
    </row>
    <row r="42" spans="1:14" ht="13" x14ac:dyDescent="0.15">
      <c r="A42" s="5">
        <v>2018</v>
      </c>
      <c r="B42" s="6" t="s">
        <v>1346</v>
      </c>
      <c r="C42" s="6" t="s">
        <v>46</v>
      </c>
      <c r="D42" s="6" t="s">
        <v>0</v>
      </c>
      <c r="E42" s="6">
        <v>26</v>
      </c>
      <c r="F42" s="6">
        <v>11</v>
      </c>
      <c r="G42" s="6">
        <v>1159</v>
      </c>
      <c r="H42" s="6">
        <v>1</v>
      </c>
      <c r="I42" s="6">
        <v>2</v>
      </c>
      <c r="J42" s="6">
        <v>14</v>
      </c>
      <c r="K42" s="6">
        <v>2</v>
      </c>
      <c r="L42" s="7" t="s">
        <v>1129</v>
      </c>
      <c r="M42" s="6">
        <v>7.1</v>
      </c>
      <c r="N42" s="6">
        <v>14.3</v>
      </c>
    </row>
    <row r="43" spans="1:14" ht="13" x14ac:dyDescent="0.15">
      <c r="A43" s="5">
        <v>2018</v>
      </c>
      <c r="B43" s="6" t="s">
        <v>1721</v>
      </c>
      <c r="C43" s="6" t="s">
        <v>167</v>
      </c>
      <c r="D43" s="6" t="s">
        <v>8</v>
      </c>
      <c r="E43" s="6">
        <v>2</v>
      </c>
      <c r="F43" s="6">
        <v>1</v>
      </c>
      <c r="G43" s="6">
        <v>92</v>
      </c>
      <c r="H43" s="6">
        <v>0</v>
      </c>
      <c r="I43" s="6">
        <v>0</v>
      </c>
      <c r="J43" s="6">
        <v>0</v>
      </c>
      <c r="K43" s="6">
        <v>0</v>
      </c>
      <c r="L43" s="7" t="s">
        <v>1129</v>
      </c>
      <c r="M43" s="6">
        <v>0</v>
      </c>
      <c r="N43" s="6">
        <v>0</v>
      </c>
    </row>
    <row r="44" spans="1:14" ht="13" x14ac:dyDescent="0.15">
      <c r="A44" s="5">
        <v>2018</v>
      </c>
      <c r="B44" s="6" t="s">
        <v>1484</v>
      </c>
      <c r="C44" s="6" t="s">
        <v>57</v>
      </c>
      <c r="D44" s="6" t="s">
        <v>0</v>
      </c>
      <c r="E44" s="6">
        <v>7</v>
      </c>
      <c r="F44" s="6">
        <v>2</v>
      </c>
      <c r="G44" s="6">
        <v>161</v>
      </c>
      <c r="H44" s="6">
        <v>0</v>
      </c>
      <c r="I44" s="6">
        <v>1</v>
      </c>
      <c r="J44" s="6">
        <v>5</v>
      </c>
      <c r="K44" s="6">
        <v>3</v>
      </c>
      <c r="L44" s="7" t="s">
        <v>1129</v>
      </c>
      <c r="M44" s="6">
        <v>0</v>
      </c>
      <c r="N44" s="6">
        <v>60</v>
      </c>
    </row>
    <row r="45" spans="1:14" ht="13" x14ac:dyDescent="0.15">
      <c r="A45" s="5">
        <v>2018</v>
      </c>
      <c r="B45" s="6" t="s">
        <v>1371</v>
      </c>
      <c r="C45" s="6" t="s">
        <v>7</v>
      </c>
      <c r="D45" s="6" t="s">
        <v>8</v>
      </c>
      <c r="E45" s="6">
        <v>31</v>
      </c>
      <c r="F45" s="6">
        <v>30</v>
      </c>
      <c r="G45" s="6">
        <v>2701</v>
      </c>
      <c r="H45" s="6">
        <v>2</v>
      </c>
      <c r="I45" s="6">
        <v>2</v>
      </c>
      <c r="J45" s="6">
        <v>12</v>
      </c>
      <c r="K45" s="6">
        <v>3</v>
      </c>
      <c r="L45" s="7" t="s">
        <v>1129</v>
      </c>
      <c r="M45" s="6">
        <v>16.7</v>
      </c>
      <c r="N45" s="6">
        <v>25</v>
      </c>
    </row>
    <row r="46" spans="1:14" ht="13" x14ac:dyDescent="0.15">
      <c r="A46" s="5">
        <v>2018</v>
      </c>
      <c r="B46" s="6" t="s">
        <v>1347</v>
      </c>
      <c r="C46" s="6" t="s">
        <v>69</v>
      </c>
      <c r="D46" s="6" t="s">
        <v>123</v>
      </c>
      <c r="E46" s="6">
        <v>22</v>
      </c>
      <c r="F46" s="6">
        <v>20</v>
      </c>
      <c r="G46" s="6">
        <v>1710</v>
      </c>
      <c r="H46" s="6">
        <v>2</v>
      </c>
      <c r="I46" s="6">
        <v>1</v>
      </c>
      <c r="J46" s="6">
        <v>14</v>
      </c>
      <c r="K46" s="6">
        <v>7</v>
      </c>
      <c r="L46" s="7" t="s">
        <v>1129</v>
      </c>
      <c r="M46" s="6">
        <v>14.3</v>
      </c>
      <c r="N46" s="6">
        <v>50</v>
      </c>
    </row>
    <row r="47" spans="1:14" ht="13" x14ac:dyDescent="0.15">
      <c r="A47" s="5">
        <v>2018</v>
      </c>
      <c r="B47" s="6" t="s">
        <v>1703</v>
      </c>
      <c r="C47" s="6" t="s">
        <v>57</v>
      </c>
      <c r="D47" s="6" t="s">
        <v>0</v>
      </c>
      <c r="E47" s="6">
        <v>1</v>
      </c>
      <c r="F47" s="6">
        <v>0</v>
      </c>
      <c r="G47" s="6">
        <v>16</v>
      </c>
      <c r="H47" s="6">
        <v>0</v>
      </c>
      <c r="I47" s="6">
        <v>0</v>
      </c>
      <c r="J47" s="6">
        <v>0</v>
      </c>
      <c r="K47" s="6">
        <v>0</v>
      </c>
      <c r="L47" s="7" t="s">
        <v>1129</v>
      </c>
      <c r="M47" s="6">
        <v>0</v>
      </c>
      <c r="N47" s="6">
        <v>0</v>
      </c>
    </row>
    <row r="48" spans="1:14" ht="13" x14ac:dyDescent="0.15">
      <c r="A48" s="5">
        <v>2018</v>
      </c>
      <c r="B48" s="6" t="s">
        <v>1234</v>
      </c>
      <c r="C48" s="6" t="s">
        <v>46</v>
      </c>
      <c r="D48" s="6" t="s">
        <v>0</v>
      </c>
      <c r="E48" s="6">
        <v>23</v>
      </c>
      <c r="F48" s="6">
        <v>18</v>
      </c>
      <c r="G48" s="6">
        <v>1633</v>
      </c>
      <c r="H48" s="6">
        <v>1</v>
      </c>
      <c r="I48" s="6">
        <v>2</v>
      </c>
      <c r="J48" s="6">
        <v>33</v>
      </c>
      <c r="K48" s="6">
        <v>14</v>
      </c>
      <c r="L48" s="7" t="s">
        <v>1129</v>
      </c>
      <c r="M48" s="6">
        <v>3</v>
      </c>
      <c r="N48" s="6">
        <v>42.4</v>
      </c>
    </row>
    <row r="49" spans="1:14" ht="13" x14ac:dyDescent="0.15">
      <c r="A49" s="5">
        <v>2018</v>
      </c>
      <c r="B49" s="6" t="s">
        <v>1251</v>
      </c>
      <c r="C49" s="6" t="s">
        <v>1154</v>
      </c>
      <c r="D49" s="6" t="s">
        <v>4</v>
      </c>
      <c r="E49" s="6">
        <v>11</v>
      </c>
      <c r="F49" s="6">
        <v>10</v>
      </c>
      <c r="G49" s="6">
        <v>870</v>
      </c>
      <c r="H49" s="6">
        <v>4</v>
      </c>
      <c r="I49" s="6">
        <v>1</v>
      </c>
      <c r="J49" s="6">
        <v>28</v>
      </c>
      <c r="K49" s="6">
        <v>8</v>
      </c>
      <c r="L49" s="7" t="s">
        <v>1129</v>
      </c>
      <c r="M49" s="6">
        <v>14.3</v>
      </c>
      <c r="N49" s="6">
        <v>28.6</v>
      </c>
    </row>
    <row r="50" spans="1:14" ht="13" x14ac:dyDescent="0.15">
      <c r="A50" s="5">
        <v>2018</v>
      </c>
      <c r="B50" s="6" t="s">
        <v>1650</v>
      </c>
      <c r="C50" s="6" t="s">
        <v>3</v>
      </c>
      <c r="D50" s="6" t="s">
        <v>8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7" t="s">
        <v>1129</v>
      </c>
      <c r="M50" s="6">
        <v>0</v>
      </c>
      <c r="N50" s="6">
        <v>0</v>
      </c>
    </row>
    <row r="51" spans="1:14" ht="13" x14ac:dyDescent="0.15">
      <c r="A51" s="5">
        <v>2018</v>
      </c>
      <c r="B51" s="6" t="s">
        <v>1336</v>
      </c>
      <c r="C51" s="6" t="s">
        <v>14</v>
      </c>
      <c r="D51" s="6" t="s">
        <v>0</v>
      </c>
      <c r="E51" s="6">
        <v>27</v>
      </c>
      <c r="F51" s="6">
        <v>27</v>
      </c>
      <c r="G51" s="6">
        <v>2348</v>
      </c>
      <c r="H51" s="6">
        <v>0</v>
      </c>
      <c r="I51" s="6">
        <v>2</v>
      </c>
      <c r="J51" s="6">
        <v>15</v>
      </c>
      <c r="K51" s="6">
        <v>3</v>
      </c>
      <c r="L51" s="7" t="s">
        <v>1129</v>
      </c>
      <c r="M51" s="6">
        <v>0</v>
      </c>
      <c r="N51" s="6">
        <v>20</v>
      </c>
    </row>
    <row r="52" spans="1:14" ht="13" x14ac:dyDescent="0.15">
      <c r="A52" s="5">
        <v>2018</v>
      </c>
      <c r="B52" s="6" t="s">
        <v>1301</v>
      </c>
      <c r="C52" s="6" t="s">
        <v>100</v>
      </c>
      <c r="D52" s="6" t="s">
        <v>4</v>
      </c>
      <c r="E52" s="6">
        <v>18</v>
      </c>
      <c r="F52" s="6">
        <v>8</v>
      </c>
      <c r="G52" s="6">
        <v>641</v>
      </c>
      <c r="H52" s="6">
        <v>1</v>
      </c>
      <c r="I52" s="6">
        <v>1</v>
      </c>
      <c r="J52" s="6">
        <v>20</v>
      </c>
      <c r="K52" s="6">
        <v>7</v>
      </c>
      <c r="L52" s="7" t="s">
        <v>1129</v>
      </c>
      <c r="M52" s="6">
        <v>5</v>
      </c>
      <c r="N52" s="6">
        <v>35</v>
      </c>
    </row>
    <row r="53" spans="1:14" ht="13" x14ac:dyDescent="0.15">
      <c r="A53" s="5">
        <v>2018</v>
      </c>
      <c r="B53" s="6" t="s">
        <v>1482</v>
      </c>
      <c r="C53" s="6" t="s">
        <v>35</v>
      </c>
      <c r="D53" s="6" t="s">
        <v>0</v>
      </c>
      <c r="E53" s="6">
        <v>5</v>
      </c>
      <c r="F53" s="6">
        <v>1</v>
      </c>
      <c r="G53" s="6">
        <v>98</v>
      </c>
      <c r="H53" s="6">
        <v>1</v>
      </c>
      <c r="I53" s="6">
        <v>0</v>
      </c>
      <c r="J53" s="6">
        <v>5</v>
      </c>
      <c r="K53" s="6">
        <v>1</v>
      </c>
      <c r="L53" s="7" t="s">
        <v>1129</v>
      </c>
      <c r="M53" s="6">
        <v>20</v>
      </c>
      <c r="N53" s="6">
        <v>20</v>
      </c>
    </row>
    <row r="54" spans="1:14" ht="13" x14ac:dyDescent="0.15">
      <c r="A54" s="5">
        <v>2018</v>
      </c>
      <c r="B54" s="6" t="s">
        <v>1342</v>
      </c>
      <c r="C54" s="6" t="s">
        <v>60</v>
      </c>
      <c r="D54" s="6" t="s">
        <v>4</v>
      </c>
      <c r="E54" s="6">
        <v>16</v>
      </c>
      <c r="F54" s="6">
        <v>6</v>
      </c>
      <c r="G54" s="6">
        <v>580</v>
      </c>
      <c r="H54" s="6">
        <v>2</v>
      </c>
      <c r="I54" s="6">
        <v>0</v>
      </c>
      <c r="J54" s="6">
        <v>14</v>
      </c>
      <c r="K54" s="6">
        <v>8</v>
      </c>
      <c r="L54" s="7" t="s">
        <v>1129</v>
      </c>
      <c r="M54" s="6">
        <v>14.3</v>
      </c>
      <c r="N54" s="6">
        <v>57.1</v>
      </c>
    </row>
    <row r="55" spans="1:14" ht="13" x14ac:dyDescent="0.15">
      <c r="A55" s="5">
        <v>2018</v>
      </c>
      <c r="B55" s="6" t="s">
        <v>1471</v>
      </c>
      <c r="C55" s="6" t="s">
        <v>3</v>
      </c>
      <c r="D55" s="6" t="s">
        <v>8</v>
      </c>
      <c r="E55" s="6">
        <v>9</v>
      </c>
      <c r="F55" s="6">
        <v>9</v>
      </c>
      <c r="G55" s="6">
        <v>770</v>
      </c>
      <c r="H55" s="6">
        <v>0</v>
      </c>
      <c r="I55" s="6">
        <v>1</v>
      </c>
      <c r="J55" s="6">
        <v>6</v>
      </c>
      <c r="K55" s="6">
        <v>1</v>
      </c>
      <c r="L55" s="7" t="s">
        <v>1129</v>
      </c>
      <c r="M55" s="6">
        <v>0</v>
      </c>
      <c r="N55" s="6">
        <v>16.7</v>
      </c>
    </row>
    <row r="56" spans="1:14" ht="13" x14ac:dyDescent="0.15">
      <c r="A56" s="5">
        <v>2018</v>
      </c>
      <c r="B56" s="6" t="s">
        <v>1221</v>
      </c>
      <c r="C56" s="6" t="s">
        <v>1134</v>
      </c>
      <c r="D56" s="6" t="s">
        <v>8</v>
      </c>
      <c r="E56" s="6">
        <v>31</v>
      </c>
      <c r="F56" s="6">
        <v>31</v>
      </c>
      <c r="G56" s="6">
        <v>2697</v>
      </c>
      <c r="H56" s="6">
        <v>4</v>
      </c>
      <c r="I56" s="6">
        <v>6</v>
      </c>
      <c r="J56" s="6">
        <v>37</v>
      </c>
      <c r="K56" s="6">
        <v>12</v>
      </c>
      <c r="L56" s="7" t="s">
        <v>1129</v>
      </c>
      <c r="M56" s="6">
        <v>10.8</v>
      </c>
      <c r="N56" s="6">
        <v>32.4</v>
      </c>
    </row>
    <row r="57" spans="1:14" ht="13" x14ac:dyDescent="0.15">
      <c r="A57" s="5">
        <v>2018</v>
      </c>
      <c r="B57" s="6" t="s">
        <v>1501</v>
      </c>
      <c r="C57" s="6" t="s">
        <v>7</v>
      </c>
      <c r="D57" s="6" t="s">
        <v>8</v>
      </c>
      <c r="E57" s="6">
        <v>18</v>
      </c>
      <c r="F57" s="6">
        <v>18</v>
      </c>
      <c r="G57" s="6">
        <v>1516</v>
      </c>
      <c r="H57" s="6">
        <v>0</v>
      </c>
      <c r="I57" s="6">
        <v>0</v>
      </c>
      <c r="J57" s="6">
        <v>5</v>
      </c>
      <c r="K57" s="6">
        <v>0</v>
      </c>
      <c r="L57" s="7" t="s">
        <v>1129</v>
      </c>
      <c r="M57" s="6">
        <v>0</v>
      </c>
      <c r="N57" s="6">
        <v>0</v>
      </c>
    </row>
    <row r="58" spans="1:14" ht="13" x14ac:dyDescent="0.15">
      <c r="A58" s="5">
        <v>2018</v>
      </c>
      <c r="B58" s="6" t="s">
        <v>1463</v>
      </c>
      <c r="C58" s="6" t="s">
        <v>67</v>
      </c>
      <c r="D58" s="6" t="s">
        <v>4</v>
      </c>
      <c r="E58" s="6">
        <v>7</v>
      </c>
      <c r="F58" s="6">
        <v>1</v>
      </c>
      <c r="G58" s="6">
        <v>94</v>
      </c>
      <c r="H58" s="6">
        <v>0</v>
      </c>
      <c r="I58" s="6">
        <v>0</v>
      </c>
      <c r="J58" s="6">
        <v>6</v>
      </c>
      <c r="K58" s="6">
        <v>3</v>
      </c>
      <c r="L58" s="7" t="s">
        <v>1129</v>
      </c>
      <c r="M58" s="6">
        <v>0</v>
      </c>
      <c r="N58" s="6">
        <v>50</v>
      </c>
    </row>
    <row r="59" spans="1:14" ht="13" x14ac:dyDescent="0.15">
      <c r="A59" s="5">
        <v>2018</v>
      </c>
      <c r="B59" s="6" t="s">
        <v>305</v>
      </c>
      <c r="C59" s="6" t="s">
        <v>11</v>
      </c>
      <c r="D59" s="6" t="s">
        <v>0</v>
      </c>
      <c r="E59" s="6">
        <v>32</v>
      </c>
      <c r="F59" s="6">
        <v>32</v>
      </c>
      <c r="G59" s="6">
        <v>2784</v>
      </c>
      <c r="H59" s="6">
        <v>0</v>
      </c>
      <c r="I59" s="6">
        <v>2</v>
      </c>
      <c r="J59" s="6">
        <v>43</v>
      </c>
      <c r="K59" s="6">
        <v>9</v>
      </c>
      <c r="L59" s="7" t="s">
        <v>1129</v>
      </c>
      <c r="M59" s="6">
        <v>0</v>
      </c>
      <c r="N59" s="6">
        <v>20.9</v>
      </c>
    </row>
    <row r="60" spans="1:14" ht="13" x14ac:dyDescent="0.15">
      <c r="A60" s="5">
        <v>2018</v>
      </c>
      <c r="B60" s="6" t="s">
        <v>1426</v>
      </c>
      <c r="C60" s="6" t="s">
        <v>69</v>
      </c>
      <c r="D60" s="6" t="s">
        <v>0</v>
      </c>
      <c r="E60" s="6">
        <v>18</v>
      </c>
      <c r="F60" s="6">
        <v>2</v>
      </c>
      <c r="G60" s="6">
        <v>341</v>
      </c>
      <c r="H60" s="6">
        <v>0</v>
      </c>
      <c r="I60" s="6">
        <v>1</v>
      </c>
      <c r="J60" s="6">
        <v>8</v>
      </c>
      <c r="K60" s="6">
        <v>3</v>
      </c>
      <c r="L60" s="7" t="s">
        <v>1129</v>
      </c>
      <c r="M60" s="6">
        <v>0</v>
      </c>
      <c r="N60" s="6">
        <v>37.5</v>
      </c>
    </row>
    <row r="61" spans="1:14" ht="13" x14ac:dyDescent="0.15">
      <c r="A61" s="5">
        <v>2018</v>
      </c>
      <c r="B61" s="6" t="s">
        <v>1339</v>
      </c>
      <c r="C61" s="6" t="s">
        <v>67</v>
      </c>
      <c r="D61" s="6" t="s">
        <v>8</v>
      </c>
      <c r="E61" s="6">
        <v>31</v>
      </c>
      <c r="F61" s="6">
        <v>30</v>
      </c>
      <c r="G61" s="6">
        <v>2687</v>
      </c>
      <c r="H61" s="6">
        <v>1</v>
      </c>
      <c r="I61" s="6">
        <v>10</v>
      </c>
      <c r="J61" s="6">
        <v>15</v>
      </c>
      <c r="K61" s="6">
        <v>5</v>
      </c>
      <c r="L61" s="7" t="s">
        <v>1129</v>
      </c>
      <c r="M61" s="6">
        <v>6.7</v>
      </c>
      <c r="N61" s="6">
        <v>33.299999999999997</v>
      </c>
    </row>
    <row r="62" spans="1:14" ht="13" x14ac:dyDescent="0.15">
      <c r="A62" s="5">
        <v>2018</v>
      </c>
      <c r="B62" s="6" t="s">
        <v>1578</v>
      </c>
      <c r="C62" s="6" t="s">
        <v>72</v>
      </c>
      <c r="D62" s="6" t="s">
        <v>8</v>
      </c>
      <c r="E62" s="6">
        <v>18</v>
      </c>
      <c r="F62" s="6">
        <v>11</v>
      </c>
      <c r="G62" s="6">
        <v>1009</v>
      </c>
      <c r="H62" s="6">
        <v>0</v>
      </c>
      <c r="I62" s="6">
        <v>1</v>
      </c>
      <c r="J62" s="6">
        <v>2</v>
      </c>
      <c r="K62" s="6">
        <v>1</v>
      </c>
      <c r="L62" s="7" t="s">
        <v>1129</v>
      </c>
      <c r="M62" s="6">
        <v>0</v>
      </c>
      <c r="N62" s="6">
        <v>50</v>
      </c>
    </row>
    <row r="63" spans="1:14" ht="13" x14ac:dyDescent="0.15">
      <c r="A63" s="5">
        <v>2018</v>
      </c>
      <c r="B63" s="6" t="s">
        <v>1571</v>
      </c>
      <c r="C63" s="6" t="s">
        <v>1148</v>
      </c>
      <c r="D63" s="6" t="s">
        <v>8</v>
      </c>
      <c r="E63" s="6">
        <v>7</v>
      </c>
      <c r="F63" s="6">
        <v>5</v>
      </c>
      <c r="G63" s="6">
        <v>353</v>
      </c>
      <c r="H63" s="6">
        <v>0</v>
      </c>
      <c r="I63" s="6">
        <v>0</v>
      </c>
      <c r="J63" s="6">
        <v>2</v>
      </c>
      <c r="K63" s="6">
        <v>0</v>
      </c>
      <c r="L63" s="7" t="s">
        <v>1129</v>
      </c>
      <c r="M63" s="6">
        <v>0</v>
      </c>
      <c r="N63" s="6">
        <v>0</v>
      </c>
    </row>
    <row r="64" spans="1:14" ht="13" x14ac:dyDescent="0.15">
      <c r="A64" s="5">
        <v>2018</v>
      </c>
      <c r="B64" s="6" t="s">
        <v>126</v>
      </c>
      <c r="C64" s="6" t="s">
        <v>72</v>
      </c>
      <c r="D64" s="6" t="s">
        <v>123</v>
      </c>
      <c r="E64" s="6">
        <v>18</v>
      </c>
      <c r="F64" s="6">
        <v>16</v>
      </c>
      <c r="G64" s="6">
        <v>1424</v>
      </c>
      <c r="H64" s="6">
        <v>0</v>
      </c>
      <c r="I64" s="6">
        <v>3</v>
      </c>
      <c r="J64" s="6">
        <v>12</v>
      </c>
      <c r="K64" s="6">
        <v>2</v>
      </c>
      <c r="L64" s="7" t="s">
        <v>1129</v>
      </c>
      <c r="M64" s="6">
        <v>0</v>
      </c>
      <c r="N64" s="6">
        <v>16.7</v>
      </c>
    </row>
    <row r="65" spans="1:14" ht="13" x14ac:dyDescent="0.15">
      <c r="A65" s="5">
        <v>2018</v>
      </c>
      <c r="B65" s="6" t="s">
        <v>1410</v>
      </c>
      <c r="C65" s="6" t="s">
        <v>35</v>
      </c>
      <c r="D65" s="6" t="s">
        <v>8</v>
      </c>
      <c r="E65" s="6">
        <v>34</v>
      </c>
      <c r="F65" s="6">
        <v>34</v>
      </c>
      <c r="G65" s="6">
        <v>3060</v>
      </c>
      <c r="H65" s="6">
        <v>1</v>
      </c>
      <c r="I65" s="6">
        <v>1</v>
      </c>
      <c r="J65" s="6">
        <v>10</v>
      </c>
      <c r="K65" s="6">
        <v>2</v>
      </c>
      <c r="L65" s="7" t="s">
        <v>1129</v>
      </c>
      <c r="M65" s="6">
        <v>10</v>
      </c>
      <c r="N65" s="6">
        <v>20</v>
      </c>
    </row>
    <row r="66" spans="1:14" ht="13" x14ac:dyDescent="0.15">
      <c r="A66" s="5">
        <v>2018</v>
      </c>
      <c r="B66" s="6" t="s">
        <v>1525</v>
      </c>
      <c r="C66" s="6" t="s">
        <v>17</v>
      </c>
      <c r="D66" s="6" t="s">
        <v>8</v>
      </c>
      <c r="E66" s="6">
        <v>17</v>
      </c>
      <c r="F66" s="6">
        <v>15</v>
      </c>
      <c r="G66" s="6">
        <v>1334</v>
      </c>
      <c r="H66" s="6">
        <v>0</v>
      </c>
      <c r="I66" s="6">
        <v>0</v>
      </c>
      <c r="J66" s="6">
        <v>4</v>
      </c>
      <c r="K66" s="6">
        <v>2</v>
      </c>
      <c r="L66" s="7" t="s">
        <v>1129</v>
      </c>
      <c r="M66" s="6">
        <v>0</v>
      </c>
      <c r="N66" s="6">
        <v>50</v>
      </c>
    </row>
    <row r="67" spans="1:14" ht="13" x14ac:dyDescent="0.15">
      <c r="A67" s="5">
        <v>2018</v>
      </c>
      <c r="B67" s="6" t="s">
        <v>1711</v>
      </c>
      <c r="C67" s="6" t="s">
        <v>72</v>
      </c>
      <c r="D67" s="6" t="s">
        <v>4</v>
      </c>
      <c r="E67" s="6">
        <v>4</v>
      </c>
      <c r="F67" s="6">
        <v>0</v>
      </c>
      <c r="G67" s="6">
        <v>45</v>
      </c>
      <c r="H67" s="6">
        <v>0</v>
      </c>
      <c r="I67" s="6">
        <v>1</v>
      </c>
      <c r="J67" s="6">
        <v>0</v>
      </c>
      <c r="K67" s="6">
        <v>0</v>
      </c>
      <c r="L67" s="7" t="s">
        <v>1129</v>
      </c>
      <c r="M67" s="6">
        <v>0</v>
      </c>
      <c r="N67" s="6">
        <v>0</v>
      </c>
    </row>
    <row r="68" spans="1:14" ht="13" x14ac:dyDescent="0.15">
      <c r="A68" s="5">
        <v>2018</v>
      </c>
      <c r="B68" s="6" t="s">
        <v>1402</v>
      </c>
      <c r="C68" s="6" t="s">
        <v>60</v>
      </c>
      <c r="D68" s="6" t="s">
        <v>8</v>
      </c>
      <c r="E68" s="6">
        <v>9</v>
      </c>
      <c r="F68" s="6">
        <v>9</v>
      </c>
      <c r="G68" s="6">
        <v>810</v>
      </c>
      <c r="H68" s="6">
        <v>1</v>
      </c>
      <c r="I68" s="6">
        <v>0</v>
      </c>
      <c r="J68" s="6">
        <v>10</v>
      </c>
      <c r="K68" s="6">
        <v>4</v>
      </c>
      <c r="L68" s="7" t="s">
        <v>1129</v>
      </c>
      <c r="M68" s="6">
        <v>10</v>
      </c>
      <c r="N68" s="6">
        <v>40</v>
      </c>
    </row>
    <row r="69" spans="1:14" ht="13" x14ac:dyDescent="0.15">
      <c r="A69" s="5">
        <v>2018</v>
      </c>
      <c r="B69" s="6" t="s">
        <v>1604</v>
      </c>
      <c r="C69" s="6" t="s">
        <v>67</v>
      </c>
      <c r="D69" s="6" t="s">
        <v>0</v>
      </c>
      <c r="E69" s="6">
        <v>7</v>
      </c>
      <c r="F69" s="6">
        <v>1</v>
      </c>
      <c r="G69" s="6">
        <v>206</v>
      </c>
      <c r="H69" s="6">
        <v>0</v>
      </c>
      <c r="I69" s="6">
        <v>1</v>
      </c>
      <c r="J69" s="6">
        <v>1</v>
      </c>
      <c r="K69" s="6">
        <v>0</v>
      </c>
      <c r="L69" s="7" t="s">
        <v>1129</v>
      </c>
      <c r="M69" s="6">
        <v>0</v>
      </c>
      <c r="N69" s="6">
        <v>0</v>
      </c>
    </row>
    <row r="70" spans="1:14" ht="13" x14ac:dyDescent="0.15">
      <c r="A70" s="5">
        <v>2018</v>
      </c>
      <c r="B70" s="6" t="s">
        <v>1278</v>
      </c>
      <c r="C70" s="6" t="s">
        <v>25</v>
      </c>
      <c r="D70" s="6" t="s">
        <v>0</v>
      </c>
      <c r="E70" s="6">
        <v>31</v>
      </c>
      <c r="F70" s="6">
        <v>30</v>
      </c>
      <c r="G70" s="6">
        <v>2726</v>
      </c>
      <c r="H70" s="6">
        <v>4</v>
      </c>
      <c r="I70" s="6">
        <v>6</v>
      </c>
      <c r="J70" s="6">
        <v>24</v>
      </c>
      <c r="K70" s="6">
        <v>8</v>
      </c>
      <c r="L70" s="7" t="s">
        <v>1181</v>
      </c>
      <c r="M70" s="6">
        <v>16.7</v>
      </c>
      <c r="N70" s="6">
        <v>33.299999999999997</v>
      </c>
    </row>
    <row r="71" spans="1:14" ht="13" x14ac:dyDescent="0.15">
      <c r="A71" s="5">
        <v>2018</v>
      </c>
      <c r="B71" s="6" t="s">
        <v>1592</v>
      </c>
      <c r="C71" s="6" t="s">
        <v>1148</v>
      </c>
      <c r="D71" s="6" t="s">
        <v>0</v>
      </c>
      <c r="E71" s="6">
        <v>1</v>
      </c>
      <c r="F71" s="6">
        <v>1</v>
      </c>
      <c r="G71" s="6">
        <v>90</v>
      </c>
      <c r="H71" s="6">
        <v>1</v>
      </c>
      <c r="I71" s="6">
        <v>0</v>
      </c>
      <c r="J71" s="6">
        <v>1</v>
      </c>
      <c r="K71" s="6">
        <v>1</v>
      </c>
      <c r="L71" s="7" t="s">
        <v>1129</v>
      </c>
      <c r="M71" s="6">
        <v>100</v>
      </c>
      <c r="N71" s="6">
        <v>100</v>
      </c>
    </row>
    <row r="72" spans="1:14" ht="13" x14ac:dyDescent="0.15">
      <c r="A72" s="5">
        <v>2018</v>
      </c>
      <c r="B72" s="6" t="s">
        <v>1508</v>
      </c>
      <c r="C72" s="6" t="s">
        <v>72</v>
      </c>
      <c r="D72" s="6" t="s">
        <v>4</v>
      </c>
      <c r="E72" s="6">
        <v>2</v>
      </c>
      <c r="F72" s="6">
        <v>1</v>
      </c>
      <c r="G72" s="6">
        <v>82</v>
      </c>
      <c r="H72" s="6">
        <v>0</v>
      </c>
      <c r="I72" s="6">
        <v>0</v>
      </c>
      <c r="J72" s="6">
        <v>4</v>
      </c>
      <c r="K72" s="6">
        <v>2</v>
      </c>
      <c r="L72" s="7" t="s">
        <v>1129</v>
      </c>
      <c r="M72" s="6">
        <v>0</v>
      </c>
      <c r="N72" s="6">
        <v>50</v>
      </c>
    </row>
    <row r="73" spans="1:14" ht="13" x14ac:dyDescent="0.15">
      <c r="A73" s="5">
        <v>2018</v>
      </c>
      <c r="B73" s="6" t="s">
        <v>1328</v>
      </c>
      <c r="C73" s="6" t="s">
        <v>1134</v>
      </c>
      <c r="D73" s="6" t="s">
        <v>8</v>
      </c>
      <c r="E73" s="6">
        <v>28</v>
      </c>
      <c r="F73" s="6">
        <v>24</v>
      </c>
      <c r="G73" s="6">
        <v>2197</v>
      </c>
      <c r="H73" s="6">
        <v>0</v>
      </c>
      <c r="I73" s="6">
        <v>1</v>
      </c>
      <c r="J73" s="6">
        <v>16</v>
      </c>
      <c r="K73" s="6">
        <v>4</v>
      </c>
      <c r="L73" s="7" t="s">
        <v>1129</v>
      </c>
      <c r="M73" s="6">
        <v>0</v>
      </c>
      <c r="N73" s="6">
        <v>25</v>
      </c>
    </row>
    <row r="74" spans="1:14" ht="13" x14ac:dyDescent="0.15">
      <c r="A74" s="5">
        <v>2018</v>
      </c>
      <c r="B74" s="6" t="s">
        <v>1215</v>
      </c>
      <c r="C74" s="6" t="s">
        <v>129</v>
      </c>
      <c r="D74" s="6" t="s">
        <v>0</v>
      </c>
      <c r="E74" s="6">
        <v>34</v>
      </c>
      <c r="F74" s="6">
        <v>32</v>
      </c>
      <c r="G74" s="6">
        <v>2804</v>
      </c>
      <c r="H74" s="6">
        <v>3</v>
      </c>
      <c r="I74" s="6">
        <v>6</v>
      </c>
      <c r="J74" s="6">
        <v>38</v>
      </c>
      <c r="K74" s="6">
        <v>11</v>
      </c>
      <c r="L74" s="7" t="s">
        <v>1129</v>
      </c>
      <c r="M74" s="6">
        <v>7.9</v>
      </c>
      <c r="N74" s="6">
        <v>28.9</v>
      </c>
    </row>
    <row r="75" spans="1:14" ht="13" x14ac:dyDescent="0.15">
      <c r="A75" s="5">
        <v>2018</v>
      </c>
      <c r="B75" s="6" t="s">
        <v>1543</v>
      </c>
      <c r="C75" s="6" t="s">
        <v>100</v>
      </c>
      <c r="D75" s="6" t="s">
        <v>255</v>
      </c>
      <c r="E75" s="6">
        <v>8</v>
      </c>
      <c r="F75" s="6">
        <v>6</v>
      </c>
      <c r="G75" s="6">
        <v>422</v>
      </c>
      <c r="H75" s="6">
        <v>0</v>
      </c>
      <c r="I75" s="6">
        <v>1</v>
      </c>
      <c r="J75" s="6">
        <v>3</v>
      </c>
      <c r="K75" s="6">
        <v>2</v>
      </c>
      <c r="L75" s="7" t="s">
        <v>1129</v>
      </c>
      <c r="M75" s="6">
        <v>0</v>
      </c>
      <c r="N75" s="6">
        <v>66.7</v>
      </c>
    </row>
    <row r="76" spans="1:14" ht="13" x14ac:dyDescent="0.15">
      <c r="A76" s="5">
        <v>2018</v>
      </c>
      <c r="B76" s="6" t="s">
        <v>1689</v>
      </c>
      <c r="C76" s="6" t="s">
        <v>1154</v>
      </c>
      <c r="D76" s="6" t="s">
        <v>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7" t="s">
        <v>1129</v>
      </c>
      <c r="M76" s="6">
        <v>0</v>
      </c>
      <c r="N76" s="6">
        <v>0</v>
      </c>
    </row>
    <row r="77" spans="1:14" ht="13" x14ac:dyDescent="0.15">
      <c r="A77" s="5">
        <v>2018</v>
      </c>
      <c r="B77" s="6" t="s">
        <v>1378</v>
      </c>
      <c r="C77" s="6" t="s">
        <v>46</v>
      </c>
      <c r="D77" s="6" t="s">
        <v>123</v>
      </c>
      <c r="E77" s="6">
        <v>13</v>
      </c>
      <c r="F77" s="6">
        <v>7</v>
      </c>
      <c r="G77" s="6">
        <v>713</v>
      </c>
      <c r="H77" s="6">
        <v>1</v>
      </c>
      <c r="I77" s="6">
        <v>0</v>
      </c>
      <c r="J77" s="6">
        <v>11</v>
      </c>
      <c r="K77" s="6">
        <v>4</v>
      </c>
      <c r="L77" s="7" t="s">
        <v>1129</v>
      </c>
      <c r="M77" s="6">
        <v>9.1</v>
      </c>
      <c r="N77" s="6">
        <v>36.4</v>
      </c>
    </row>
    <row r="78" spans="1:14" ht="13" x14ac:dyDescent="0.15">
      <c r="A78" s="5">
        <v>2018</v>
      </c>
      <c r="B78" s="6" t="s">
        <v>1366</v>
      </c>
      <c r="C78" s="6" t="s">
        <v>17</v>
      </c>
      <c r="D78" s="6" t="s">
        <v>0</v>
      </c>
      <c r="E78" s="6">
        <v>20</v>
      </c>
      <c r="F78" s="6">
        <v>14</v>
      </c>
      <c r="G78" s="6">
        <v>1236</v>
      </c>
      <c r="H78" s="6">
        <v>1</v>
      </c>
      <c r="I78" s="6">
        <v>1</v>
      </c>
      <c r="J78" s="6">
        <v>12</v>
      </c>
      <c r="K78" s="6">
        <v>4</v>
      </c>
      <c r="L78" s="7" t="s">
        <v>1129</v>
      </c>
      <c r="M78" s="6">
        <v>8.3000000000000007</v>
      </c>
      <c r="N78" s="6">
        <v>33.299999999999997</v>
      </c>
    </row>
    <row r="79" spans="1:14" ht="13" x14ac:dyDescent="0.15">
      <c r="A79" s="5">
        <v>2018</v>
      </c>
      <c r="B79" s="6" t="s">
        <v>1480</v>
      </c>
      <c r="C79" s="6" t="s">
        <v>69</v>
      </c>
      <c r="D79" s="6" t="s">
        <v>0</v>
      </c>
      <c r="E79" s="6">
        <v>29</v>
      </c>
      <c r="F79" s="6">
        <v>21</v>
      </c>
      <c r="G79" s="6">
        <v>2063</v>
      </c>
      <c r="H79" s="6">
        <v>1</v>
      </c>
      <c r="I79" s="6">
        <v>7</v>
      </c>
      <c r="J79" s="6">
        <v>6</v>
      </c>
      <c r="K79" s="6">
        <v>1</v>
      </c>
      <c r="L79" s="7" t="s">
        <v>1129</v>
      </c>
      <c r="M79" s="6">
        <v>16.7</v>
      </c>
      <c r="N79" s="6">
        <v>16.7</v>
      </c>
    </row>
    <row r="80" spans="1:14" ht="13" x14ac:dyDescent="0.15">
      <c r="A80" s="5">
        <v>2018</v>
      </c>
      <c r="B80" s="6" t="s">
        <v>1201</v>
      </c>
      <c r="C80" s="6" t="s">
        <v>35</v>
      </c>
      <c r="D80" s="6" t="s">
        <v>0</v>
      </c>
      <c r="E80" s="6">
        <v>31</v>
      </c>
      <c r="F80" s="6">
        <v>30</v>
      </c>
      <c r="G80" s="6">
        <v>2397</v>
      </c>
      <c r="H80" s="6">
        <v>5</v>
      </c>
      <c r="I80" s="6">
        <v>18</v>
      </c>
      <c r="J80" s="6">
        <v>44</v>
      </c>
      <c r="K80" s="6">
        <v>19</v>
      </c>
      <c r="L80" s="7">
        <v>43101</v>
      </c>
      <c r="M80" s="6">
        <v>11.4</v>
      </c>
      <c r="N80" s="6">
        <v>43.2</v>
      </c>
    </row>
    <row r="81" spans="1:14" ht="13" x14ac:dyDescent="0.15">
      <c r="A81" s="5">
        <v>2018</v>
      </c>
      <c r="B81" s="6" t="s">
        <v>1634</v>
      </c>
      <c r="C81" s="6" t="s">
        <v>167</v>
      </c>
      <c r="D81" s="6" t="s">
        <v>123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7" t="s">
        <v>1129</v>
      </c>
      <c r="M81" s="6">
        <v>0</v>
      </c>
      <c r="N81" s="6">
        <v>0</v>
      </c>
    </row>
    <row r="82" spans="1:14" ht="13" x14ac:dyDescent="0.15">
      <c r="A82" s="5">
        <v>2018</v>
      </c>
      <c r="B82" s="6" t="s">
        <v>1544</v>
      </c>
      <c r="C82" s="6" t="s">
        <v>75</v>
      </c>
      <c r="D82" s="6" t="s">
        <v>8</v>
      </c>
      <c r="E82" s="6">
        <v>6</v>
      </c>
      <c r="F82" s="6">
        <v>6</v>
      </c>
      <c r="G82" s="6">
        <v>446</v>
      </c>
      <c r="H82" s="6">
        <v>0</v>
      </c>
      <c r="I82" s="6">
        <v>1</v>
      </c>
      <c r="J82" s="6">
        <v>3</v>
      </c>
      <c r="K82" s="6">
        <v>0</v>
      </c>
      <c r="L82" s="7" t="s">
        <v>1129</v>
      </c>
      <c r="M82" s="6">
        <v>0</v>
      </c>
      <c r="N82" s="6">
        <v>0</v>
      </c>
    </row>
    <row r="83" spans="1:14" ht="13" x14ac:dyDescent="0.15">
      <c r="A83" s="5">
        <v>2018</v>
      </c>
      <c r="B83" s="6" t="s">
        <v>1609</v>
      </c>
      <c r="C83" s="6" t="s">
        <v>67</v>
      </c>
      <c r="D83" s="6" t="s">
        <v>4</v>
      </c>
      <c r="E83" s="6">
        <v>6</v>
      </c>
      <c r="F83" s="6">
        <v>3</v>
      </c>
      <c r="G83" s="6">
        <v>271</v>
      </c>
      <c r="H83" s="6">
        <v>0</v>
      </c>
      <c r="I83" s="6">
        <v>0</v>
      </c>
      <c r="J83" s="6">
        <v>1</v>
      </c>
      <c r="K83" s="6">
        <v>0</v>
      </c>
      <c r="L83" s="7" t="s">
        <v>1129</v>
      </c>
      <c r="M83" s="6">
        <v>0</v>
      </c>
      <c r="N83" s="6">
        <v>0</v>
      </c>
    </row>
    <row r="84" spans="1:14" ht="13" x14ac:dyDescent="0.15">
      <c r="A84" s="5">
        <v>2018</v>
      </c>
      <c r="B84" s="6" t="s">
        <v>1147</v>
      </c>
      <c r="C84" s="6" t="s">
        <v>1148</v>
      </c>
      <c r="D84" s="6" t="s">
        <v>4</v>
      </c>
      <c r="E84" s="6">
        <v>32</v>
      </c>
      <c r="F84" s="6">
        <v>28</v>
      </c>
      <c r="G84" s="6">
        <v>2536</v>
      </c>
      <c r="H84" s="6">
        <v>20</v>
      </c>
      <c r="I84" s="6">
        <v>8</v>
      </c>
      <c r="J84" s="6">
        <v>82</v>
      </c>
      <c r="K84" s="6">
        <v>37</v>
      </c>
      <c r="L84" s="7" t="s">
        <v>1129</v>
      </c>
      <c r="M84" s="6">
        <v>24.4</v>
      </c>
      <c r="N84" s="6">
        <v>45.1</v>
      </c>
    </row>
    <row r="85" spans="1:14" ht="13" x14ac:dyDescent="0.15">
      <c r="A85" s="5">
        <v>2018</v>
      </c>
      <c r="B85" s="6" t="s">
        <v>1368</v>
      </c>
      <c r="C85" s="6" t="s">
        <v>7</v>
      </c>
      <c r="D85" s="6" t="s">
        <v>1274</v>
      </c>
      <c r="E85" s="6">
        <v>24</v>
      </c>
      <c r="F85" s="6">
        <v>16</v>
      </c>
      <c r="G85" s="6">
        <v>1470</v>
      </c>
      <c r="H85" s="6">
        <v>1</v>
      </c>
      <c r="I85" s="6">
        <v>2</v>
      </c>
      <c r="J85" s="6">
        <v>12</v>
      </c>
      <c r="K85" s="6">
        <v>5</v>
      </c>
      <c r="L85" s="7" t="s">
        <v>1129</v>
      </c>
      <c r="M85" s="6">
        <v>8.3000000000000007</v>
      </c>
      <c r="N85" s="6">
        <v>41.7</v>
      </c>
    </row>
    <row r="86" spans="1:14" ht="13" x14ac:dyDescent="0.15">
      <c r="A86" s="5">
        <v>2018</v>
      </c>
      <c r="B86" s="6" t="s">
        <v>1658</v>
      </c>
      <c r="C86" s="6" t="s">
        <v>3</v>
      </c>
      <c r="D86" s="6" t="s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7" t="s">
        <v>1129</v>
      </c>
      <c r="M86" s="6">
        <v>0</v>
      </c>
      <c r="N86" s="6">
        <v>0</v>
      </c>
    </row>
    <row r="87" spans="1:14" ht="13" x14ac:dyDescent="0.15">
      <c r="A87" s="5">
        <v>2018</v>
      </c>
      <c r="B87" s="6" t="s">
        <v>1509</v>
      </c>
      <c r="C87" s="6" t="s">
        <v>57</v>
      </c>
      <c r="D87" s="6" t="s">
        <v>4</v>
      </c>
      <c r="E87" s="6">
        <v>8</v>
      </c>
      <c r="F87" s="6">
        <v>0</v>
      </c>
      <c r="G87" s="6">
        <v>86</v>
      </c>
      <c r="H87" s="6">
        <v>0</v>
      </c>
      <c r="I87" s="6">
        <v>0</v>
      </c>
      <c r="J87" s="6">
        <v>4</v>
      </c>
      <c r="K87" s="6">
        <v>2</v>
      </c>
      <c r="L87" s="7" t="s">
        <v>1129</v>
      </c>
      <c r="M87" s="6">
        <v>0</v>
      </c>
      <c r="N87" s="6">
        <v>50</v>
      </c>
    </row>
    <row r="88" spans="1:14" ht="13" x14ac:dyDescent="0.15">
      <c r="A88" s="5">
        <v>2018</v>
      </c>
      <c r="B88" s="6" t="s">
        <v>1358</v>
      </c>
      <c r="C88" s="6" t="s">
        <v>25</v>
      </c>
      <c r="D88" s="6" t="s">
        <v>8</v>
      </c>
      <c r="E88" s="6">
        <v>32</v>
      </c>
      <c r="F88" s="6">
        <v>31</v>
      </c>
      <c r="G88" s="6">
        <v>2828</v>
      </c>
      <c r="H88" s="6">
        <v>1</v>
      </c>
      <c r="I88" s="6">
        <v>4</v>
      </c>
      <c r="J88" s="6">
        <v>13</v>
      </c>
      <c r="K88" s="6">
        <v>4</v>
      </c>
      <c r="L88" s="7" t="s">
        <v>1129</v>
      </c>
      <c r="M88" s="6">
        <v>7.7</v>
      </c>
      <c r="N88" s="6">
        <v>30.8</v>
      </c>
    </row>
    <row r="89" spans="1:14" ht="13" x14ac:dyDescent="0.15">
      <c r="A89" s="5">
        <v>2018</v>
      </c>
      <c r="B89" s="6" t="s">
        <v>1404</v>
      </c>
      <c r="C89" s="6" t="s">
        <v>25</v>
      </c>
      <c r="D89" s="6" t="s">
        <v>0</v>
      </c>
      <c r="E89" s="6">
        <v>23</v>
      </c>
      <c r="F89" s="6">
        <v>17</v>
      </c>
      <c r="G89" s="6">
        <v>1531</v>
      </c>
      <c r="H89" s="6">
        <v>1</v>
      </c>
      <c r="I89" s="6">
        <v>5</v>
      </c>
      <c r="J89" s="6">
        <v>10</v>
      </c>
      <c r="K89" s="6">
        <v>3</v>
      </c>
      <c r="L89" s="7" t="s">
        <v>1129</v>
      </c>
      <c r="M89" s="6">
        <v>10</v>
      </c>
      <c r="N89" s="6">
        <v>30</v>
      </c>
    </row>
    <row r="90" spans="1:14" ht="13" x14ac:dyDescent="0.15">
      <c r="A90" s="5">
        <v>2018</v>
      </c>
      <c r="B90" s="6" t="s">
        <v>1273</v>
      </c>
      <c r="C90" s="6" t="s">
        <v>100</v>
      </c>
      <c r="D90" s="6" t="s">
        <v>1274</v>
      </c>
      <c r="E90" s="6">
        <v>28</v>
      </c>
      <c r="F90" s="6">
        <v>15</v>
      </c>
      <c r="G90" s="6">
        <v>1521</v>
      </c>
      <c r="H90" s="6">
        <v>3</v>
      </c>
      <c r="I90" s="6">
        <v>2</v>
      </c>
      <c r="J90" s="6">
        <v>24</v>
      </c>
      <c r="K90" s="6">
        <v>9</v>
      </c>
      <c r="L90" s="7" t="s">
        <v>1129</v>
      </c>
      <c r="M90" s="6">
        <v>12.5</v>
      </c>
      <c r="N90" s="6">
        <v>37.5</v>
      </c>
    </row>
    <row r="91" spans="1:14" ht="13" x14ac:dyDescent="0.15">
      <c r="A91" s="5">
        <v>2018</v>
      </c>
      <c r="B91" s="6" t="s">
        <v>1529</v>
      </c>
      <c r="C91" s="6" t="s">
        <v>1154</v>
      </c>
      <c r="D91" s="6" t="s">
        <v>8</v>
      </c>
      <c r="E91" s="6">
        <v>24</v>
      </c>
      <c r="F91" s="6">
        <v>22</v>
      </c>
      <c r="G91" s="6">
        <v>1953</v>
      </c>
      <c r="H91" s="6">
        <v>0</v>
      </c>
      <c r="I91" s="6">
        <v>0</v>
      </c>
      <c r="J91" s="6">
        <v>4</v>
      </c>
      <c r="K91" s="6">
        <v>2</v>
      </c>
      <c r="L91" s="7" t="s">
        <v>1129</v>
      </c>
      <c r="M91" s="6">
        <v>0</v>
      </c>
      <c r="N91" s="6">
        <v>50</v>
      </c>
    </row>
    <row r="92" spans="1:14" ht="13" x14ac:dyDescent="0.15">
      <c r="A92" s="5">
        <v>2018</v>
      </c>
      <c r="B92" s="6" t="s">
        <v>1625</v>
      </c>
      <c r="C92" s="6" t="s">
        <v>100</v>
      </c>
      <c r="D92" s="6" t="s">
        <v>123</v>
      </c>
      <c r="E92" s="6">
        <v>14</v>
      </c>
      <c r="F92" s="6">
        <v>13</v>
      </c>
      <c r="G92" s="6">
        <v>960</v>
      </c>
      <c r="H92" s="6">
        <v>0</v>
      </c>
      <c r="I92" s="6">
        <v>0</v>
      </c>
      <c r="J92" s="6">
        <v>1</v>
      </c>
      <c r="K92" s="6">
        <v>0</v>
      </c>
      <c r="L92" s="7" t="s">
        <v>1129</v>
      </c>
      <c r="M92" s="6">
        <v>0</v>
      </c>
      <c r="N92" s="6">
        <v>0</v>
      </c>
    </row>
    <row r="93" spans="1:14" ht="13" x14ac:dyDescent="0.15">
      <c r="A93" s="5">
        <v>2018</v>
      </c>
      <c r="B93" s="6" t="s">
        <v>1485</v>
      </c>
      <c r="C93" s="6" t="s">
        <v>1148</v>
      </c>
      <c r="D93" s="6" t="s">
        <v>4</v>
      </c>
      <c r="E93" s="6">
        <v>5</v>
      </c>
      <c r="F93" s="6">
        <v>2</v>
      </c>
      <c r="G93" s="6">
        <v>217</v>
      </c>
      <c r="H93" s="6">
        <v>1</v>
      </c>
      <c r="I93" s="6">
        <v>0</v>
      </c>
      <c r="J93" s="6">
        <v>5</v>
      </c>
      <c r="K93" s="6">
        <v>1</v>
      </c>
      <c r="L93" s="7" t="s">
        <v>1129</v>
      </c>
      <c r="M93" s="6">
        <v>20</v>
      </c>
      <c r="N93" s="6">
        <v>20</v>
      </c>
    </row>
    <row r="94" spans="1:14" ht="13" x14ac:dyDescent="0.15">
      <c r="A94" s="5">
        <v>2018</v>
      </c>
      <c r="B94" s="6" t="s">
        <v>1411</v>
      </c>
      <c r="C94" s="6" t="s">
        <v>7</v>
      </c>
      <c r="D94" s="6" t="s">
        <v>4</v>
      </c>
      <c r="E94" s="6">
        <v>10</v>
      </c>
      <c r="F94" s="6">
        <v>2</v>
      </c>
      <c r="G94" s="6">
        <v>258</v>
      </c>
      <c r="H94" s="6">
        <v>1</v>
      </c>
      <c r="I94" s="6">
        <v>0</v>
      </c>
      <c r="J94" s="6">
        <v>9</v>
      </c>
      <c r="K94" s="6">
        <v>3</v>
      </c>
      <c r="L94" s="7" t="s">
        <v>1129</v>
      </c>
      <c r="M94" s="6">
        <v>11.1</v>
      </c>
      <c r="N94" s="6">
        <v>33.299999999999997</v>
      </c>
    </row>
    <row r="95" spans="1:14" ht="13" x14ac:dyDescent="0.15">
      <c r="A95" s="5">
        <v>2018</v>
      </c>
      <c r="B95" s="6" t="s">
        <v>1461</v>
      </c>
      <c r="C95" s="6" t="s">
        <v>28</v>
      </c>
      <c r="D95" s="6" t="s">
        <v>8</v>
      </c>
      <c r="E95" s="6">
        <v>33</v>
      </c>
      <c r="F95" s="6">
        <v>32</v>
      </c>
      <c r="G95" s="6">
        <v>2850</v>
      </c>
      <c r="H95" s="6">
        <v>0</v>
      </c>
      <c r="I95" s="6">
        <v>5</v>
      </c>
      <c r="J95" s="6">
        <v>7</v>
      </c>
      <c r="K95" s="6">
        <v>3</v>
      </c>
      <c r="L95" s="7" t="s">
        <v>1129</v>
      </c>
      <c r="M95" s="6">
        <v>0</v>
      </c>
      <c r="N95" s="6">
        <v>42.9</v>
      </c>
    </row>
    <row r="96" spans="1:14" ht="13" x14ac:dyDescent="0.15">
      <c r="A96" s="5">
        <v>2018</v>
      </c>
      <c r="B96" s="6" t="s">
        <v>1561</v>
      </c>
      <c r="C96" s="6" t="s">
        <v>31</v>
      </c>
      <c r="D96" s="6" t="s">
        <v>4</v>
      </c>
      <c r="E96" s="6">
        <v>7</v>
      </c>
      <c r="F96" s="6">
        <v>0</v>
      </c>
      <c r="G96" s="6">
        <v>86</v>
      </c>
      <c r="H96" s="6">
        <v>0</v>
      </c>
      <c r="I96" s="6">
        <v>1</v>
      </c>
      <c r="J96" s="6">
        <v>2</v>
      </c>
      <c r="K96" s="6">
        <v>0</v>
      </c>
      <c r="L96" s="7" t="s">
        <v>1129</v>
      </c>
      <c r="M96" s="6">
        <v>0</v>
      </c>
      <c r="N96" s="6">
        <v>0</v>
      </c>
    </row>
    <row r="97" spans="1:14" ht="13" x14ac:dyDescent="0.15">
      <c r="A97" s="5">
        <v>2018</v>
      </c>
      <c r="B97" s="6" t="s">
        <v>1656</v>
      </c>
      <c r="C97" s="6" t="s">
        <v>3</v>
      </c>
      <c r="D97" s="6" t="s">
        <v>4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7" t="s">
        <v>1129</v>
      </c>
      <c r="M97" s="6">
        <v>0</v>
      </c>
      <c r="N97" s="6">
        <v>0</v>
      </c>
    </row>
    <row r="98" spans="1:14" ht="13" x14ac:dyDescent="0.15">
      <c r="A98" s="5">
        <v>2018</v>
      </c>
      <c r="B98" s="6" t="s">
        <v>1710</v>
      </c>
      <c r="C98" s="6" t="s">
        <v>17</v>
      </c>
      <c r="D98" s="6" t="s">
        <v>4</v>
      </c>
      <c r="E98" s="6">
        <v>1</v>
      </c>
      <c r="F98" s="6">
        <v>0</v>
      </c>
      <c r="G98" s="6">
        <v>35</v>
      </c>
      <c r="H98" s="6">
        <v>0</v>
      </c>
      <c r="I98" s="6">
        <v>0</v>
      </c>
      <c r="J98" s="6">
        <v>0</v>
      </c>
      <c r="K98" s="6">
        <v>0</v>
      </c>
      <c r="L98" s="7" t="s">
        <v>1129</v>
      </c>
      <c r="M98" s="6">
        <v>0</v>
      </c>
      <c r="N98" s="6">
        <v>0</v>
      </c>
    </row>
    <row r="99" spans="1:14" ht="13" x14ac:dyDescent="0.15">
      <c r="A99" s="5">
        <v>2018</v>
      </c>
      <c r="B99" s="6" t="s">
        <v>1586</v>
      </c>
      <c r="C99" s="6" t="s">
        <v>129</v>
      </c>
      <c r="D99" s="6" t="s">
        <v>0</v>
      </c>
      <c r="E99" s="6">
        <v>5</v>
      </c>
      <c r="F99" s="6">
        <v>0</v>
      </c>
      <c r="G99" s="6">
        <v>29</v>
      </c>
      <c r="H99" s="6">
        <v>0</v>
      </c>
      <c r="I99" s="6">
        <v>0</v>
      </c>
      <c r="J99" s="6">
        <v>1</v>
      </c>
      <c r="K99" s="6">
        <v>0</v>
      </c>
      <c r="L99" s="7" t="s">
        <v>1129</v>
      </c>
      <c r="M99" s="6">
        <v>0</v>
      </c>
      <c r="N99" s="6">
        <v>0</v>
      </c>
    </row>
    <row r="100" spans="1:14" ht="13" x14ac:dyDescent="0.15">
      <c r="A100" s="5">
        <v>2018</v>
      </c>
      <c r="B100" s="6" t="s">
        <v>1564</v>
      </c>
      <c r="C100" s="6" t="s">
        <v>81</v>
      </c>
      <c r="D100" s="6" t="s">
        <v>0</v>
      </c>
      <c r="E100" s="6">
        <v>3</v>
      </c>
      <c r="F100" s="6">
        <v>3</v>
      </c>
      <c r="G100" s="6">
        <v>201</v>
      </c>
      <c r="H100" s="6">
        <v>0</v>
      </c>
      <c r="I100" s="6">
        <v>0</v>
      </c>
      <c r="J100" s="6">
        <v>2</v>
      </c>
      <c r="K100" s="6">
        <v>0</v>
      </c>
      <c r="L100" s="7" t="s">
        <v>1129</v>
      </c>
      <c r="M100" s="6">
        <v>0</v>
      </c>
      <c r="N100" s="6">
        <v>0</v>
      </c>
    </row>
    <row r="101" spans="1:14" ht="13" x14ac:dyDescent="0.15">
      <c r="A101" s="5">
        <v>2018</v>
      </c>
      <c r="B101" s="6" t="s">
        <v>1518</v>
      </c>
      <c r="C101" s="6" t="s">
        <v>81</v>
      </c>
      <c r="D101" s="6" t="s">
        <v>8</v>
      </c>
      <c r="E101" s="6">
        <v>9</v>
      </c>
      <c r="F101" s="6">
        <v>9</v>
      </c>
      <c r="G101" s="6">
        <v>755</v>
      </c>
      <c r="H101" s="6">
        <v>0</v>
      </c>
      <c r="I101" s="6">
        <v>0</v>
      </c>
      <c r="J101" s="6">
        <v>4</v>
      </c>
      <c r="K101" s="6">
        <v>1</v>
      </c>
      <c r="L101" s="7" t="s">
        <v>1129</v>
      </c>
      <c r="M101" s="6">
        <v>0</v>
      </c>
      <c r="N101" s="6">
        <v>25</v>
      </c>
    </row>
    <row r="102" spans="1:14" ht="13" x14ac:dyDescent="0.15">
      <c r="A102" s="5">
        <v>2018</v>
      </c>
      <c r="B102" s="6" t="s">
        <v>1257</v>
      </c>
      <c r="C102" s="6" t="s">
        <v>3</v>
      </c>
      <c r="D102" s="6" t="s">
        <v>0</v>
      </c>
      <c r="E102" s="6">
        <v>31</v>
      </c>
      <c r="F102" s="6">
        <v>28</v>
      </c>
      <c r="G102" s="6">
        <v>2508</v>
      </c>
      <c r="H102" s="6">
        <v>2</v>
      </c>
      <c r="I102" s="6">
        <v>1</v>
      </c>
      <c r="J102" s="6">
        <v>28</v>
      </c>
      <c r="K102" s="6">
        <v>6</v>
      </c>
      <c r="L102" s="7" t="s">
        <v>1129</v>
      </c>
      <c r="M102" s="6">
        <v>7.1</v>
      </c>
      <c r="N102" s="6">
        <v>21.4</v>
      </c>
    </row>
    <row r="103" spans="1:14" ht="13" x14ac:dyDescent="0.15">
      <c r="A103" s="5">
        <v>2018</v>
      </c>
      <c r="B103" s="6" t="s">
        <v>1393</v>
      </c>
      <c r="C103" s="6" t="s">
        <v>1148</v>
      </c>
      <c r="D103" s="6" t="s">
        <v>4</v>
      </c>
      <c r="E103" s="6">
        <v>5</v>
      </c>
      <c r="F103" s="6">
        <v>3</v>
      </c>
      <c r="G103" s="6">
        <v>264</v>
      </c>
      <c r="H103" s="6">
        <v>2</v>
      </c>
      <c r="I103" s="6">
        <v>0</v>
      </c>
      <c r="J103" s="6">
        <v>10</v>
      </c>
      <c r="K103" s="6">
        <v>6</v>
      </c>
      <c r="L103" s="7" t="s">
        <v>1129</v>
      </c>
      <c r="M103" s="6">
        <v>20</v>
      </c>
      <c r="N103" s="6">
        <v>60</v>
      </c>
    </row>
    <row r="104" spans="1:14" ht="13" x14ac:dyDescent="0.15">
      <c r="A104" s="5">
        <v>2018</v>
      </c>
      <c r="B104" s="6" t="s">
        <v>1135</v>
      </c>
      <c r="C104" s="6" t="s">
        <v>129</v>
      </c>
      <c r="D104" s="6" t="s">
        <v>255</v>
      </c>
      <c r="E104" s="6">
        <v>28</v>
      </c>
      <c r="F104" s="6">
        <v>26</v>
      </c>
      <c r="G104" s="6">
        <v>2378</v>
      </c>
      <c r="H104" s="6">
        <v>14</v>
      </c>
      <c r="I104" s="6">
        <v>13</v>
      </c>
      <c r="J104" s="6">
        <v>97</v>
      </c>
      <c r="K104" s="6">
        <v>44</v>
      </c>
      <c r="L104" s="7">
        <v>43194</v>
      </c>
      <c r="M104" s="6">
        <v>14.4</v>
      </c>
      <c r="N104" s="6">
        <v>45.4</v>
      </c>
    </row>
    <row r="105" spans="1:14" ht="13" x14ac:dyDescent="0.15">
      <c r="A105" s="5">
        <v>2018</v>
      </c>
      <c r="B105" s="6" t="s">
        <v>1744</v>
      </c>
      <c r="C105" s="6" t="s">
        <v>1154</v>
      </c>
      <c r="D105" s="6" t="s">
        <v>8</v>
      </c>
      <c r="E105" s="6">
        <v>8</v>
      </c>
      <c r="F105" s="6">
        <v>4</v>
      </c>
      <c r="G105" s="6">
        <v>502</v>
      </c>
      <c r="H105" s="6">
        <v>0</v>
      </c>
      <c r="I105" s="6">
        <v>1</v>
      </c>
      <c r="J105" s="6">
        <v>0</v>
      </c>
      <c r="K105" s="6">
        <v>0</v>
      </c>
      <c r="L105" s="7" t="s">
        <v>1129</v>
      </c>
      <c r="M105" s="6">
        <v>0</v>
      </c>
      <c r="N105" s="6">
        <v>0</v>
      </c>
    </row>
    <row r="106" spans="1:14" ht="13" x14ac:dyDescent="0.15">
      <c r="A106" s="5">
        <v>2018</v>
      </c>
      <c r="B106" s="6" t="s">
        <v>1697</v>
      </c>
      <c r="C106" s="6" t="s">
        <v>1134</v>
      </c>
      <c r="D106" s="6" t="s">
        <v>8</v>
      </c>
      <c r="E106" s="6">
        <v>1</v>
      </c>
      <c r="F106" s="6">
        <v>0</v>
      </c>
      <c r="G106" s="6">
        <v>1</v>
      </c>
      <c r="H106" s="6">
        <v>0</v>
      </c>
      <c r="I106" s="6">
        <v>0</v>
      </c>
      <c r="J106" s="6">
        <v>0</v>
      </c>
      <c r="K106" s="6">
        <v>0</v>
      </c>
      <c r="L106" s="7" t="s">
        <v>1129</v>
      </c>
      <c r="M106" s="6">
        <v>0</v>
      </c>
      <c r="N106" s="6">
        <v>0</v>
      </c>
    </row>
    <row r="107" spans="1:14" ht="13" x14ac:dyDescent="0.15">
      <c r="A107" s="5">
        <v>2018</v>
      </c>
      <c r="B107" s="6" t="s">
        <v>1313</v>
      </c>
      <c r="C107" s="6" t="s">
        <v>75</v>
      </c>
      <c r="D107" s="6" t="s">
        <v>8</v>
      </c>
      <c r="E107" s="6">
        <v>30</v>
      </c>
      <c r="F107" s="6">
        <v>30</v>
      </c>
      <c r="G107" s="6">
        <v>2584</v>
      </c>
      <c r="H107" s="6">
        <v>4</v>
      </c>
      <c r="I107" s="6">
        <v>1</v>
      </c>
      <c r="J107" s="6">
        <v>19</v>
      </c>
      <c r="K107" s="6">
        <v>5</v>
      </c>
      <c r="L107" s="7" t="s">
        <v>1129</v>
      </c>
      <c r="M107" s="6">
        <v>21.1</v>
      </c>
      <c r="N107" s="6">
        <v>26.3</v>
      </c>
    </row>
    <row r="108" spans="1:14" ht="13" x14ac:dyDescent="0.15">
      <c r="A108" s="5">
        <v>2018</v>
      </c>
      <c r="B108" s="6" t="s">
        <v>1645</v>
      </c>
      <c r="C108" s="6" t="s">
        <v>69</v>
      </c>
      <c r="D108" s="6" t="s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7" t="s">
        <v>1129</v>
      </c>
      <c r="M108" s="6">
        <v>0</v>
      </c>
      <c r="N108" s="6">
        <v>0</v>
      </c>
    </row>
    <row r="109" spans="1:14" ht="13" x14ac:dyDescent="0.15">
      <c r="A109" s="5">
        <v>2018</v>
      </c>
      <c r="B109" s="6" t="s">
        <v>1455</v>
      </c>
      <c r="C109" s="6" t="s">
        <v>31</v>
      </c>
      <c r="D109" s="6" t="s">
        <v>0</v>
      </c>
      <c r="E109" s="6">
        <v>23</v>
      </c>
      <c r="F109" s="6">
        <v>16</v>
      </c>
      <c r="G109" s="6">
        <v>1503</v>
      </c>
      <c r="H109" s="6">
        <v>0</v>
      </c>
      <c r="I109" s="6">
        <v>1</v>
      </c>
      <c r="J109" s="6">
        <v>7</v>
      </c>
      <c r="K109" s="6">
        <v>1</v>
      </c>
      <c r="L109" s="7" t="s">
        <v>1129</v>
      </c>
      <c r="M109" s="6">
        <v>0</v>
      </c>
      <c r="N109" s="6">
        <v>14.3</v>
      </c>
    </row>
    <row r="110" spans="1:14" ht="13" x14ac:dyDescent="0.15">
      <c r="A110" s="5">
        <v>2018</v>
      </c>
      <c r="B110" s="6" t="s">
        <v>1627</v>
      </c>
      <c r="C110" s="6" t="s">
        <v>60</v>
      </c>
      <c r="D110" s="6" t="s">
        <v>8</v>
      </c>
      <c r="E110" s="6">
        <v>15</v>
      </c>
      <c r="F110" s="6">
        <v>14</v>
      </c>
      <c r="G110" s="6">
        <v>1195</v>
      </c>
      <c r="H110" s="6">
        <v>0</v>
      </c>
      <c r="I110" s="6">
        <v>1</v>
      </c>
      <c r="J110" s="6">
        <v>1</v>
      </c>
      <c r="K110" s="6">
        <v>0</v>
      </c>
      <c r="L110" s="7" t="s">
        <v>1129</v>
      </c>
      <c r="M110" s="6">
        <v>0</v>
      </c>
      <c r="N110" s="6">
        <v>0</v>
      </c>
    </row>
    <row r="111" spans="1:14" ht="13" x14ac:dyDescent="0.15">
      <c r="A111" s="5">
        <v>2018</v>
      </c>
      <c r="B111" s="6" t="s">
        <v>1677</v>
      </c>
      <c r="C111" s="6" t="s">
        <v>57</v>
      </c>
      <c r="D111" s="6" t="s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7" t="s">
        <v>1129</v>
      </c>
      <c r="M111" s="6">
        <v>0</v>
      </c>
      <c r="N111" s="6">
        <v>0</v>
      </c>
    </row>
    <row r="112" spans="1:14" ht="13" x14ac:dyDescent="0.15">
      <c r="A112" s="5">
        <v>2018</v>
      </c>
      <c r="B112" s="6" t="s">
        <v>1576</v>
      </c>
      <c r="C112" s="6" t="s">
        <v>72</v>
      </c>
      <c r="D112" s="6" t="s">
        <v>8</v>
      </c>
      <c r="E112" s="6">
        <v>12</v>
      </c>
      <c r="F112" s="6">
        <v>11</v>
      </c>
      <c r="G112" s="6">
        <v>935</v>
      </c>
      <c r="H112" s="6">
        <v>0</v>
      </c>
      <c r="I112" s="6">
        <v>0</v>
      </c>
      <c r="J112" s="6">
        <v>2</v>
      </c>
      <c r="K112" s="6">
        <v>0</v>
      </c>
      <c r="L112" s="7" t="s">
        <v>1129</v>
      </c>
      <c r="M112" s="6">
        <v>0</v>
      </c>
      <c r="N112" s="6">
        <v>0</v>
      </c>
    </row>
    <row r="113" spans="1:14" ht="13" x14ac:dyDescent="0.15">
      <c r="A113" s="5">
        <v>2018</v>
      </c>
      <c r="B113" s="6" t="s">
        <v>1407</v>
      </c>
      <c r="C113" s="6" t="s">
        <v>57</v>
      </c>
      <c r="D113" s="6" t="s">
        <v>123</v>
      </c>
      <c r="E113" s="6">
        <v>22</v>
      </c>
      <c r="F113" s="6">
        <v>21</v>
      </c>
      <c r="G113" s="6">
        <v>1800</v>
      </c>
      <c r="H113" s="6">
        <v>1</v>
      </c>
      <c r="I113" s="6">
        <v>0</v>
      </c>
      <c r="J113" s="6">
        <v>10</v>
      </c>
      <c r="K113" s="6">
        <v>4</v>
      </c>
      <c r="L113" s="7" t="s">
        <v>1129</v>
      </c>
      <c r="M113" s="6">
        <v>10</v>
      </c>
      <c r="N113" s="6">
        <v>40</v>
      </c>
    </row>
    <row r="114" spans="1:14" ht="13" x14ac:dyDescent="0.15">
      <c r="A114" s="5">
        <v>2018</v>
      </c>
      <c r="B114" s="6" t="s">
        <v>1238</v>
      </c>
      <c r="C114" s="6" t="s">
        <v>81</v>
      </c>
      <c r="D114" s="6" t="s">
        <v>0</v>
      </c>
      <c r="E114" s="6">
        <v>32</v>
      </c>
      <c r="F114" s="6">
        <v>23</v>
      </c>
      <c r="G114" s="6">
        <v>2056</v>
      </c>
      <c r="H114" s="6">
        <v>3</v>
      </c>
      <c r="I114" s="6">
        <v>7</v>
      </c>
      <c r="J114" s="6">
        <v>32</v>
      </c>
      <c r="K114" s="6">
        <v>13</v>
      </c>
      <c r="L114" s="7" t="s">
        <v>1129</v>
      </c>
      <c r="M114" s="6">
        <v>9.4</v>
      </c>
      <c r="N114" s="6">
        <v>40.6</v>
      </c>
    </row>
    <row r="115" spans="1:14" ht="13" x14ac:dyDescent="0.15">
      <c r="A115" s="5">
        <v>2018</v>
      </c>
      <c r="B115" s="6" t="s">
        <v>1583</v>
      </c>
      <c r="C115" s="6" t="s">
        <v>31</v>
      </c>
      <c r="D115" s="6" t="s">
        <v>8</v>
      </c>
      <c r="E115" s="6">
        <v>1</v>
      </c>
      <c r="F115" s="6">
        <v>0</v>
      </c>
      <c r="G115" s="6">
        <v>12</v>
      </c>
      <c r="H115" s="6">
        <v>0</v>
      </c>
      <c r="I115" s="6">
        <v>0</v>
      </c>
      <c r="J115" s="6">
        <v>1</v>
      </c>
      <c r="K115" s="6">
        <v>1</v>
      </c>
      <c r="L115" s="7" t="s">
        <v>1129</v>
      </c>
      <c r="M115" s="6">
        <v>0</v>
      </c>
      <c r="N115" s="6">
        <v>100</v>
      </c>
    </row>
    <row r="116" spans="1:14" ht="13" x14ac:dyDescent="0.15">
      <c r="A116" s="5">
        <v>2018</v>
      </c>
      <c r="B116" s="6" t="s">
        <v>1264</v>
      </c>
      <c r="C116" s="6" t="s">
        <v>67</v>
      </c>
      <c r="D116" s="6" t="s">
        <v>0</v>
      </c>
      <c r="E116" s="6">
        <v>26</v>
      </c>
      <c r="F116" s="6">
        <v>15</v>
      </c>
      <c r="G116" s="6">
        <v>1485</v>
      </c>
      <c r="H116" s="6">
        <v>5</v>
      </c>
      <c r="I116" s="6">
        <v>6</v>
      </c>
      <c r="J116" s="6">
        <v>26</v>
      </c>
      <c r="K116" s="6">
        <v>8</v>
      </c>
      <c r="L116" s="7" t="s">
        <v>1129</v>
      </c>
      <c r="M116" s="6">
        <v>19.2</v>
      </c>
      <c r="N116" s="6">
        <v>30.8</v>
      </c>
    </row>
    <row r="117" spans="1:14" ht="13" x14ac:dyDescent="0.15">
      <c r="A117" s="5">
        <v>2018</v>
      </c>
      <c r="B117" s="6" t="s">
        <v>1519</v>
      </c>
      <c r="C117" s="6" t="s">
        <v>81</v>
      </c>
      <c r="D117" s="6" t="s">
        <v>8</v>
      </c>
      <c r="E117" s="6">
        <v>9</v>
      </c>
      <c r="F117" s="6">
        <v>8</v>
      </c>
      <c r="G117" s="6">
        <v>785</v>
      </c>
      <c r="H117" s="6">
        <v>1</v>
      </c>
      <c r="I117" s="6">
        <v>0</v>
      </c>
      <c r="J117" s="6">
        <v>4</v>
      </c>
      <c r="K117" s="6">
        <v>1</v>
      </c>
      <c r="L117" s="7" t="s">
        <v>1129</v>
      </c>
      <c r="M117" s="6">
        <v>25</v>
      </c>
      <c r="N117" s="6">
        <v>25</v>
      </c>
    </row>
    <row r="118" spans="1:14" ht="13" x14ac:dyDescent="0.15">
      <c r="A118" s="5">
        <v>2018</v>
      </c>
      <c r="B118" s="6" t="s">
        <v>1568</v>
      </c>
      <c r="C118" s="6" t="s">
        <v>7</v>
      </c>
      <c r="D118" s="6" t="s">
        <v>123</v>
      </c>
      <c r="E118" s="6">
        <v>6</v>
      </c>
      <c r="F118" s="6">
        <v>3</v>
      </c>
      <c r="G118" s="6">
        <v>308</v>
      </c>
      <c r="H118" s="6">
        <v>1</v>
      </c>
      <c r="I118" s="6">
        <v>0</v>
      </c>
      <c r="J118" s="6">
        <v>2</v>
      </c>
      <c r="K118" s="6">
        <v>2</v>
      </c>
      <c r="L118" s="7" t="s">
        <v>1129</v>
      </c>
      <c r="M118" s="6">
        <v>50</v>
      </c>
      <c r="N118" s="6">
        <v>100</v>
      </c>
    </row>
    <row r="119" spans="1:14" ht="13" x14ac:dyDescent="0.15">
      <c r="A119" s="5">
        <v>2018</v>
      </c>
      <c r="B119" s="6" t="s">
        <v>1539</v>
      </c>
      <c r="C119" s="6" t="s">
        <v>14</v>
      </c>
      <c r="D119" s="6" t="s">
        <v>0</v>
      </c>
      <c r="E119" s="6">
        <v>6</v>
      </c>
      <c r="F119" s="6">
        <v>2</v>
      </c>
      <c r="G119" s="6">
        <v>183</v>
      </c>
      <c r="H119" s="6">
        <v>0</v>
      </c>
      <c r="I119" s="6">
        <v>0</v>
      </c>
      <c r="J119" s="6">
        <v>3</v>
      </c>
      <c r="K119" s="6">
        <v>0</v>
      </c>
      <c r="L119" s="7" t="s">
        <v>1129</v>
      </c>
      <c r="M119" s="6">
        <v>0</v>
      </c>
      <c r="N119" s="6">
        <v>0</v>
      </c>
    </row>
    <row r="120" spans="1:14" ht="13" x14ac:dyDescent="0.15">
      <c r="A120" s="5">
        <v>2018</v>
      </c>
      <c r="B120" s="6" t="s">
        <v>1176</v>
      </c>
      <c r="C120" s="6" t="s">
        <v>14</v>
      </c>
      <c r="D120" s="6" t="s">
        <v>4</v>
      </c>
      <c r="E120" s="6">
        <v>34</v>
      </c>
      <c r="F120" s="6">
        <v>23</v>
      </c>
      <c r="G120" s="6">
        <v>2289</v>
      </c>
      <c r="H120" s="6">
        <v>10</v>
      </c>
      <c r="I120" s="6">
        <v>5</v>
      </c>
      <c r="J120" s="6">
        <v>58</v>
      </c>
      <c r="K120" s="6">
        <v>22</v>
      </c>
      <c r="L120" s="7">
        <v>43163</v>
      </c>
      <c r="M120" s="6">
        <v>17.2</v>
      </c>
      <c r="N120" s="6">
        <v>37.9</v>
      </c>
    </row>
    <row r="121" spans="1:14" ht="13" x14ac:dyDescent="0.15">
      <c r="A121" s="5">
        <v>2018</v>
      </c>
      <c r="B121" s="6" t="s">
        <v>1733</v>
      </c>
      <c r="C121" s="6" t="s">
        <v>25</v>
      </c>
      <c r="D121" s="6" t="s">
        <v>8</v>
      </c>
      <c r="E121" s="6">
        <v>2</v>
      </c>
      <c r="F121" s="6">
        <v>2</v>
      </c>
      <c r="G121" s="6">
        <v>178</v>
      </c>
      <c r="H121" s="6">
        <v>0</v>
      </c>
      <c r="I121" s="6">
        <v>0</v>
      </c>
      <c r="J121" s="6">
        <v>0</v>
      </c>
      <c r="K121" s="6">
        <v>0</v>
      </c>
      <c r="L121" s="7" t="s">
        <v>1129</v>
      </c>
      <c r="M121" s="6">
        <v>0</v>
      </c>
      <c r="N121" s="6">
        <v>0</v>
      </c>
    </row>
    <row r="122" spans="1:14" ht="13" x14ac:dyDescent="0.15">
      <c r="A122" s="5">
        <v>2018</v>
      </c>
      <c r="B122" s="6" t="s">
        <v>1203</v>
      </c>
      <c r="C122" s="6" t="s">
        <v>129</v>
      </c>
      <c r="D122" s="6" t="s">
        <v>4</v>
      </c>
      <c r="E122" s="6">
        <v>27</v>
      </c>
      <c r="F122" s="6">
        <v>20</v>
      </c>
      <c r="G122" s="6">
        <v>1645</v>
      </c>
      <c r="H122" s="6">
        <v>9</v>
      </c>
      <c r="I122" s="6">
        <v>2</v>
      </c>
      <c r="J122" s="6">
        <v>43</v>
      </c>
      <c r="K122" s="6">
        <v>17</v>
      </c>
      <c r="L122" s="7" t="s">
        <v>1129</v>
      </c>
      <c r="M122" s="6">
        <v>20.9</v>
      </c>
      <c r="N122" s="6">
        <v>39.5</v>
      </c>
    </row>
    <row r="123" spans="1:14" ht="13" x14ac:dyDescent="0.15">
      <c r="A123" s="5">
        <v>2018</v>
      </c>
      <c r="B123" s="6" t="s">
        <v>1183</v>
      </c>
      <c r="C123" s="6" t="s">
        <v>35</v>
      </c>
      <c r="D123" s="6" t="s">
        <v>4</v>
      </c>
      <c r="E123" s="6">
        <v>32</v>
      </c>
      <c r="F123" s="6">
        <v>29</v>
      </c>
      <c r="G123" s="6">
        <v>2321</v>
      </c>
      <c r="H123" s="6">
        <v>4</v>
      </c>
      <c r="I123" s="6">
        <v>3</v>
      </c>
      <c r="J123" s="6">
        <v>53</v>
      </c>
      <c r="K123" s="6">
        <v>21</v>
      </c>
      <c r="L123" s="7" t="s">
        <v>1181</v>
      </c>
      <c r="M123" s="6">
        <v>7.5</v>
      </c>
      <c r="N123" s="6">
        <v>39.6</v>
      </c>
    </row>
    <row r="124" spans="1:14" ht="13" x14ac:dyDescent="0.15">
      <c r="A124" s="5">
        <v>2018</v>
      </c>
      <c r="B124" s="6" t="s">
        <v>1306</v>
      </c>
      <c r="C124" s="6" t="s">
        <v>7</v>
      </c>
      <c r="D124" s="6" t="s">
        <v>8</v>
      </c>
      <c r="E124" s="6">
        <v>17</v>
      </c>
      <c r="F124" s="6">
        <v>15</v>
      </c>
      <c r="G124" s="6">
        <v>1334</v>
      </c>
      <c r="H124" s="6">
        <v>0</v>
      </c>
      <c r="I124" s="6">
        <v>0</v>
      </c>
      <c r="J124" s="6">
        <v>20</v>
      </c>
      <c r="K124" s="6">
        <v>7</v>
      </c>
      <c r="L124" s="7" t="s">
        <v>1129</v>
      </c>
      <c r="M124" s="6">
        <v>0</v>
      </c>
      <c r="N124" s="6">
        <v>35</v>
      </c>
    </row>
    <row r="125" spans="1:14" ht="13" x14ac:dyDescent="0.15">
      <c r="A125" s="5">
        <v>2018</v>
      </c>
      <c r="B125" s="6" t="s">
        <v>1211</v>
      </c>
      <c r="C125" s="6" t="s">
        <v>75</v>
      </c>
      <c r="D125" s="6" t="s">
        <v>255</v>
      </c>
      <c r="E125" s="6">
        <v>14</v>
      </c>
      <c r="F125" s="6">
        <v>9</v>
      </c>
      <c r="G125" s="6">
        <v>902</v>
      </c>
      <c r="H125" s="6">
        <v>1</v>
      </c>
      <c r="I125" s="6">
        <v>1</v>
      </c>
      <c r="J125" s="6">
        <v>39</v>
      </c>
      <c r="K125" s="6">
        <v>12</v>
      </c>
      <c r="L125" s="7" t="s">
        <v>1129</v>
      </c>
      <c r="M125" s="6">
        <v>2.6</v>
      </c>
      <c r="N125" s="6">
        <v>30.8</v>
      </c>
    </row>
    <row r="126" spans="1:14" ht="13" x14ac:dyDescent="0.15">
      <c r="A126" s="5">
        <v>2018</v>
      </c>
      <c r="B126" s="6" t="s">
        <v>1488</v>
      </c>
      <c r="C126" s="6" t="s">
        <v>17</v>
      </c>
      <c r="D126" s="6" t="s">
        <v>0</v>
      </c>
      <c r="E126" s="6">
        <v>6</v>
      </c>
      <c r="F126" s="6">
        <v>3</v>
      </c>
      <c r="G126" s="6">
        <v>307</v>
      </c>
      <c r="H126" s="6">
        <v>1</v>
      </c>
      <c r="I126" s="6">
        <v>0</v>
      </c>
      <c r="J126" s="6">
        <v>5</v>
      </c>
      <c r="K126" s="6">
        <v>1</v>
      </c>
      <c r="L126" s="7" t="s">
        <v>1129</v>
      </c>
      <c r="M126" s="6">
        <v>20</v>
      </c>
      <c r="N126" s="6">
        <v>20</v>
      </c>
    </row>
    <row r="127" spans="1:14" ht="13" x14ac:dyDescent="0.15">
      <c r="A127" s="5">
        <v>2018</v>
      </c>
      <c r="B127" s="6" t="s">
        <v>1524</v>
      </c>
      <c r="C127" s="6" t="s">
        <v>1154</v>
      </c>
      <c r="D127" s="6" t="s">
        <v>0</v>
      </c>
      <c r="E127" s="6">
        <v>17</v>
      </c>
      <c r="F127" s="6">
        <v>14</v>
      </c>
      <c r="G127" s="6">
        <v>1239</v>
      </c>
      <c r="H127" s="6">
        <v>0</v>
      </c>
      <c r="I127" s="6">
        <v>0</v>
      </c>
      <c r="J127" s="6">
        <v>4</v>
      </c>
      <c r="K127" s="6">
        <v>0</v>
      </c>
      <c r="L127" s="7" t="s">
        <v>1129</v>
      </c>
      <c r="M127" s="6">
        <v>0</v>
      </c>
      <c r="N127" s="6">
        <v>0</v>
      </c>
    </row>
    <row r="128" spans="1:14" ht="13" x14ac:dyDescent="0.15">
      <c r="A128" s="5">
        <v>2018</v>
      </c>
      <c r="B128" s="6" t="s">
        <v>1516</v>
      </c>
      <c r="C128" s="6" t="s">
        <v>1154</v>
      </c>
      <c r="D128" s="6" t="s">
        <v>0</v>
      </c>
      <c r="E128" s="6">
        <v>12</v>
      </c>
      <c r="F128" s="6">
        <v>5</v>
      </c>
      <c r="G128" s="6">
        <v>518</v>
      </c>
      <c r="H128" s="6">
        <v>0</v>
      </c>
      <c r="I128" s="6">
        <v>1</v>
      </c>
      <c r="J128" s="6">
        <v>4</v>
      </c>
      <c r="K128" s="6">
        <v>3</v>
      </c>
      <c r="L128" s="7" t="s">
        <v>1129</v>
      </c>
      <c r="M128" s="6">
        <v>0</v>
      </c>
      <c r="N128" s="6">
        <v>75</v>
      </c>
    </row>
    <row r="129" spans="1:14" ht="13" x14ac:dyDescent="0.15">
      <c r="A129" s="5">
        <v>2018</v>
      </c>
      <c r="B129" s="6" t="s">
        <v>1665</v>
      </c>
      <c r="C129" s="6" t="s">
        <v>167</v>
      </c>
      <c r="D129" s="6" t="s">
        <v>8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7" t="s">
        <v>1129</v>
      </c>
      <c r="M129" s="6">
        <v>0</v>
      </c>
      <c r="N129" s="6">
        <v>0</v>
      </c>
    </row>
    <row r="130" spans="1:14" ht="13" x14ac:dyDescent="0.15">
      <c r="A130" s="5">
        <v>2018</v>
      </c>
      <c r="B130" s="6" t="s">
        <v>1478</v>
      </c>
      <c r="C130" s="6" t="s">
        <v>1148</v>
      </c>
      <c r="D130" s="6" t="s">
        <v>8</v>
      </c>
      <c r="E130" s="6">
        <v>21</v>
      </c>
      <c r="F130" s="6">
        <v>15</v>
      </c>
      <c r="G130" s="6">
        <v>1315</v>
      </c>
      <c r="H130" s="6">
        <v>0</v>
      </c>
      <c r="I130" s="6">
        <v>1</v>
      </c>
      <c r="J130" s="6">
        <v>6</v>
      </c>
      <c r="K130" s="6">
        <v>0</v>
      </c>
      <c r="L130" s="7" t="s">
        <v>1129</v>
      </c>
      <c r="M130" s="6">
        <v>0</v>
      </c>
      <c r="N130" s="6">
        <v>0</v>
      </c>
    </row>
    <row r="131" spans="1:14" ht="13" x14ac:dyDescent="0.15">
      <c r="A131" s="5">
        <v>2018</v>
      </c>
      <c r="B131" s="6" t="s">
        <v>1708</v>
      </c>
      <c r="C131" s="6" t="s">
        <v>11</v>
      </c>
      <c r="D131" s="6" t="s">
        <v>8</v>
      </c>
      <c r="E131" s="6">
        <v>1</v>
      </c>
      <c r="F131" s="6">
        <v>0</v>
      </c>
      <c r="G131" s="6">
        <v>28</v>
      </c>
      <c r="H131" s="6">
        <v>0</v>
      </c>
      <c r="I131" s="6">
        <v>1</v>
      </c>
      <c r="J131" s="6">
        <v>0</v>
      </c>
      <c r="K131" s="6">
        <v>0</v>
      </c>
      <c r="L131" s="7" t="s">
        <v>1129</v>
      </c>
      <c r="M131" s="6">
        <v>0</v>
      </c>
      <c r="N131" s="6">
        <v>0</v>
      </c>
    </row>
    <row r="132" spans="1:14" ht="13" x14ac:dyDescent="0.15">
      <c r="A132" s="5">
        <v>2018</v>
      </c>
      <c r="B132" s="6" t="s">
        <v>1674</v>
      </c>
      <c r="C132" s="6" t="s">
        <v>69</v>
      </c>
      <c r="D132" s="6" t="s">
        <v>8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7" t="s">
        <v>1129</v>
      </c>
      <c r="M132" s="6">
        <v>0</v>
      </c>
      <c r="N132" s="6">
        <v>0</v>
      </c>
    </row>
    <row r="133" spans="1:14" ht="13" x14ac:dyDescent="0.15">
      <c r="A133" s="5">
        <v>2018</v>
      </c>
      <c r="B133" s="6" t="s">
        <v>1213</v>
      </c>
      <c r="C133" s="6" t="s">
        <v>28</v>
      </c>
      <c r="D133" s="6" t="s">
        <v>4</v>
      </c>
      <c r="E133" s="6">
        <v>31</v>
      </c>
      <c r="F133" s="6">
        <v>21</v>
      </c>
      <c r="G133" s="6">
        <v>1903</v>
      </c>
      <c r="H133" s="6">
        <v>8</v>
      </c>
      <c r="I133" s="6">
        <v>5</v>
      </c>
      <c r="J133" s="6">
        <v>39</v>
      </c>
      <c r="K133" s="6">
        <v>20</v>
      </c>
      <c r="L133" s="7" t="s">
        <v>1129</v>
      </c>
      <c r="M133" s="6">
        <v>20.5</v>
      </c>
      <c r="N133" s="6">
        <v>51.3</v>
      </c>
    </row>
    <row r="134" spans="1:14" ht="13" x14ac:dyDescent="0.15">
      <c r="A134" s="5">
        <v>2018</v>
      </c>
      <c r="B134" s="6" t="s">
        <v>1171</v>
      </c>
      <c r="C134" s="6" t="s">
        <v>35</v>
      </c>
      <c r="D134" s="6" t="s">
        <v>4</v>
      </c>
      <c r="E134" s="6">
        <v>29</v>
      </c>
      <c r="F134" s="6">
        <v>15</v>
      </c>
      <c r="G134" s="6">
        <v>1427</v>
      </c>
      <c r="H134" s="6">
        <v>10</v>
      </c>
      <c r="I134" s="6">
        <v>1</v>
      </c>
      <c r="J134" s="6">
        <v>61</v>
      </c>
      <c r="K134" s="6">
        <v>19</v>
      </c>
      <c r="L134" s="7" t="s">
        <v>1129</v>
      </c>
      <c r="M134" s="6">
        <v>16.399999999999999</v>
      </c>
      <c r="N134" s="6">
        <v>31.1</v>
      </c>
    </row>
    <row r="135" spans="1:14" ht="13" x14ac:dyDescent="0.15">
      <c r="A135" s="5">
        <v>2018</v>
      </c>
      <c r="B135" s="6" t="s">
        <v>1725</v>
      </c>
      <c r="C135" s="6" t="s">
        <v>7</v>
      </c>
      <c r="D135" s="6" t="s">
        <v>0</v>
      </c>
      <c r="E135" s="6">
        <v>3</v>
      </c>
      <c r="F135" s="6">
        <v>2</v>
      </c>
      <c r="G135" s="6">
        <v>119</v>
      </c>
      <c r="H135" s="6">
        <v>0</v>
      </c>
      <c r="I135" s="6">
        <v>0</v>
      </c>
      <c r="J135" s="6">
        <v>0</v>
      </c>
      <c r="K135" s="6">
        <v>0</v>
      </c>
      <c r="L135" s="7" t="s">
        <v>1129</v>
      </c>
      <c r="M135" s="6">
        <v>0</v>
      </c>
      <c r="N135" s="6">
        <v>0</v>
      </c>
    </row>
    <row r="136" spans="1:14" ht="13" x14ac:dyDescent="0.15">
      <c r="A136" s="5">
        <v>2018</v>
      </c>
      <c r="B136" s="6" t="s">
        <v>1293</v>
      </c>
      <c r="C136" s="6" t="s">
        <v>46</v>
      </c>
      <c r="D136" s="6" t="s">
        <v>0</v>
      </c>
      <c r="E136" s="6">
        <v>19</v>
      </c>
      <c r="F136" s="6">
        <v>18</v>
      </c>
      <c r="G136" s="6">
        <v>1418</v>
      </c>
      <c r="H136" s="6">
        <v>1</v>
      </c>
      <c r="I136" s="6">
        <v>3</v>
      </c>
      <c r="J136" s="6">
        <v>21</v>
      </c>
      <c r="K136" s="6">
        <v>8</v>
      </c>
      <c r="L136" s="7" t="s">
        <v>1129</v>
      </c>
      <c r="M136" s="6">
        <v>4.8</v>
      </c>
      <c r="N136" s="6">
        <v>38.1</v>
      </c>
    </row>
    <row r="137" spans="1:14" ht="13" x14ac:dyDescent="0.15">
      <c r="A137" s="5">
        <v>2018</v>
      </c>
      <c r="B137" s="6" t="s">
        <v>1597</v>
      </c>
      <c r="C137" s="6" t="s">
        <v>1148</v>
      </c>
      <c r="D137" s="6" t="s">
        <v>0</v>
      </c>
      <c r="E137" s="6">
        <v>3</v>
      </c>
      <c r="F137" s="6">
        <v>1</v>
      </c>
      <c r="G137" s="6">
        <v>97</v>
      </c>
      <c r="H137" s="6">
        <v>0</v>
      </c>
      <c r="I137" s="6">
        <v>0</v>
      </c>
      <c r="J137" s="6">
        <v>1</v>
      </c>
      <c r="K137" s="6">
        <v>0</v>
      </c>
      <c r="L137" s="7" t="s">
        <v>1129</v>
      </c>
      <c r="M137" s="6">
        <v>0</v>
      </c>
      <c r="N137" s="6">
        <v>0</v>
      </c>
    </row>
    <row r="138" spans="1:14" ht="13" x14ac:dyDescent="0.15">
      <c r="A138" s="5">
        <v>2018</v>
      </c>
      <c r="B138" s="6" t="s">
        <v>1291</v>
      </c>
      <c r="C138" s="6" t="s">
        <v>3</v>
      </c>
      <c r="D138" s="6" t="s">
        <v>4</v>
      </c>
      <c r="E138" s="6">
        <v>15</v>
      </c>
      <c r="F138" s="6">
        <v>6</v>
      </c>
      <c r="G138" s="6">
        <v>606</v>
      </c>
      <c r="H138" s="6">
        <v>2</v>
      </c>
      <c r="I138" s="6">
        <v>0</v>
      </c>
      <c r="J138" s="6">
        <v>21</v>
      </c>
      <c r="K138" s="6">
        <v>11</v>
      </c>
      <c r="L138" s="7" t="s">
        <v>1129</v>
      </c>
      <c r="M138" s="6">
        <v>9.5</v>
      </c>
      <c r="N138" s="6">
        <v>52.4</v>
      </c>
    </row>
    <row r="139" spans="1:14" ht="13" x14ac:dyDescent="0.15">
      <c r="A139" s="5">
        <v>2018</v>
      </c>
      <c r="B139" s="6" t="s">
        <v>1316</v>
      </c>
      <c r="C139" s="6" t="s">
        <v>81</v>
      </c>
      <c r="D139" s="6" t="s">
        <v>0</v>
      </c>
      <c r="E139" s="6">
        <v>21</v>
      </c>
      <c r="F139" s="6">
        <v>18</v>
      </c>
      <c r="G139" s="6">
        <v>1366</v>
      </c>
      <c r="H139" s="6">
        <v>4</v>
      </c>
      <c r="I139" s="6">
        <v>0</v>
      </c>
      <c r="J139" s="6">
        <v>18</v>
      </c>
      <c r="K139" s="6">
        <v>7</v>
      </c>
      <c r="L139" s="7" t="s">
        <v>1129</v>
      </c>
      <c r="M139" s="6">
        <v>22.2</v>
      </c>
      <c r="N139" s="6">
        <v>38.9</v>
      </c>
    </row>
    <row r="140" spans="1:14" ht="13" x14ac:dyDescent="0.15">
      <c r="A140" s="5">
        <v>2018</v>
      </c>
      <c r="B140" s="6" t="s">
        <v>1466</v>
      </c>
      <c r="C140" s="6" t="s">
        <v>167</v>
      </c>
      <c r="D140" s="6" t="s">
        <v>8</v>
      </c>
      <c r="E140" s="6">
        <v>7</v>
      </c>
      <c r="F140" s="6">
        <v>3</v>
      </c>
      <c r="G140" s="6">
        <v>327</v>
      </c>
      <c r="H140" s="6">
        <v>2</v>
      </c>
      <c r="I140" s="6">
        <v>0</v>
      </c>
      <c r="J140" s="6">
        <v>6</v>
      </c>
      <c r="K140" s="6">
        <v>4</v>
      </c>
      <c r="L140" s="7" t="s">
        <v>1129</v>
      </c>
      <c r="M140" s="6">
        <v>33.299999999999997</v>
      </c>
      <c r="N140" s="6">
        <v>66.7</v>
      </c>
    </row>
    <row r="141" spans="1:14" ht="13" x14ac:dyDescent="0.15">
      <c r="A141" s="5">
        <v>2018</v>
      </c>
      <c r="B141" s="6" t="s">
        <v>1344</v>
      </c>
      <c r="C141" s="6" t="s">
        <v>11</v>
      </c>
      <c r="D141" s="6" t="s">
        <v>0</v>
      </c>
      <c r="E141" s="6">
        <v>14</v>
      </c>
      <c r="F141" s="6">
        <v>11</v>
      </c>
      <c r="G141" s="6">
        <v>841</v>
      </c>
      <c r="H141" s="6">
        <v>0</v>
      </c>
      <c r="I141" s="6">
        <v>2</v>
      </c>
      <c r="J141" s="6">
        <v>14</v>
      </c>
      <c r="K141" s="6">
        <v>5</v>
      </c>
      <c r="L141" s="7" t="s">
        <v>1129</v>
      </c>
      <c r="M141" s="6">
        <v>0</v>
      </c>
      <c r="N141" s="6">
        <v>35.700000000000003</v>
      </c>
    </row>
    <row r="142" spans="1:14" ht="13" x14ac:dyDescent="0.15">
      <c r="A142" s="5">
        <v>2018</v>
      </c>
      <c r="B142" s="6" t="s">
        <v>1139</v>
      </c>
      <c r="C142" s="6" t="s">
        <v>7</v>
      </c>
      <c r="D142" s="6" t="s">
        <v>0</v>
      </c>
      <c r="E142" s="6">
        <v>33</v>
      </c>
      <c r="F142" s="6">
        <v>33</v>
      </c>
      <c r="G142" s="6">
        <v>2816</v>
      </c>
      <c r="H142" s="6">
        <v>12</v>
      </c>
      <c r="I142" s="6">
        <v>7</v>
      </c>
      <c r="J142" s="6">
        <v>95</v>
      </c>
      <c r="K142" s="6">
        <v>38</v>
      </c>
      <c r="L142" s="7">
        <v>43101</v>
      </c>
      <c r="M142" s="6">
        <v>12.6</v>
      </c>
      <c r="N142" s="6">
        <v>40</v>
      </c>
    </row>
    <row r="143" spans="1:14" ht="13" x14ac:dyDescent="0.15">
      <c r="A143" s="5">
        <v>2018</v>
      </c>
      <c r="B143" s="6" t="s">
        <v>1239</v>
      </c>
      <c r="C143" s="6" t="s">
        <v>75</v>
      </c>
      <c r="D143" s="6" t="s">
        <v>0</v>
      </c>
      <c r="E143" s="6">
        <v>34</v>
      </c>
      <c r="F143" s="6">
        <v>34</v>
      </c>
      <c r="G143" s="6">
        <v>3053</v>
      </c>
      <c r="H143" s="6">
        <v>4</v>
      </c>
      <c r="I143" s="6">
        <v>9</v>
      </c>
      <c r="J143" s="6">
        <v>32</v>
      </c>
      <c r="K143" s="6">
        <v>16</v>
      </c>
      <c r="L143" s="7" t="s">
        <v>1129</v>
      </c>
      <c r="M143" s="6">
        <v>12.5</v>
      </c>
      <c r="N143" s="6">
        <v>50</v>
      </c>
    </row>
    <row r="144" spans="1:14" ht="13" x14ac:dyDescent="0.15">
      <c r="A144" s="5">
        <v>2018</v>
      </c>
      <c r="B144" s="6" t="s">
        <v>1200</v>
      </c>
      <c r="C144" s="6" t="s">
        <v>100</v>
      </c>
      <c r="D144" s="6" t="s">
        <v>0</v>
      </c>
      <c r="E144" s="6">
        <v>21</v>
      </c>
      <c r="F144" s="6">
        <v>16</v>
      </c>
      <c r="G144" s="6">
        <v>1347</v>
      </c>
      <c r="H144" s="6">
        <v>8</v>
      </c>
      <c r="I144" s="6">
        <v>1</v>
      </c>
      <c r="J144" s="6">
        <v>44</v>
      </c>
      <c r="K144" s="6">
        <v>21</v>
      </c>
      <c r="L144" s="7">
        <v>43101</v>
      </c>
      <c r="M144" s="6">
        <v>18.2</v>
      </c>
      <c r="N144" s="6">
        <v>47.7</v>
      </c>
    </row>
    <row r="145" spans="1:14" ht="13" x14ac:dyDescent="0.15">
      <c r="A145" s="5">
        <v>2018</v>
      </c>
      <c r="B145" s="6" t="s">
        <v>1280</v>
      </c>
      <c r="C145" s="6" t="s">
        <v>46</v>
      </c>
      <c r="D145" s="6" t="s">
        <v>255</v>
      </c>
      <c r="E145" s="6">
        <v>17</v>
      </c>
      <c r="F145" s="6">
        <v>7</v>
      </c>
      <c r="G145" s="6">
        <v>688</v>
      </c>
      <c r="H145" s="6">
        <v>1</v>
      </c>
      <c r="I145" s="6">
        <v>0</v>
      </c>
      <c r="J145" s="6">
        <v>23</v>
      </c>
      <c r="K145" s="6">
        <v>9</v>
      </c>
      <c r="L145" s="7">
        <v>43101</v>
      </c>
      <c r="M145" s="6">
        <v>4.3</v>
      </c>
      <c r="N145" s="6">
        <v>39.1</v>
      </c>
    </row>
    <row r="146" spans="1:14" ht="13" x14ac:dyDescent="0.15">
      <c r="A146" s="5">
        <v>2018</v>
      </c>
      <c r="B146" s="6" t="s">
        <v>1386</v>
      </c>
      <c r="C146" s="6" t="s">
        <v>69</v>
      </c>
      <c r="D146" s="6" t="s">
        <v>8</v>
      </c>
      <c r="E146" s="6">
        <v>26</v>
      </c>
      <c r="F146" s="6">
        <v>26</v>
      </c>
      <c r="G146" s="6">
        <v>2208</v>
      </c>
      <c r="H146" s="6">
        <v>1</v>
      </c>
      <c r="I146" s="6">
        <v>2</v>
      </c>
      <c r="J146" s="6">
        <v>11</v>
      </c>
      <c r="K146" s="6">
        <v>7</v>
      </c>
      <c r="L146" s="7" t="s">
        <v>1129</v>
      </c>
      <c r="M146" s="6">
        <v>9.1</v>
      </c>
      <c r="N146" s="6">
        <v>63.6</v>
      </c>
    </row>
    <row r="147" spans="1:14" ht="13" x14ac:dyDescent="0.15">
      <c r="A147" s="5">
        <v>2018</v>
      </c>
      <c r="B147" s="6" t="s">
        <v>1167</v>
      </c>
      <c r="C147" s="6" t="s">
        <v>28</v>
      </c>
      <c r="D147" s="6" t="s">
        <v>0</v>
      </c>
      <c r="E147" s="6">
        <v>33</v>
      </c>
      <c r="F147" s="6">
        <v>31</v>
      </c>
      <c r="G147" s="6">
        <v>2784</v>
      </c>
      <c r="H147" s="6">
        <v>12</v>
      </c>
      <c r="I147" s="6">
        <v>8</v>
      </c>
      <c r="J147" s="6">
        <v>67</v>
      </c>
      <c r="K147" s="6">
        <v>27</v>
      </c>
      <c r="L147" s="7" t="s">
        <v>1129</v>
      </c>
      <c r="M147" s="6">
        <v>17.899999999999999</v>
      </c>
      <c r="N147" s="6">
        <v>40.299999999999997</v>
      </c>
    </row>
    <row r="148" spans="1:14" ht="13" x14ac:dyDescent="0.15">
      <c r="A148" s="5">
        <v>2018</v>
      </c>
      <c r="B148" s="6" t="s">
        <v>1700</v>
      </c>
      <c r="C148" s="6" t="s">
        <v>31</v>
      </c>
      <c r="D148" s="6" t="s">
        <v>4</v>
      </c>
      <c r="E148" s="6">
        <v>1</v>
      </c>
      <c r="F148" s="6">
        <v>0</v>
      </c>
      <c r="G148" s="6">
        <v>3</v>
      </c>
      <c r="H148" s="6">
        <v>0</v>
      </c>
      <c r="I148" s="6">
        <v>0</v>
      </c>
      <c r="J148" s="6">
        <v>0</v>
      </c>
      <c r="K148" s="6">
        <v>0</v>
      </c>
      <c r="L148" s="7" t="s">
        <v>1129</v>
      </c>
      <c r="M148" s="6">
        <v>0</v>
      </c>
      <c r="N148" s="6">
        <v>0</v>
      </c>
    </row>
    <row r="149" spans="1:14" ht="13" x14ac:dyDescent="0.15">
      <c r="A149" s="5">
        <v>2018</v>
      </c>
      <c r="B149" s="6" t="s">
        <v>1679</v>
      </c>
      <c r="C149" s="6" t="s">
        <v>1134</v>
      </c>
      <c r="D149" s="6" t="s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7" t="s">
        <v>1129</v>
      </c>
      <c r="M149" s="6">
        <v>0</v>
      </c>
      <c r="N149" s="6">
        <v>0</v>
      </c>
    </row>
    <row r="150" spans="1:14" ht="13" x14ac:dyDescent="0.15">
      <c r="A150" s="5">
        <v>2018</v>
      </c>
      <c r="B150" s="6" t="s">
        <v>1567</v>
      </c>
      <c r="C150" s="6" t="s">
        <v>25</v>
      </c>
      <c r="D150" s="6" t="s">
        <v>0</v>
      </c>
      <c r="E150" s="6">
        <v>7</v>
      </c>
      <c r="F150" s="6">
        <v>3</v>
      </c>
      <c r="G150" s="6">
        <v>261</v>
      </c>
      <c r="H150" s="6">
        <v>0</v>
      </c>
      <c r="I150" s="6">
        <v>0</v>
      </c>
      <c r="J150" s="6">
        <v>2</v>
      </c>
      <c r="K150" s="6">
        <v>2</v>
      </c>
      <c r="L150" s="7" t="s">
        <v>1129</v>
      </c>
      <c r="M150" s="6">
        <v>0</v>
      </c>
      <c r="N150" s="6">
        <v>100</v>
      </c>
    </row>
    <row r="151" spans="1:14" ht="13" x14ac:dyDescent="0.15">
      <c r="A151" s="5">
        <v>2018</v>
      </c>
      <c r="B151" s="6" t="s">
        <v>1388</v>
      </c>
      <c r="C151" s="6" t="s">
        <v>60</v>
      </c>
      <c r="D151" s="6" t="s">
        <v>8</v>
      </c>
      <c r="E151" s="6">
        <v>31</v>
      </c>
      <c r="F151" s="6">
        <v>29</v>
      </c>
      <c r="G151" s="6">
        <v>2650</v>
      </c>
      <c r="H151" s="6">
        <v>1</v>
      </c>
      <c r="I151" s="6">
        <v>5</v>
      </c>
      <c r="J151" s="6">
        <v>11</v>
      </c>
      <c r="K151" s="6">
        <v>1</v>
      </c>
      <c r="L151" s="7" t="s">
        <v>1129</v>
      </c>
      <c r="M151" s="6">
        <v>9.1</v>
      </c>
      <c r="N151" s="6">
        <v>9.1</v>
      </c>
    </row>
    <row r="152" spans="1:14" ht="13" x14ac:dyDescent="0.15">
      <c r="A152" s="5">
        <v>2018</v>
      </c>
      <c r="B152" s="6" t="s">
        <v>1156</v>
      </c>
      <c r="C152" s="6" t="s">
        <v>1148</v>
      </c>
      <c r="D152" s="6" t="s">
        <v>0</v>
      </c>
      <c r="E152" s="6">
        <v>29</v>
      </c>
      <c r="F152" s="6">
        <v>24</v>
      </c>
      <c r="G152" s="6">
        <v>2049</v>
      </c>
      <c r="H152" s="6">
        <v>11</v>
      </c>
      <c r="I152" s="6">
        <v>2</v>
      </c>
      <c r="J152" s="6">
        <v>72</v>
      </c>
      <c r="K152" s="6">
        <v>32</v>
      </c>
      <c r="L152" s="7">
        <v>43133</v>
      </c>
      <c r="M152" s="6">
        <v>15.3</v>
      </c>
      <c r="N152" s="6">
        <v>44.4</v>
      </c>
    </row>
    <row r="153" spans="1:14" ht="13" x14ac:dyDescent="0.15">
      <c r="A153" s="5">
        <v>2018</v>
      </c>
      <c r="B153" s="6" t="s">
        <v>1152</v>
      </c>
      <c r="C153" s="6" t="s">
        <v>167</v>
      </c>
      <c r="D153" s="6" t="s">
        <v>4</v>
      </c>
      <c r="E153" s="6">
        <v>29</v>
      </c>
      <c r="F153" s="6">
        <v>26</v>
      </c>
      <c r="G153" s="6">
        <v>2291</v>
      </c>
      <c r="H153" s="6">
        <v>11</v>
      </c>
      <c r="I153" s="6">
        <v>7</v>
      </c>
      <c r="J153" s="6">
        <v>78</v>
      </c>
      <c r="K153" s="6">
        <v>31</v>
      </c>
      <c r="L153" s="7" t="s">
        <v>1129</v>
      </c>
      <c r="M153" s="6">
        <v>14.1</v>
      </c>
      <c r="N153" s="6">
        <v>39.700000000000003</v>
      </c>
    </row>
    <row r="154" spans="1:14" ht="13" x14ac:dyDescent="0.15">
      <c r="A154" s="5">
        <v>2018</v>
      </c>
      <c r="B154" s="6" t="s">
        <v>1553</v>
      </c>
      <c r="C154" s="6" t="s">
        <v>67</v>
      </c>
      <c r="D154" s="6" t="s">
        <v>8</v>
      </c>
      <c r="E154" s="6">
        <v>20</v>
      </c>
      <c r="F154" s="6">
        <v>14</v>
      </c>
      <c r="G154" s="6">
        <v>1322</v>
      </c>
      <c r="H154" s="6">
        <v>0</v>
      </c>
      <c r="I154" s="6">
        <v>1</v>
      </c>
      <c r="J154" s="6">
        <v>3</v>
      </c>
      <c r="K154" s="6">
        <v>0</v>
      </c>
      <c r="L154" s="7" t="s">
        <v>1129</v>
      </c>
      <c r="M154" s="6">
        <v>0</v>
      </c>
      <c r="N154" s="6">
        <v>0</v>
      </c>
    </row>
    <row r="155" spans="1:14" ht="13" x14ac:dyDescent="0.15">
      <c r="A155" s="5">
        <v>2018</v>
      </c>
      <c r="B155" s="6" t="s">
        <v>1521</v>
      </c>
      <c r="C155" s="6" t="s">
        <v>28</v>
      </c>
      <c r="D155" s="6" t="s">
        <v>8</v>
      </c>
      <c r="E155" s="6">
        <v>12</v>
      </c>
      <c r="F155" s="6">
        <v>10</v>
      </c>
      <c r="G155" s="6">
        <v>896</v>
      </c>
      <c r="H155" s="6">
        <v>0</v>
      </c>
      <c r="I155" s="6">
        <v>2</v>
      </c>
      <c r="J155" s="6">
        <v>4</v>
      </c>
      <c r="K155" s="6">
        <v>2</v>
      </c>
      <c r="L155" s="7" t="s">
        <v>1129</v>
      </c>
      <c r="M155" s="6">
        <v>0</v>
      </c>
      <c r="N155" s="6">
        <v>50</v>
      </c>
    </row>
    <row r="156" spans="1:14" ht="13" x14ac:dyDescent="0.15">
      <c r="A156" s="5">
        <v>2018</v>
      </c>
      <c r="B156" s="6" t="s">
        <v>1546</v>
      </c>
      <c r="C156" s="6" t="s">
        <v>129</v>
      </c>
      <c r="D156" s="6" t="s">
        <v>8</v>
      </c>
      <c r="E156" s="6">
        <v>10</v>
      </c>
      <c r="F156" s="6">
        <v>9</v>
      </c>
      <c r="G156" s="6">
        <v>722</v>
      </c>
      <c r="H156" s="6">
        <v>0</v>
      </c>
      <c r="I156" s="6">
        <v>0</v>
      </c>
      <c r="J156" s="6">
        <v>3</v>
      </c>
      <c r="K156" s="6">
        <v>1</v>
      </c>
      <c r="L156" s="7" t="s">
        <v>1129</v>
      </c>
      <c r="M156" s="6">
        <v>0</v>
      </c>
      <c r="N156" s="6">
        <v>33.299999999999997</v>
      </c>
    </row>
    <row r="157" spans="1:14" ht="13" x14ac:dyDescent="0.15">
      <c r="A157" s="5">
        <v>2018</v>
      </c>
      <c r="B157" s="6" t="s">
        <v>1145</v>
      </c>
      <c r="C157" s="6" t="s">
        <v>14</v>
      </c>
      <c r="D157" s="6" t="s">
        <v>4</v>
      </c>
      <c r="E157" s="6">
        <v>34</v>
      </c>
      <c r="F157" s="6">
        <v>29</v>
      </c>
      <c r="G157" s="6">
        <v>2488</v>
      </c>
      <c r="H157" s="6">
        <v>12</v>
      </c>
      <c r="I157" s="6">
        <v>4</v>
      </c>
      <c r="J157" s="6">
        <v>83</v>
      </c>
      <c r="K157" s="6">
        <v>33</v>
      </c>
      <c r="L157" s="7" t="s">
        <v>1129</v>
      </c>
      <c r="M157" s="6">
        <v>14.5</v>
      </c>
      <c r="N157" s="6">
        <v>39.799999999999997</v>
      </c>
    </row>
    <row r="158" spans="1:14" ht="13" x14ac:dyDescent="0.15">
      <c r="A158" s="5">
        <v>2018</v>
      </c>
      <c r="B158" s="6" t="s">
        <v>1459</v>
      </c>
      <c r="C158" s="6" t="s">
        <v>17</v>
      </c>
      <c r="D158" s="6" t="s">
        <v>8</v>
      </c>
      <c r="E158" s="6">
        <v>23</v>
      </c>
      <c r="F158" s="6">
        <v>22</v>
      </c>
      <c r="G158" s="6">
        <v>1935</v>
      </c>
      <c r="H158" s="6">
        <v>0</v>
      </c>
      <c r="I158" s="6">
        <v>1</v>
      </c>
      <c r="J158" s="6">
        <v>7</v>
      </c>
      <c r="K158" s="6">
        <v>1</v>
      </c>
      <c r="L158" s="7" t="s">
        <v>1129</v>
      </c>
      <c r="M158" s="6">
        <v>0</v>
      </c>
      <c r="N158" s="6">
        <v>14.3</v>
      </c>
    </row>
    <row r="159" spans="1:14" ht="13" x14ac:dyDescent="0.15">
      <c r="A159" s="5">
        <v>2018</v>
      </c>
      <c r="B159" s="6" t="s">
        <v>1317</v>
      </c>
      <c r="C159" s="6" t="s">
        <v>57</v>
      </c>
      <c r="D159" s="6" t="s">
        <v>0</v>
      </c>
      <c r="E159" s="6">
        <v>23</v>
      </c>
      <c r="F159" s="6">
        <v>23</v>
      </c>
      <c r="G159" s="6">
        <v>1970</v>
      </c>
      <c r="H159" s="6">
        <v>0</v>
      </c>
      <c r="I159" s="6">
        <v>3</v>
      </c>
      <c r="J159" s="6">
        <v>18</v>
      </c>
      <c r="K159" s="6">
        <v>2</v>
      </c>
      <c r="L159" s="7" t="s">
        <v>1129</v>
      </c>
      <c r="M159" s="6">
        <v>0</v>
      </c>
      <c r="N159" s="6">
        <v>11.1</v>
      </c>
    </row>
    <row r="160" spans="1:14" ht="13" x14ac:dyDescent="0.15">
      <c r="A160" s="5">
        <v>2018</v>
      </c>
      <c r="B160" s="6" t="s">
        <v>1205</v>
      </c>
      <c r="C160" s="6" t="s">
        <v>31</v>
      </c>
      <c r="D160" s="6" t="s">
        <v>4</v>
      </c>
      <c r="E160" s="6">
        <v>25</v>
      </c>
      <c r="F160" s="6">
        <v>14</v>
      </c>
      <c r="G160" s="6">
        <v>1267</v>
      </c>
      <c r="H160" s="6">
        <v>10</v>
      </c>
      <c r="I160" s="6">
        <v>0</v>
      </c>
      <c r="J160" s="6">
        <v>42</v>
      </c>
      <c r="K160" s="6">
        <v>19</v>
      </c>
      <c r="L160" s="7" t="s">
        <v>1181</v>
      </c>
      <c r="M160" s="6">
        <v>23.8</v>
      </c>
      <c r="N160" s="6">
        <v>45.2</v>
      </c>
    </row>
    <row r="161" spans="1:14" ht="13" x14ac:dyDescent="0.15">
      <c r="A161" s="5">
        <v>2018</v>
      </c>
      <c r="B161" s="6" t="s">
        <v>1438</v>
      </c>
      <c r="C161" s="6" t="s">
        <v>69</v>
      </c>
      <c r="D161" s="6" t="s">
        <v>0</v>
      </c>
      <c r="E161" s="6">
        <v>24</v>
      </c>
      <c r="F161" s="6">
        <v>20</v>
      </c>
      <c r="G161" s="6">
        <v>1858</v>
      </c>
      <c r="H161" s="6">
        <v>1</v>
      </c>
      <c r="I161" s="6">
        <v>0</v>
      </c>
      <c r="J161" s="6">
        <v>8</v>
      </c>
      <c r="K161" s="6">
        <v>2</v>
      </c>
      <c r="L161" s="7" t="s">
        <v>1129</v>
      </c>
      <c r="M161" s="6">
        <v>12.5</v>
      </c>
      <c r="N161" s="6">
        <v>25</v>
      </c>
    </row>
    <row r="162" spans="1:14" ht="13" x14ac:dyDescent="0.15">
      <c r="A162" s="5">
        <v>2018</v>
      </c>
      <c r="B162" s="6" t="s">
        <v>1153</v>
      </c>
      <c r="C162" s="6" t="s">
        <v>1154</v>
      </c>
      <c r="D162" s="6" t="s">
        <v>0</v>
      </c>
      <c r="E162" s="6">
        <v>27</v>
      </c>
      <c r="F162" s="6">
        <v>27</v>
      </c>
      <c r="G162" s="6">
        <v>2396</v>
      </c>
      <c r="H162" s="6">
        <v>11</v>
      </c>
      <c r="I162" s="6">
        <v>15</v>
      </c>
      <c r="J162" s="6">
        <v>78</v>
      </c>
      <c r="K162" s="6">
        <v>32</v>
      </c>
      <c r="L162" s="7">
        <v>43101</v>
      </c>
      <c r="M162" s="6">
        <v>14.1</v>
      </c>
      <c r="N162" s="6">
        <v>41</v>
      </c>
    </row>
    <row r="163" spans="1:14" ht="13" x14ac:dyDescent="0.15">
      <c r="A163" s="5">
        <v>2018</v>
      </c>
      <c r="B163" s="6" t="s">
        <v>1440</v>
      </c>
      <c r="C163" s="6" t="s">
        <v>67</v>
      </c>
      <c r="D163" s="6" t="s">
        <v>8</v>
      </c>
      <c r="E163" s="6">
        <v>28</v>
      </c>
      <c r="F163" s="6">
        <v>26</v>
      </c>
      <c r="G163" s="6">
        <v>2354</v>
      </c>
      <c r="H163" s="6">
        <v>1</v>
      </c>
      <c r="I163" s="6">
        <v>3</v>
      </c>
      <c r="J163" s="6">
        <v>8</v>
      </c>
      <c r="K163" s="6">
        <v>3</v>
      </c>
      <c r="L163" s="7" t="s">
        <v>1129</v>
      </c>
      <c r="M163" s="6">
        <v>12.5</v>
      </c>
      <c r="N163" s="6">
        <v>37.5</v>
      </c>
    </row>
    <row r="164" spans="1:14" ht="13" x14ac:dyDescent="0.15">
      <c r="A164" s="5">
        <v>2018</v>
      </c>
      <c r="B164" s="6" t="s">
        <v>1216</v>
      </c>
      <c r="C164" s="6" t="s">
        <v>35</v>
      </c>
      <c r="D164" s="6" t="s">
        <v>0</v>
      </c>
      <c r="E164" s="6">
        <v>23</v>
      </c>
      <c r="F164" s="6">
        <v>13</v>
      </c>
      <c r="G164" s="6">
        <v>1213</v>
      </c>
      <c r="H164" s="6">
        <v>1</v>
      </c>
      <c r="I164" s="6">
        <v>0</v>
      </c>
      <c r="J164" s="6">
        <v>37</v>
      </c>
      <c r="K164" s="6">
        <v>14</v>
      </c>
      <c r="L164" s="7" t="s">
        <v>1129</v>
      </c>
      <c r="M164" s="6">
        <v>2.7</v>
      </c>
      <c r="N164" s="6">
        <v>37.799999999999997</v>
      </c>
    </row>
    <row r="165" spans="1:14" ht="13" x14ac:dyDescent="0.15">
      <c r="A165" s="5">
        <v>2018</v>
      </c>
      <c r="B165" s="6" t="s">
        <v>1702</v>
      </c>
      <c r="C165" s="6" t="s">
        <v>60</v>
      </c>
      <c r="D165" s="6" t="s">
        <v>0</v>
      </c>
      <c r="E165" s="6">
        <v>1</v>
      </c>
      <c r="F165" s="6">
        <v>0</v>
      </c>
      <c r="G165" s="6">
        <v>12</v>
      </c>
      <c r="H165" s="6">
        <v>0</v>
      </c>
      <c r="I165" s="6">
        <v>0</v>
      </c>
      <c r="J165" s="6">
        <v>0</v>
      </c>
      <c r="K165" s="6">
        <v>0</v>
      </c>
      <c r="L165" s="7" t="s">
        <v>1129</v>
      </c>
      <c r="M165" s="6">
        <v>0</v>
      </c>
      <c r="N165" s="6">
        <v>0</v>
      </c>
    </row>
    <row r="166" spans="1:14" ht="13" x14ac:dyDescent="0.15">
      <c r="A166" s="5">
        <v>2018</v>
      </c>
      <c r="B166" s="6" t="s">
        <v>1633</v>
      </c>
      <c r="C166" s="6" t="s">
        <v>100</v>
      </c>
      <c r="D166" s="6" t="s">
        <v>8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7" t="s">
        <v>1129</v>
      </c>
      <c r="M166" s="6">
        <v>0</v>
      </c>
      <c r="N166" s="6">
        <v>0</v>
      </c>
    </row>
    <row r="167" spans="1:14" ht="13" x14ac:dyDescent="0.15">
      <c r="A167" s="5">
        <v>2018</v>
      </c>
      <c r="B167" s="6" t="s">
        <v>1318</v>
      </c>
      <c r="C167" s="6" t="s">
        <v>46</v>
      </c>
      <c r="D167" s="6" t="s">
        <v>0</v>
      </c>
      <c r="E167" s="6">
        <v>14</v>
      </c>
      <c r="F167" s="6">
        <v>11</v>
      </c>
      <c r="G167" s="6">
        <v>968</v>
      </c>
      <c r="H167" s="6">
        <v>3</v>
      </c>
      <c r="I167" s="6">
        <v>1</v>
      </c>
      <c r="J167" s="6">
        <v>17</v>
      </c>
      <c r="K167" s="6">
        <v>6</v>
      </c>
      <c r="L167" s="7" t="s">
        <v>1129</v>
      </c>
      <c r="M167" s="6">
        <v>17.600000000000001</v>
      </c>
      <c r="N167" s="6">
        <v>35.299999999999997</v>
      </c>
    </row>
    <row r="168" spans="1:14" ht="13" x14ac:dyDescent="0.15">
      <c r="A168" s="5">
        <v>2018</v>
      </c>
      <c r="B168" s="6" t="s">
        <v>1569</v>
      </c>
      <c r="C168" s="6" t="s">
        <v>28</v>
      </c>
      <c r="D168" s="6" t="s">
        <v>8</v>
      </c>
      <c r="E168" s="6">
        <v>5</v>
      </c>
      <c r="F168" s="6">
        <v>3</v>
      </c>
      <c r="G168" s="6">
        <v>312</v>
      </c>
      <c r="H168" s="6">
        <v>0</v>
      </c>
      <c r="I168" s="6">
        <v>0</v>
      </c>
      <c r="J168" s="6">
        <v>2</v>
      </c>
      <c r="K168" s="6">
        <v>0</v>
      </c>
      <c r="L168" s="7" t="s">
        <v>1129</v>
      </c>
      <c r="M168" s="6">
        <v>0</v>
      </c>
      <c r="N168" s="6">
        <v>0</v>
      </c>
    </row>
    <row r="169" spans="1:14" ht="13" x14ac:dyDescent="0.15">
      <c r="A169" s="5">
        <v>2018</v>
      </c>
      <c r="B169" s="6" t="s">
        <v>1687</v>
      </c>
      <c r="C169" s="6" t="s">
        <v>100</v>
      </c>
      <c r="D169" s="6" t="s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7" t="s">
        <v>1129</v>
      </c>
      <c r="M169" s="6">
        <v>0</v>
      </c>
      <c r="N169" s="6">
        <v>0</v>
      </c>
    </row>
    <row r="170" spans="1:14" ht="13" x14ac:dyDescent="0.15">
      <c r="A170" s="5">
        <v>2018</v>
      </c>
      <c r="B170" s="6" t="s">
        <v>1133</v>
      </c>
      <c r="C170" s="6" t="s">
        <v>1134</v>
      </c>
      <c r="D170" s="6" t="s">
        <v>4</v>
      </c>
      <c r="E170" s="6">
        <v>23</v>
      </c>
      <c r="F170" s="6">
        <v>20</v>
      </c>
      <c r="G170" s="6">
        <v>1754</v>
      </c>
      <c r="H170" s="6">
        <v>14</v>
      </c>
      <c r="I170" s="6">
        <v>5</v>
      </c>
      <c r="J170" s="6">
        <v>100</v>
      </c>
      <c r="K170" s="6">
        <v>42</v>
      </c>
      <c r="L170" s="7">
        <v>43134</v>
      </c>
      <c r="M170" s="6">
        <v>14</v>
      </c>
      <c r="N170" s="6">
        <v>42</v>
      </c>
    </row>
    <row r="171" spans="1:14" ht="13" x14ac:dyDescent="0.15">
      <c r="A171" s="5">
        <v>2018</v>
      </c>
      <c r="B171" s="6" t="s">
        <v>1408</v>
      </c>
      <c r="C171" s="6" t="s">
        <v>25</v>
      </c>
      <c r="D171" s="6" t="s">
        <v>0</v>
      </c>
      <c r="E171" s="6">
        <v>26</v>
      </c>
      <c r="F171" s="6">
        <v>26</v>
      </c>
      <c r="G171" s="6">
        <v>2259</v>
      </c>
      <c r="H171" s="6">
        <v>0</v>
      </c>
      <c r="I171" s="6">
        <v>3</v>
      </c>
      <c r="J171" s="6">
        <v>10</v>
      </c>
      <c r="K171" s="6">
        <v>2</v>
      </c>
      <c r="L171" s="7" t="s">
        <v>1129</v>
      </c>
      <c r="M171" s="6">
        <v>0</v>
      </c>
      <c r="N171" s="6">
        <v>20</v>
      </c>
    </row>
    <row r="172" spans="1:14" ht="13" x14ac:dyDescent="0.15">
      <c r="A172" s="5">
        <v>2018</v>
      </c>
      <c r="B172" s="6" t="s">
        <v>1551</v>
      </c>
      <c r="C172" s="6" t="s">
        <v>129</v>
      </c>
      <c r="D172" s="6" t="s">
        <v>8</v>
      </c>
      <c r="E172" s="6">
        <v>15</v>
      </c>
      <c r="F172" s="6">
        <v>13</v>
      </c>
      <c r="G172" s="6">
        <v>1147</v>
      </c>
      <c r="H172" s="6">
        <v>0</v>
      </c>
      <c r="I172" s="6">
        <v>0</v>
      </c>
      <c r="J172" s="6">
        <v>3</v>
      </c>
      <c r="K172" s="6">
        <v>0</v>
      </c>
      <c r="L172" s="7" t="s">
        <v>1129</v>
      </c>
      <c r="M172" s="6">
        <v>0</v>
      </c>
      <c r="N172" s="6">
        <v>0</v>
      </c>
    </row>
    <row r="173" spans="1:14" ht="13" x14ac:dyDescent="0.15">
      <c r="A173" s="5">
        <v>2018</v>
      </c>
      <c r="B173" s="6" t="s">
        <v>1554</v>
      </c>
      <c r="C173" s="6" t="s">
        <v>17</v>
      </c>
      <c r="D173" s="6" t="s">
        <v>8</v>
      </c>
      <c r="E173" s="6">
        <v>25</v>
      </c>
      <c r="F173" s="6">
        <v>22</v>
      </c>
      <c r="G173" s="6">
        <v>2006</v>
      </c>
      <c r="H173" s="6">
        <v>0</v>
      </c>
      <c r="I173" s="6">
        <v>0</v>
      </c>
      <c r="J173" s="6">
        <v>3</v>
      </c>
      <c r="K173" s="6">
        <v>0</v>
      </c>
      <c r="L173" s="7" t="s">
        <v>1129</v>
      </c>
      <c r="M173" s="6">
        <v>0</v>
      </c>
      <c r="N173" s="6">
        <v>0</v>
      </c>
    </row>
    <row r="174" spans="1:14" ht="13" x14ac:dyDescent="0.15">
      <c r="A174" s="5">
        <v>2018</v>
      </c>
      <c r="B174" s="6" t="s">
        <v>1572</v>
      </c>
      <c r="C174" s="6" t="s">
        <v>28</v>
      </c>
      <c r="D174" s="6" t="s">
        <v>8</v>
      </c>
      <c r="E174" s="6">
        <v>5</v>
      </c>
      <c r="F174" s="6">
        <v>5</v>
      </c>
      <c r="G174" s="6">
        <v>360</v>
      </c>
      <c r="H174" s="6">
        <v>0</v>
      </c>
      <c r="I174" s="6">
        <v>0</v>
      </c>
      <c r="J174" s="6">
        <v>2</v>
      </c>
      <c r="K174" s="6">
        <v>0</v>
      </c>
      <c r="L174" s="7" t="s">
        <v>1129</v>
      </c>
      <c r="M174" s="6">
        <v>0</v>
      </c>
      <c r="N174" s="6">
        <v>0</v>
      </c>
    </row>
    <row r="175" spans="1:14" ht="13" x14ac:dyDescent="0.15">
      <c r="A175" s="5">
        <v>2018</v>
      </c>
      <c r="B175" s="6" t="s">
        <v>1228</v>
      </c>
      <c r="C175" s="6" t="s">
        <v>1148</v>
      </c>
      <c r="D175" s="6" t="s">
        <v>29</v>
      </c>
      <c r="E175" s="6">
        <v>30</v>
      </c>
      <c r="F175" s="6">
        <v>9</v>
      </c>
      <c r="G175" s="6">
        <v>961</v>
      </c>
      <c r="H175" s="6">
        <v>5</v>
      </c>
      <c r="I175" s="6">
        <v>1</v>
      </c>
      <c r="J175" s="6">
        <v>35</v>
      </c>
      <c r="K175" s="6">
        <v>17</v>
      </c>
      <c r="L175" s="7" t="s">
        <v>1181</v>
      </c>
      <c r="M175" s="6">
        <v>14.3</v>
      </c>
      <c r="N175" s="6">
        <v>48.6</v>
      </c>
    </row>
    <row r="176" spans="1:14" ht="13" x14ac:dyDescent="0.15">
      <c r="A176" s="5">
        <v>2018</v>
      </c>
      <c r="B176" s="6" t="s">
        <v>1467</v>
      </c>
      <c r="C176" s="6" t="s">
        <v>35</v>
      </c>
      <c r="D176" s="6" t="s">
        <v>0</v>
      </c>
      <c r="E176" s="6">
        <v>12</v>
      </c>
      <c r="F176" s="6">
        <v>3</v>
      </c>
      <c r="G176" s="6">
        <v>385</v>
      </c>
      <c r="H176" s="6">
        <v>0</v>
      </c>
      <c r="I176" s="6">
        <v>0</v>
      </c>
      <c r="J176" s="6">
        <v>6</v>
      </c>
      <c r="K176" s="6">
        <v>1</v>
      </c>
      <c r="L176" s="7" t="s">
        <v>1129</v>
      </c>
      <c r="M176" s="6">
        <v>0</v>
      </c>
      <c r="N176" s="6">
        <v>16.7</v>
      </c>
    </row>
    <row r="177" spans="1:14" ht="13" x14ac:dyDescent="0.15">
      <c r="A177" s="5">
        <v>2018</v>
      </c>
      <c r="B177" s="6" t="s">
        <v>1308</v>
      </c>
      <c r="C177" s="6" t="s">
        <v>25</v>
      </c>
      <c r="D177" s="6" t="s">
        <v>255</v>
      </c>
      <c r="E177" s="6">
        <v>23</v>
      </c>
      <c r="F177" s="6">
        <v>13</v>
      </c>
      <c r="G177" s="6">
        <v>1197</v>
      </c>
      <c r="H177" s="6">
        <v>1</v>
      </c>
      <c r="I177" s="6">
        <v>2</v>
      </c>
      <c r="J177" s="6">
        <v>19</v>
      </c>
      <c r="K177" s="6">
        <v>6</v>
      </c>
      <c r="L177" s="7" t="s">
        <v>1129</v>
      </c>
      <c r="M177" s="6">
        <v>5.3</v>
      </c>
      <c r="N177" s="6">
        <v>31.6</v>
      </c>
    </row>
    <row r="178" spans="1:14" ht="13" x14ac:dyDescent="0.15">
      <c r="A178" s="5">
        <v>2018</v>
      </c>
      <c r="B178" s="6" t="s">
        <v>1441</v>
      </c>
      <c r="C178" s="6" t="s">
        <v>46</v>
      </c>
      <c r="D178" s="6" t="s">
        <v>0</v>
      </c>
      <c r="E178" s="6">
        <v>27</v>
      </c>
      <c r="F178" s="6">
        <v>26</v>
      </c>
      <c r="G178" s="6">
        <v>2385</v>
      </c>
      <c r="H178" s="6">
        <v>2</v>
      </c>
      <c r="I178" s="6">
        <v>0</v>
      </c>
      <c r="J178" s="6">
        <v>8</v>
      </c>
      <c r="K178" s="6">
        <v>3</v>
      </c>
      <c r="L178" s="7" t="s">
        <v>1129</v>
      </c>
      <c r="M178" s="6">
        <v>25</v>
      </c>
      <c r="N178" s="6">
        <v>37.5</v>
      </c>
    </row>
    <row r="179" spans="1:14" ht="13" x14ac:dyDescent="0.15">
      <c r="A179" s="5">
        <v>2018</v>
      </c>
      <c r="B179" s="6" t="s">
        <v>1164</v>
      </c>
      <c r="C179" s="6" t="s">
        <v>7</v>
      </c>
      <c r="D179" s="6" t="s">
        <v>0</v>
      </c>
      <c r="E179" s="6">
        <v>33</v>
      </c>
      <c r="F179" s="6">
        <v>30</v>
      </c>
      <c r="G179" s="6">
        <v>2666</v>
      </c>
      <c r="H179" s="6">
        <v>9</v>
      </c>
      <c r="I179" s="6">
        <v>10</v>
      </c>
      <c r="J179" s="6">
        <v>68</v>
      </c>
      <c r="K179" s="6">
        <v>30</v>
      </c>
      <c r="L179" s="7">
        <v>43102</v>
      </c>
      <c r="M179" s="6">
        <v>13.2</v>
      </c>
      <c r="N179" s="6">
        <v>44.1</v>
      </c>
    </row>
    <row r="180" spans="1:14" ht="13" x14ac:dyDescent="0.15">
      <c r="A180" s="5">
        <v>2018</v>
      </c>
      <c r="B180" s="6" t="s">
        <v>1141</v>
      </c>
      <c r="C180" s="6" t="s">
        <v>129</v>
      </c>
      <c r="D180" s="6" t="s">
        <v>4</v>
      </c>
      <c r="E180" s="6">
        <v>32</v>
      </c>
      <c r="F180" s="6">
        <v>30</v>
      </c>
      <c r="G180" s="6">
        <v>2604</v>
      </c>
      <c r="H180" s="6">
        <v>12</v>
      </c>
      <c r="I180" s="6">
        <v>9</v>
      </c>
      <c r="J180" s="6">
        <v>89</v>
      </c>
      <c r="K180" s="6">
        <v>40</v>
      </c>
      <c r="L180" s="7" t="s">
        <v>1129</v>
      </c>
      <c r="M180" s="6">
        <v>13.5</v>
      </c>
      <c r="N180" s="6">
        <v>44.9</v>
      </c>
    </row>
    <row r="181" spans="1:14" ht="13" x14ac:dyDescent="0.15">
      <c r="A181" s="5">
        <v>2018</v>
      </c>
      <c r="B181" s="6" t="s">
        <v>1249</v>
      </c>
      <c r="C181" s="6" t="s">
        <v>167</v>
      </c>
      <c r="D181" s="6" t="s">
        <v>4</v>
      </c>
      <c r="E181" s="6">
        <v>20</v>
      </c>
      <c r="F181" s="6">
        <v>9</v>
      </c>
      <c r="G181" s="6">
        <v>781</v>
      </c>
      <c r="H181" s="6">
        <v>8</v>
      </c>
      <c r="I181" s="6">
        <v>6</v>
      </c>
      <c r="J181" s="6">
        <v>29</v>
      </c>
      <c r="K181" s="6">
        <v>15</v>
      </c>
      <c r="L181" s="7" t="s">
        <v>1129</v>
      </c>
      <c r="M181" s="6">
        <v>27.6</v>
      </c>
      <c r="N181" s="6">
        <v>51.7</v>
      </c>
    </row>
    <row r="182" spans="1:14" ht="13" x14ac:dyDescent="0.15">
      <c r="A182" s="5">
        <v>2018</v>
      </c>
      <c r="B182" s="6" t="s">
        <v>1144</v>
      </c>
      <c r="C182" s="6" t="s">
        <v>46</v>
      </c>
      <c r="D182" s="6" t="s">
        <v>0</v>
      </c>
      <c r="E182" s="6">
        <v>32</v>
      </c>
      <c r="F182" s="6">
        <v>31</v>
      </c>
      <c r="G182" s="6">
        <v>2747</v>
      </c>
      <c r="H182" s="6">
        <v>10</v>
      </c>
      <c r="I182" s="6">
        <v>12</v>
      </c>
      <c r="J182" s="6">
        <v>86</v>
      </c>
      <c r="K182" s="6">
        <v>29</v>
      </c>
      <c r="L182" s="7">
        <v>43195</v>
      </c>
      <c r="M182" s="6">
        <v>11.6</v>
      </c>
      <c r="N182" s="6">
        <v>33.700000000000003</v>
      </c>
    </row>
    <row r="183" spans="1:14" ht="13" x14ac:dyDescent="0.15">
      <c r="A183" s="5">
        <v>2018</v>
      </c>
      <c r="B183" s="6" t="s">
        <v>1716</v>
      </c>
      <c r="C183" s="6" t="s">
        <v>81</v>
      </c>
      <c r="D183" s="6" t="s">
        <v>0</v>
      </c>
      <c r="E183" s="6">
        <v>3</v>
      </c>
      <c r="F183" s="6">
        <v>0</v>
      </c>
      <c r="G183" s="6">
        <v>69</v>
      </c>
      <c r="H183" s="6">
        <v>0</v>
      </c>
      <c r="I183" s="6">
        <v>0</v>
      </c>
      <c r="J183" s="6">
        <v>0</v>
      </c>
      <c r="K183" s="6">
        <v>0</v>
      </c>
      <c r="L183" s="7" t="s">
        <v>1129</v>
      </c>
      <c r="M183" s="6">
        <v>0</v>
      </c>
      <c r="N183" s="6">
        <v>0</v>
      </c>
    </row>
    <row r="184" spans="1:14" ht="13" x14ac:dyDescent="0.15">
      <c r="A184" s="5">
        <v>2018</v>
      </c>
      <c r="B184" s="6" t="s">
        <v>1271</v>
      </c>
      <c r="C184" s="6" t="s">
        <v>17</v>
      </c>
      <c r="D184" s="6" t="s">
        <v>0</v>
      </c>
      <c r="E184" s="6">
        <v>20</v>
      </c>
      <c r="F184" s="6">
        <v>10</v>
      </c>
      <c r="G184" s="6">
        <v>1181</v>
      </c>
      <c r="H184" s="6">
        <v>1</v>
      </c>
      <c r="I184" s="6">
        <v>0</v>
      </c>
      <c r="J184" s="6">
        <v>24</v>
      </c>
      <c r="K184" s="6">
        <v>7</v>
      </c>
      <c r="L184" s="7" t="s">
        <v>1129</v>
      </c>
      <c r="M184" s="6">
        <v>4.2</v>
      </c>
      <c r="N184" s="6">
        <v>29.2</v>
      </c>
    </row>
    <row r="185" spans="1:14" ht="13" x14ac:dyDescent="0.15">
      <c r="A185" s="5">
        <v>2018</v>
      </c>
      <c r="B185" s="6" t="s">
        <v>1414</v>
      </c>
      <c r="C185" s="6" t="s">
        <v>25</v>
      </c>
      <c r="D185" s="6" t="s">
        <v>0</v>
      </c>
      <c r="E185" s="6">
        <v>9</v>
      </c>
      <c r="F185" s="6">
        <v>8</v>
      </c>
      <c r="G185" s="6">
        <v>582</v>
      </c>
      <c r="H185" s="6">
        <v>1</v>
      </c>
      <c r="I185" s="6">
        <v>4</v>
      </c>
      <c r="J185" s="6">
        <v>9</v>
      </c>
      <c r="K185" s="6">
        <v>2</v>
      </c>
      <c r="L185" s="7" t="s">
        <v>1129</v>
      </c>
      <c r="M185" s="6">
        <v>11.1</v>
      </c>
      <c r="N185" s="6">
        <v>22.2</v>
      </c>
    </row>
    <row r="186" spans="1:14" ht="13" x14ac:dyDescent="0.15">
      <c r="A186" s="5">
        <v>2018</v>
      </c>
      <c r="B186" s="6" t="s">
        <v>1151</v>
      </c>
      <c r="C186" s="6" t="s">
        <v>81</v>
      </c>
      <c r="D186" s="6" t="s">
        <v>4</v>
      </c>
      <c r="E186" s="6">
        <v>26</v>
      </c>
      <c r="F186" s="6">
        <v>25</v>
      </c>
      <c r="G186" s="6">
        <v>2244</v>
      </c>
      <c r="H186" s="6">
        <v>13</v>
      </c>
      <c r="I186" s="6">
        <v>0</v>
      </c>
      <c r="J186" s="6">
        <v>78</v>
      </c>
      <c r="K186" s="6">
        <v>36</v>
      </c>
      <c r="L186" s="7" t="s">
        <v>1129</v>
      </c>
      <c r="M186" s="6">
        <v>16.7</v>
      </c>
      <c r="N186" s="6">
        <v>46.2</v>
      </c>
    </row>
    <row r="187" spans="1:14" ht="13" x14ac:dyDescent="0.15">
      <c r="A187" s="5">
        <v>2018</v>
      </c>
      <c r="B187" s="6" t="s">
        <v>1558</v>
      </c>
      <c r="C187" s="6" t="s">
        <v>14</v>
      </c>
      <c r="D187" s="6" t="s">
        <v>0</v>
      </c>
      <c r="E187" s="6">
        <v>10</v>
      </c>
      <c r="F187" s="6">
        <v>0</v>
      </c>
      <c r="G187" s="6">
        <v>62</v>
      </c>
      <c r="H187" s="6">
        <v>0</v>
      </c>
      <c r="I187" s="6">
        <v>0</v>
      </c>
      <c r="J187" s="6">
        <v>2</v>
      </c>
      <c r="K187" s="6">
        <v>0</v>
      </c>
      <c r="L187" s="7" t="s">
        <v>1129</v>
      </c>
      <c r="M187" s="6">
        <v>0</v>
      </c>
      <c r="N187" s="6">
        <v>0</v>
      </c>
    </row>
    <row r="188" spans="1:14" ht="13" x14ac:dyDescent="0.15">
      <c r="A188" s="5">
        <v>2018</v>
      </c>
      <c r="B188" s="6" t="s">
        <v>1174</v>
      </c>
      <c r="C188" s="6" t="s">
        <v>3</v>
      </c>
      <c r="D188" s="6" t="s">
        <v>4</v>
      </c>
      <c r="E188" s="6">
        <v>26</v>
      </c>
      <c r="F188" s="6">
        <v>24</v>
      </c>
      <c r="G188" s="6">
        <v>1963</v>
      </c>
      <c r="H188" s="6">
        <v>9</v>
      </c>
      <c r="I188" s="6">
        <v>3</v>
      </c>
      <c r="J188" s="6">
        <v>59</v>
      </c>
      <c r="K188" s="6">
        <v>23</v>
      </c>
      <c r="L188" s="7" t="s">
        <v>1129</v>
      </c>
      <c r="M188" s="6">
        <v>15.3</v>
      </c>
      <c r="N188" s="6">
        <v>39</v>
      </c>
    </row>
    <row r="189" spans="1:14" ht="13" x14ac:dyDescent="0.15">
      <c r="A189" s="5">
        <v>2018</v>
      </c>
      <c r="B189" s="6" t="s">
        <v>1477</v>
      </c>
      <c r="C189" s="6" t="s">
        <v>100</v>
      </c>
      <c r="D189" s="6" t="s">
        <v>8</v>
      </c>
      <c r="E189" s="6">
        <v>14</v>
      </c>
      <c r="F189" s="6">
        <v>14</v>
      </c>
      <c r="G189" s="6">
        <v>1260</v>
      </c>
      <c r="H189" s="6">
        <v>0</v>
      </c>
      <c r="I189" s="6">
        <v>0</v>
      </c>
      <c r="J189" s="6">
        <v>6</v>
      </c>
      <c r="K189" s="6">
        <v>1</v>
      </c>
      <c r="L189" s="7" t="s">
        <v>1129</v>
      </c>
      <c r="M189" s="6">
        <v>0</v>
      </c>
      <c r="N189" s="6">
        <v>16.7</v>
      </c>
    </row>
    <row r="190" spans="1:14" ht="13" x14ac:dyDescent="0.15">
      <c r="A190" s="5">
        <v>2018</v>
      </c>
      <c r="B190" s="6" t="s">
        <v>1607</v>
      </c>
      <c r="C190" s="6" t="s">
        <v>81</v>
      </c>
      <c r="D190" s="6" t="s">
        <v>8</v>
      </c>
      <c r="E190" s="6">
        <v>4</v>
      </c>
      <c r="F190" s="6">
        <v>3</v>
      </c>
      <c r="G190" s="6">
        <v>238</v>
      </c>
      <c r="H190" s="6">
        <v>0</v>
      </c>
      <c r="I190" s="6">
        <v>1</v>
      </c>
      <c r="J190" s="6">
        <v>1</v>
      </c>
      <c r="K190" s="6">
        <v>0</v>
      </c>
      <c r="L190" s="7" t="s">
        <v>1129</v>
      </c>
      <c r="M190" s="6">
        <v>0</v>
      </c>
      <c r="N190" s="6">
        <v>0</v>
      </c>
    </row>
    <row r="191" spans="1:14" ht="13" x14ac:dyDescent="0.15">
      <c r="A191" s="5">
        <v>2018</v>
      </c>
      <c r="B191" s="6" t="s">
        <v>1743</v>
      </c>
      <c r="C191" s="6" t="s">
        <v>25</v>
      </c>
      <c r="D191" s="6" t="s">
        <v>0</v>
      </c>
      <c r="E191" s="6">
        <v>11</v>
      </c>
      <c r="F191" s="6">
        <v>5</v>
      </c>
      <c r="G191" s="6">
        <v>462</v>
      </c>
      <c r="H191" s="6">
        <v>0</v>
      </c>
      <c r="I191" s="6">
        <v>1</v>
      </c>
      <c r="J191" s="6">
        <v>0</v>
      </c>
      <c r="K191" s="6">
        <v>0</v>
      </c>
      <c r="L191" s="7" t="s">
        <v>1129</v>
      </c>
      <c r="M191" s="6">
        <v>0</v>
      </c>
      <c r="N191" s="6">
        <v>0</v>
      </c>
    </row>
    <row r="192" spans="1:14" ht="13" x14ac:dyDescent="0.15">
      <c r="A192" s="5">
        <v>2018</v>
      </c>
      <c r="B192" s="6" t="s">
        <v>1618</v>
      </c>
      <c r="C192" s="6" t="s">
        <v>72</v>
      </c>
      <c r="D192" s="6" t="s">
        <v>8</v>
      </c>
      <c r="E192" s="6">
        <v>8</v>
      </c>
      <c r="F192" s="6">
        <v>6</v>
      </c>
      <c r="G192" s="6">
        <v>568</v>
      </c>
      <c r="H192" s="6">
        <v>0</v>
      </c>
      <c r="I192" s="6">
        <v>0</v>
      </c>
      <c r="J192" s="6">
        <v>1</v>
      </c>
      <c r="K192" s="6">
        <v>1</v>
      </c>
      <c r="L192" s="7" t="s">
        <v>1129</v>
      </c>
      <c r="M192" s="6">
        <v>0</v>
      </c>
      <c r="N192" s="6">
        <v>100</v>
      </c>
    </row>
    <row r="193" spans="1:14" ht="13" x14ac:dyDescent="0.15">
      <c r="A193" s="5">
        <v>2018</v>
      </c>
      <c r="B193" s="6" t="s">
        <v>1643</v>
      </c>
      <c r="C193" s="6" t="s">
        <v>69</v>
      </c>
      <c r="D193" s="6" t="s">
        <v>8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7" t="s">
        <v>1129</v>
      </c>
      <c r="M193" s="6">
        <v>0</v>
      </c>
      <c r="N193" s="6">
        <v>0</v>
      </c>
    </row>
    <row r="194" spans="1:14" ht="13" x14ac:dyDescent="0.15">
      <c r="A194" s="5">
        <v>2018</v>
      </c>
      <c r="B194" s="6" t="s">
        <v>1458</v>
      </c>
      <c r="C194" s="6" t="s">
        <v>1134</v>
      </c>
      <c r="D194" s="6" t="s">
        <v>0</v>
      </c>
      <c r="E194" s="6">
        <v>27</v>
      </c>
      <c r="F194" s="6">
        <v>21</v>
      </c>
      <c r="G194" s="6">
        <v>1895</v>
      </c>
      <c r="H194" s="6">
        <v>1</v>
      </c>
      <c r="I194" s="6">
        <v>0</v>
      </c>
      <c r="J194" s="6">
        <v>7</v>
      </c>
      <c r="K194" s="6">
        <v>2</v>
      </c>
      <c r="L194" s="7" t="s">
        <v>1129</v>
      </c>
      <c r="M194" s="6">
        <v>14.3</v>
      </c>
      <c r="N194" s="6">
        <v>28.6</v>
      </c>
    </row>
    <row r="195" spans="1:14" ht="13" x14ac:dyDescent="0.15">
      <c r="A195" s="5">
        <v>2018</v>
      </c>
      <c r="B195" s="6" t="s">
        <v>1256</v>
      </c>
      <c r="C195" s="6" t="s">
        <v>17</v>
      </c>
      <c r="D195" s="6" t="s">
        <v>8</v>
      </c>
      <c r="E195" s="6">
        <v>28</v>
      </c>
      <c r="F195" s="6">
        <v>28</v>
      </c>
      <c r="G195" s="6">
        <v>2440</v>
      </c>
      <c r="H195" s="6">
        <v>3</v>
      </c>
      <c r="I195" s="6">
        <v>5</v>
      </c>
      <c r="J195" s="6">
        <v>28</v>
      </c>
      <c r="K195" s="6">
        <v>7</v>
      </c>
      <c r="L195" s="7" t="s">
        <v>1129</v>
      </c>
      <c r="M195" s="6">
        <v>10.7</v>
      </c>
      <c r="N195" s="6">
        <v>25</v>
      </c>
    </row>
    <row r="196" spans="1:14" ht="13" x14ac:dyDescent="0.15">
      <c r="A196" s="5">
        <v>2018</v>
      </c>
      <c r="B196" s="6" t="s">
        <v>1310</v>
      </c>
      <c r="C196" s="6" t="s">
        <v>129</v>
      </c>
      <c r="D196" s="6" t="s">
        <v>0</v>
      </c>
      <c r="E196" s="6">
        <v>25</v>
      </c>
      <c r="F196" s="6">
        <v>16</v>
      </c>
      <c r="G196" s="6">
        <v>1501</v>
      </c>
      <c r="H196" s="6">
        <v>1</v>
      </c>
      <c r="I196" s="6">
        <v>2</v>
      </c>
      <c r="J196" s="6">
        <v>19</v>
      </c>
      <c r="K196" s="6">
        <v>4</v>
      </c>
      <c r="L196" s="7" t="s">
        <v>1129</v>
      </c>
      <c r="M196" s="6">
        <v>5.3</v>
      </c>
      <c r="N196" s="6">
        <v>21.1</v>
      </c>
    </row>
    <row r="197" spans="1:14" ht="13" x14ac:dyDescent="0.15">
      <c r="A197" s="5">
        <v>2018</v>
      </c>
      <c r="B197" s="6" t="s">
        <v>1376</v>
      </c>
      <c r="C197" s="6" t="s">
        <v>11</v>
      </c>
      <c r="D197" s="6" t="s">
        <v>0</v>
      </c>
      <c r="E197" s="6">
        <v>10</v>
      </c>
      <c r="F197" s="6">
        <v>3</v>
      </c>
      <c r="G197" s="6">
        <v>385</v>
      </c>
      <c r="H197" s="6">
        <v>1</v>
      </c>
      <c r="I197" s="6">
        <v>1</v>
      </c>
      <c r="J197" s="6">
        <v>11</v>
      </c>
      <c r="K197" s="6">
        <v>4</v>
      </c>
      <c r="L197" s="7" t="s">
        <v>1129</v>
      </c>
      <c r="M197" s="6">
        <v>9.1</v>
      </c>
      <c r="N197" s="6">
        <v>36.4</v>
      </c>
    </row>
    <row r="198" spans="1:14" ht="13" x14ac:dyDescent="0.15">
      <c r="A198" s="5">
        <v>2018</v>
      </c>
      <c r="B198" s="6" t="s">
        <v>1602</v>
      </c>
      <c r="C198" s="6" t="s">
        <v>11</v>
      </c>
      <c r="D198" s="6" t="s">
        <v>4</v>
      </c>
      <c r="E198" s="6">
        <v>5</v>
      </c>
      <c r="F198" s="6">
        <v>1</v>
      </c>
      <c r="G198" s="6">
        <v>150</v>
      </c>
      <c r="H198" s="6">
        <v>0</v>
      </c>
      <c r="I198" s="6">
        <v>0</v>
      </c>
      <c r="J198" s="6">
        <v>1</v>
      </c>
      <c r="K198" s="6">
        <v>1</v>
      </c>
      <c r="L198" s="7" t="s">
        <v>1129</v>
      </c>
      <c r="M198" s="6">
        <v>0</v>
      </c>
      <c r="N198" s="6">
        <v>100</v>
      </c>
    </row>
    <row r="199" spans="1:14" ht="13" x14ac:dyDescent="0.15">
      <c r="A199" s="5">
        <v>2018</v>
      </c>
      <c r="B199" s="6" t="s">
        <v>1659</v>
      </c>
      <c r="C199" s="6" t="s">
        <v>67</v>
      </c>
      <c r="D199" s="6" t="s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7" t="s">
        <v>1129</v>
      </c>
      <c r="M199" s="6">
        <v>0</v>
      </c>
      <c r="N199" s="6">
        <v>0</v>
      </c>
    </row>
    <row r="200" spans="1:14" ht="13" x14ac:dyDescent="0.15">
      <c r="A200" s="5">
        <v>2018</v>
      </c>
      <c r="B200" s="6" t="s">
        <v>1523</v>
      </c>
      <c r="C200" s="6" t="s">
        <v>100</v>
      </c>
      <c r="D200" s="6" t="s">
        <v>0</v>
      </c>
      <c r="E200" s="6">
        <v>16</v>
      </c>
      <c r="F200" s="6">
        <v>14</v>
      </c>
      <c r="G200" s="6">
        <v>1159</v>
      </c>
      <c r="H200" s="6">
        <v>0</v>
      </c>
      <c r="I200" s="6">
        <v>2</v>
      </c>
      <c r="J200" s="6">
        <v>4</v>
      </c>
      <c r="K200" s="6">
        <v>1</v>
      </c>
      <c r="L200" s="7" t="s">
        <v>1129</v>
      </c>
      <c r="M200" s="6">
        <v>0</v>
      </c>
      <c r="N200" s="6">
        <v>25</v>
      </c>
    </row>
    <row r="201" spans="1:14" ht="13" x14ac:dyDescent="0.15">
      <c r="A201" s="5">
        <v>2018</v>
      </c>
      <c r="B201" s="6" t="s">
        <v>1333</v>
      </c>
      <c r="C201" s="6" t="s">
        <v>25</v>
      </c>
      <c r="D201" s="6" t="s">
        <v>255</v>
      </c>
      <c r="E201" s="6">
        <v>16</v>
      </c>
      <c r="F201" s="6">
        <v>9</v>
      </c>
      <c r="G201" s="6">
        <v>904</v>
      </c>
      <c r="H201" s="6">
        <v>1</v>
      </c>
      <c r="I201" s="6">
        <v>1</v>
      </c>
      <c r="J201" s="6">
        <v>15</v>
      </c>
      <c r="K201" s="6">
        <v>5</v>
      </c>
      <c r="L201" s="7" t="s">
        <v>1129</v>
      </c>
      <c r="M201" s="6">
        <v>6.7</v>
      </c>
      <c r="N201" s="6">
        <v>33.299999999999997</v>
      </c>
    </row>
    <row r="202" spans="1:14" ht="13" x14ac:dyDescent="0.15">
      <c r="A202" s="5">
        <v>2018</v>
      </c>
      <c r="B202" s="6" t="s">
        <v>1490</v>
      </c>
      <c r="C202" s="6" t="s">
        <v>1134</v>
      </c>
      <c r="D202" s="6" t="s">
        <v>0</v>
      </c>
      <c r="E202" s="6">
        <v>8</v>
      </c>
      <c r="F202" s="6">
        <v>5</v>
      </c>
      <c r="G202" s="6">
        <v>430</v>
      </c>
      <c r="H202" s="6">
        <v>0</v>
      </c>
      <c r="I202" s="6">
        <v>0</v>
      </c>
      <c r="J202" s="6">
        <v>5</v>
      </c>
      <c r="K202" s="6">
        <v>1</v>
      </c>
      <c r="L202" s="7" t="s">
        <v>1129</v>
      </c>
      <c r="M202" s="6">
        <v>0</v>
      </c>
      <c r="N202" s="6">
        <v>20</v>
      </c>
    </row>
    <row r="203" spans="1:14" ht="13" x14ac:dyDescent="0.15">
      <c r="A203" s="5">
        <v>2018</v>
      </c>
      <c r="B203" s="6" t="s">
        <v>1589</v>
      </c>
      <c r="C203" s="6" t="s">
        <v>3</v>
      </c>
      <c r="D203" s="6" t="s">
        <v>4</v>
      </c>
      <c r="E203" s="6">
        <v>1</v>
      </c>
      <c r="F203" s="6">
        <v>1</v>
      </c>
      <c r="G203" s="6">
        <v>45</v>
      </c>
      <c r="H203" s="6">
        <v>0</v>
      </c>
      <c r="I203" s="6">
        <v>0</v>
      </c>
      <c r="J203" s="6">
        <v>1</v>
      </c>
      <c r="K203" s="6">
        <v>0</v>
      </c>
      <c r="L203" s="7" t="s">
        <v>1129</v>
      </c>
      <c r="M203" s="6">
        <v>0</v>
      </c>
      <c r="N203" s="6">
        <v>0</v>
      </c>
    </row>
    <row r="204" spans="1:14" ht="13" x14ac:dyDescent="0.15">
      <c r="A204" s="5">
        <v>2018</v>
      </c>
      <c r="B204" s="6" t="s">
        <v>1570</v>
      </c>
      <c r="C204" s="6" t="s">
        <v>167</v>
      </c>
      <c r="D204" s="6" t="s">
        <v>8</v>
      </c>
      <c r="E204" s="6">
        <v>5</v>
      </c>
      <c r="F204" s="6">
        <v>3</v>
      </c>
      <c r="G204" s="6">
        <v>332</v>
      </c>
      <c r="H204" s="6">
        <v>0</v>
      </c>
      <c r="I204" s="6">
        <v>0</v>
      </c>
      <c r="J204" s="6">
        <v>2</v>
      </c>
      <c r="K204" s="6">
        <v>0</v>
      </c>
      <c r="L204" s="7" t="s">
        <v>1129</v>
      </c>
      <c r="M204" s="6">
        <v>0</v>
      </c>
      <c r="N204" s="6">
        <v>0</v>
      </c>
    </row>
    <row r="205" spans="1:14" ht="13" x14ac:dyDescent="0.15">
      <c r="A205" s="5">
        <v>2018</v>
      </c>
      <c r="B205" s="6" t="s">
        <v>1319</v>
      </c>
      <c r="C205" s="6" t="s">
        <v>67</v>
      </c>
      <c r="D205" s="6" t="s">
        <v>0</v>
      </c>
      <c r="E205" s="6">
        <v>27</v>
      </c>
      <c r="F205" s="6">
        <v>12</v>
      </c>
      <c r="G205" s="6">
        <v>1188</v>
      </c>
      <c r="H205" s="6">
        <v>2</v>
      </c>
      <c r="I205" s="6">
        <v>5</v>
      </c>
      <c r="J205" s="6">
        <v>17</v>
      </c>
      <c r="K205" s="6">
        <v>4</v>
      </c>
      <c r="L205" s="7" t="s">
        <v>1129</v>
      </c>
      <c r="M205" s="6">
        <v>11.8</v>
      </c>
      <c r="N205" s="6">
        <v>23.5</v>
      </c>
    </row>
    <row r="206" spans="1:14" ht="13" x14ac:dyDescent="0.15">
      <c r="A206" s="5">
        <v>2018</v>
      </c>
      <c r="B206" s="6" t="s">
        <v>1729</v>
      </c>
      <c r="C206" s="6" t="s">
        <v>67</v>
      </c>
      <c r="D206" s="6" t="s">
        <v>8</v>
      </c>
      <c r="E206" s="6">
        <v>2</v>
      </c>
      <c r="F206" s="6">
        <v>2</v>
      </c>
      <c r="G206" s="6">
        <v>156</v>
      </c>
      <c r="H206" s="6">
        <v>0</v>
      </c>
      <c r="I206" s="6">
        <v>0</v>
      </c>
      <c r="J206" s="6">
        <v>0</v>
      </c>
      <c r="K206" s="6">
        <v>0</v>
      </c>
      <c r="L206" s="7" t="s">
        <v>1129</v>
      </c>
      <c r="M206" s="6">
        <v>0</v>
      </c>
      <c r="N206" s="6">
        <v>0</v>
      </c>
    </row>
    <row r="207" spans="1:14" ht="13" x14ac:dyDescent="0.15">
      <c r="A207" s="5">
        <v>2018</v>
      </c>
      <c r="B207" s="6" t="s">
        <v>1289</v>
      </c>
      <c r="C207" s="6" t="s">
        <v>17</v>
      </c>
      <c r="D207" s="6" t="s">
        <v>0</v>
      </c>
      <c r="E207" s="6">
        <v>22</v>
      </c>
      <c r="F207" s="6">
        <v>15</v>
      </c>
      <c r="G207" s="6">
        <v>1406</v>
      </c>
      <c r="H207" s="6">
        <v>0</v>
      </c>
      <c r="I207" s="6">
        <v>3</v>
      </c>
      <c r="J207" s="6">
        <v>22</v>
      </c>
      <c r="K207" s="6">
        <v>7</v>
      </c>
      <c r="L207" s="7" t="s">
        <v>1129</v>
      </c>
      <c r="M207" s="6">
        <v>0</v>
      </c>
      <c r="N207" s="6">
        <v>31.8</v>
      </c>
    </row>
    <row r="208" spans="1:14" ht="13" x14ac:dyDescent="0.15">
      <c r="A208" s="5">
        <v>2018</v>
      </c>
      <c r="B208" s="6" t="s">
        <v>1457</v>
      </c>
      <c r="C208" s="6" t="s">
        <v>69</v>
      </c>
      <c r="D208" s="6" t="s">
        <v>0</v>
      </c>
      <c r="E208" s="6">
        <v>21</v>
      </c>
      <c r="F208" s="6">
        <v>20</v>
      </c>
      <c r="G208" s="6">
        <v>1662</v>
      </c>
      <c r="H208" s="6">
        <v>1</v>
      </c>
      <c r="I208" s="6">
        <v>2</v>
      </c>
      <c r="J208" s="6">
        <v>7</v>
      </c>
      <c r="K208" s="6">
        <v>1</v>
      </c>
      <c r="L208" s="7" t="s">
        <v>1129</v>
      </c>
      <c r="M208" s="6">
        <v>14.3</v>
      </c>
      <c r="N208" s="6">
        <v>14.3</v>
      </c>
    </row>
    <row r="209" spans="1:14" ht="13" x14ac:dyDescent="0.15">
      <c r="A209" s="5">
        <v>2018</v>
      </c>
      <c r="B209" s="6" t="s">
        <v>1673</v>
      </c>
      <c r="C209" s="6" t="s">
        <v>35</v>
      </c>
      <c r="D209" s="6" t="s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7" t="s">
        <v>1129</v>
      </c>
      <c r="M209" s="6">
        <v>0</v>
      </c>
      <c r="N209" s="6">
        <v>0</v>
      </c>
    </row>
    <row r="210" spans="1:14" ht="13" x14ac:dyDescent="0.15">
      <c r="A210" s="5">
        <v>2018</v>
      </c>
      <c r="B210" s="6" t="s">
        <v>1447</v>
      </c>
      <c r="C210" s="6" t="s">
        <v>69</v>
      </c>
      <c r="D210" s="6" t="s">
        <v>0</v>
      </c>
      <c r="E210" s="6">
        <v>6</v>
      </c>
      <c r="F210" s="6">
        <v>4</v>
      </c>
      <c r="G210" s="6">
        <v>340</v>
      </c>
      <c r="H210" s="6">
        <v>0</v>
      </c>
      <c r="I210" s="6">
        <v>0</v>
      </c>
      <c r="J210" s="6">
        <v>7</v>
      </c>
      <c r="K210" s="6">
        <v>3</v>
      </c>
      <c r="L210" s="7" t="s">
        <v>1129</v>
      </c>
      <c r="M210" s="6">
        <v>0</v>
      </c>
      <c r="N210" s="6">
        <v>42.9</v>
      </c>
    </row>
    <row r="211" spans="1:14" ht="13" x14ac:dyDescent="0.15">
      <c r="A211" s="5">
        <v>2018</v>
      </c>
      <c r="B211" s="6" t="s">
        <v>1538</v>
      </c>
      <c r="C211" s="6" t="s">
        <v>14</v>
      </c>
      <c r="D211" s="6" t="s">
        <v>0</v>
      </c>
      <c r="E211" s="6">
        <v>3</v>
      </c>
      <c r="F211" s="6">
        <v>2</v>
      </c>
      <c r="G211" s="6">
        <v>165</v>
      </c>
      <c r="H211" s="6">
        <v>0</v>
      </c>
      <c r="I211" s="6">
        <v>0</v>
      </c>
      <c r="J211" s="6">
        <v>3</v>
      </c>
      <c r="K211" s="6">
        <v>2</v>
      </c>
      <c r="L211" s="7" t="s">
        <v>1129</v>
      </c>
      <c r="M211" s="6">
        <v>0</v>
      </c>
      <c r="N211" s="6">
        <v>66.7</v>
      </c>
    </row>
    <row r="212" spans="1:14" ht="13" x14ac:dyDescent="0.15">
      <c r="A212" s="5">
        <v>2018</v>
      </c>
      <c r="B212" s="6" t="s">
        <v>1580</v>
      </c>
      <c r="C212" s="6" t="s">
        <v>1154</v>
      </c>
      <c r="D212" s="6" t="s">
        <v>8</v>
      </c>
      <c r="E212" s="6">
        <v>18</v>
      </c>
      <c r="F212" s="6">
        <v>13</v>
      </c>
      <c r="G212" s="6">
        <v>1145</v>
      </c>
      <c r="H212" s="6">
        <v>0</v>
      </c>
      <c r="I212" s="6">
        <v>1</v>
      </c>
      <c r="J212" s="6">
        <v>2</v>
      </c>
      <c r="K212" s="6">
        <v>0</v>
      </c>
      <c r="L212" s="7" t="s">
        <v>1129</v>
      </c>
      <c r="M212" s="6">
        <v>0</v>
      </c>
      <c r="N212" s="6">
        <v>0</v>
      </c>
    </row>
    <row r="213" spans="1:14" ht="13" x14ac:dyDescent="0.15">
      <c r="A213" s="5">
        <v>2018</v>
      </c>
      <c r="B213" s="6" t="s">
        <v>1431</v>
      </c>
      <c r="C213" s="6" t="s">
        <v>57</v>
      </c>
      <c r="D213" s="6" t="s">
        <v>0</v>
      </c>
      <c r="E213" s="6">
        <v>13</v>
      </c>
      <c r="F213" s="6">
        <v>12</v>
      </c>
      <c r="G213" s="6">
        <v>1093</v>
      </c>
      <c r="H213" s="6">
        <v>0</v>
      </c>
      <c r="I213" s="6">
        <v>1</v>
      </c>
      <c r="J213" s="6">
        <v>8</v>
      </c>
      <c r="K213" s="6">
        <v>1</v>
      </c>
      <c r="L213" s="7" t="s">
        <v>1129</v>
      </c>
      <c r="M213" s="6">
        <v>0</v>
      </c>
      <c r="N213" s="6">
        <v>12.5</v>
      </c>
    </row>
    <row r="214" spans="1:14" ht="13" x14ac:dyDescent="0.15">
      <c r="A214" s="5">
        <v>2018</v>
      </c>
      <c r="B214" s="6" t="s">
        <v>1427</v>
      </c>
      <c r="C214" s="6" t="s">
        <v>100</v>
      </c>
      <c r="D214" s="6" t="s">
        <v>29</v>
      </c>
      <c r="E214" s="6">
        <v>12</v>
      </c>
      <c r="F214" s="6">
        <v>4</v>
      </c>
      <c r="G214" s="6">
        <v>484</v>
      </c>
      <c r="H214" s="6">
        <v>2</v>
      </c>
      <c r="I214" s="6">
        <v>1</v>
      </c>
      <c r="J214" s="6">
        <v>8</v>
      </c>
      <c r="K214" s="6">
        <v>3</v>
      </c>
      <c r="L214" s="7" t="s">
        <v>1129</v>
      </c>
      <c r="M214" s="6">
        <v>25</v>
      </c>
      <c r="N214" s="6">
        <v>37.5</v>
      </c>
    </row>
    <row r="215" spans="1:14" ht="13" x14ac:dyDescent="0.15">
      <c r="A215" s="5">
        <v>2018</v>
      </c>
      <c r="B215" s="6" t="s">
        <v>1527</v>
      </c>
      <c r="C215" s="6" t="s">
        <v>72</v>
      </c>
      <c r="D215" s="6" t="s">
        <v>8</v>
      </c>
      <c r="E215" s="6">
        <v>21</v>
      </c>
      <c r="F215" s="6">
        <v>16</v>
      </c>
      <c r="G215" s="6">
        <v>1488</v>
      </c>
      <c r="H215" s="6">
        <v>0</v>
      </c>
      <c r="I215" s="6">
        <v>0</v>
      </c>
      <c r="J215" s="6">
        <v>4</v>
      </c>
      <c r="K215" s="6">
        <v>0</v>
      </c>
      <c r="L215" s="7" t="s">
        <v>1129</v>
      </c>
      <c r="M215" s="6">
        <v>0</v>
      </c>
      <c r="N215" s="6">
        <v>0</v>
      </c>
    </row>
    <row r="216" spans="1:14" ht="13" x14ac:dyDescent="0.15">
      <c r="A216" s="5">
        <v>2018</v>
      </c>
      <c r="B216" s="6" t="s">
        <v>1663</v>
      </c>
      <c r="C216" s="6" t="s">
        <v>46</v>
      </c>
      <c r="D216" s="6" t="s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7" t="s">
        <v>1129</v>
      </c>
      <c r="M216" s="6">
        <v>0</v>
      </c>
      <c r="N216" s="6">
        <v>0</v>
      </c>
    </row>
    <row r="217" spans="1:14" ht="13" x14ac:dyDescent="0.15">
      <c r="A217" s="5">
        <v>2018</v>
      </c>
      <c r="B217" s="6" t="s">
        <v>1398</v>
      </c>
      <c r="C217" s="6" t="s">
        <v>1154</v>
      </c>
      <c r="D217" s="6" t="s">
        <v>0</v>
      </c>
      <c r="E217" s="6">
        <v>7</v>
      </c>
      <c r="F217" s="6">
        <v>7</v>
      </c>
      <c r="G217" s="6">
        <v>570</v>
      </c>
      <c r="H217" s="6">
        <v>2</v>
      </c>
      <c r="I217" s="6">
        <v>1</v>
      </c>
      <c r="J217" s="6">
        <v>10</v>
      </c>
      <c r="K217" s="6">
        <v>5</v>
      </c>
      <c r="L217" s="7" t="s">
        <v>1129</v>
      </c>
      <c r="M217" s="6">
        <v>20</v>
      </c>
      <c r="N217" s="6">
        <v>50</v>
      </c>
    </row>
    <row r="218" spans="1:14" ht="13" x14ac:dyDescent="0.15">
      <c r="A218" s="5">
        <v>2018</v>
      </c>
      <c r="B218" s="6" t="s">
        <v>1598</v>
      </c>
      <c r="C218" s="6" t="s">
        <v>1148</v>
      </c>
      <c r="D218" s="6" t="s">
        <v>8</v>
      </c>
      <c r="E218" s="6">
        <v>4</v>
      </c>
      <c r="F218" s="6">
        <v>1</v>
      </c>
      <c r="G218" s="6">
        <v>101</v>
      </c>
      <c r="H218" s="6">
        <v>0</v>
      </c>
      <c r="I218" s="6">
        <v>2</v>
      </c>
      <c r="J218" s="6">
        <v>1</v>
      </c>
      <c r="K218" s="6">
        <v>0</v>
      </c>
      <c r="L218" s="7" t="s">
        <v>1129</v>
      </c>
      <c r="M218" s="6">
        <v>0</v>
      </c>
      <c r="N218" s="6">
        <v>0</v>
      </c>
    </row>
    <row r="219" spans="1:14" ht="13" x14ac:dyDescent="0.15">
      <c r="A219" s="5">
        <v>2018</v>
      </c>
      <c r="B219" s="6" t="s">
        <v>1294</v>
      </c>
      <c r="C219" s="6" t="s">
        <v>57</v>
      </c>
      <c r="D219" s="6" t="s">
        <v>0</v>
      </c>
      <c r="E219" s="6">
        <v>26</v>
      </c>
      <c r="F219" s="6">
        <v>19</v>
      </c>
      <c r="G219" s="6">
        <v>1730</v>
      </c>
      <c r="H219" s="6">
        <v>4</v>
      </c>
      <c r="I219" s="6">
        <v>3</v>
      </c>
      <c r="J219" s="6">
        <v>21</v>
      </c>
      <c r="K219" s="6">
        <v>10</v>
      </c>
      <c r="L219" s="7" t="s">
        <v>1129</v>
      </c>
      <c r="M219" s="6">
        <v>19</v>
      </c>
      <c r="N219" s="6">
        <v>47.6</v>
      </c>
    </row>
    <row r="220" spans="1:14" ht="13" x14ac:dyDescent="0.15">
      <c r="A220" s="5">
        <v>2018</v>
      </c>
      <c r="B220" s="6" t="s">
        <v>1489</v>
      </c>
      <c r="C220" s="6" t="s">
        <v>35</v>
      </c>
      <c r="D220" s="6" t="s">
        <v>0</v>
      </c>
      <c r="E220" s="6">
        <v>9</v>
      </c>
      <c r="F220" s="6">
        <v>5</v>
      </c>
      <c r="G220" s="6">
        <v>428</v>
      </c>
      <c r="H220" s="6">
        <v>0</v>
      </c>
      <c r="I220" s="6">
        <v>0</v>
      </c>
      <c r="J220" s="6">
        <v>5</v>
      </c>
      <c r="K220" s="6">
        <v>1</v>
      </c>
      <c r="L220" s="7" t="s">
        <v>1129</v>
      </c>
      <c r="M220" s="6">
        <v>0</v>
      </c>
      <c r="N220" s="6">
        <v>20</v>
      </c>
    </row>
    <row r="221" spans="1:14" ht="13" x14ac:dyDescent="0.15">
      <c r="A221" s="5">
        <v>2018</v>
      </c>
      <c r="B221" s="6" t="s">
        <v>63</v>
      </c>
      <c r="C221" s="6" t="s">
        <v>35</v>
      </c>
      <c r="D221" s="6" t="s">
        <v>8</v>
      </c>
      <c r="E221" s="6">
        <v>11</v>
      </c>
      <c r="F221" s="6">
        <v>8</v>
      </c>
      <c r="G221" s="6">
        <v>714</v>
      </c>
      <c r="H221" s="6">
        <v>0</v>
      </c>
      <c r="I221" s="6">
        <v>0</v>
      </c>
      <c r="J221" s="6">
        <v>2</v>
      </c>
      <c r="K221" s="6">
        <v>0</v>
      </c>
      <c r="L221" s="7" t="s">
        <v>1129</v>
      </c>
      <c r="M221" s="6">
        <v>0</v>
      </c>
      <c r="N221" s="6">
        <v>0</v>
      </c>
    </row>
    <row r="222" spans="1:14" ht="13" x14ac:dyDescent="0.15">
      <c r="A222" s="5">
        <v>2018</v>
      </c>
      <c r="B222" s="6" t="s">
        <v>1161</v>
      </c>
      <c r="C222" s="6" t="s">
        <v>35</v>
      </c>
      <c r="D222" s="6" t="s">
        <v>0</v>
      </c>
      <c r="E222" s="6">
        <v>29</v>
      </c>
      <c r="F222" s="6">
        <v>24</v>
      </c>
      <c r="G222" s="6">
        <v>2190</v>
      </c>
      <c r="H222" s="6">
        <v>10</v>
      </c>
      <c r="I222" s="6">
        <v>5</v>
      </c>
      <c r="J222" s="6">
        <v>70</v>
      </c>
      <c r="K222" s="6">
        <v>33</v>
      </c>
      <c r="L222" s="7">
        <v>43163</v>
      </c>
      <c r="M222" s="6">
        <v>14.3</v>
      </c>
      <c r="N222" s="6">
        <v>47.1</v>
      </c>
    </row>
    <row r="223" spans="1:14" ht="13" x14ac:dyDescent="0.15">
      <c r="A223" s="5">
        <v>2018</v>
      </c>
      <c r="B223" s="6" t="s">
        <v>1282</v>
      </c>
      <c r="C223" s="6" t="s">
        <v>20</v>
      </c>
      <c r="D223" s="6" t="s">
        <v>4</v>
      </c>
      <c r="E223" s="6">
        <v>14</v>
      </c>
      <c r="F223" s="6">
        <v>9</v>
      </c>
      <c r="G223" s="6">
        <v>823</v>
      </c>
      <c r="H223" s="6">
        <v>3</v>
      </c>
      <c r="I223" s="6">
        <v>2</v>
      </c>
      <c r="J223" s="6">
        <v>23</v>
      </c>
      <c r="K223" s="6">
        <v>9</v>
      </c>
      <c r="L223" s="7" t="s">
        <v>1129</v>
      </c>
      <c r="M223" s="6">
        <v>13</v>
      </c>
      <c r="N223" s="6">
        <v>39.1</v>
      </c>
    </row>
    <row r="224" spans="1:14" ht="13" x14ac:dyDescent="0.15">
      <c r="A224" s="5">
        <v>2018</v>
      </c>
      <c r="B224" s="6" t="s">
        <v>1738</v>
      </c>
      <c r="C224" s="6" t="s">
        <v>14</v>
      </c>
      <c r="D224" s="6" t="s">
        <v>0</v>
      </c>
      <c r="E224" s="6">
        <v>12</v>
      </c>
      <c r="F224" s="6">
        <v>2</v>
      </c>
      <c r="G224" s="6">
        <v>353</v>
      </c>
      <c r="H224" s="6">
        <v>0</v>
      </c>
      <c r="I224" s="6">
        <v>0</v>
      </c>
      <c r="J224" s="6">
        <v>0</v>
      </c>
      <c r="K224" s="6">
        <v>0</v>
      </c>
      <c r="L224" s="7" t="s">
        <v>1129</v>
      </c>
      <c r="M224" s="6">
        <v>0</v>
      </c>
      <c r="N224" s="6">
        <v>0</v>
      </c>
    </row>
    <row r="225" spans="1:14" ht="13" x14ac:dyDescent="0.15">
      <c r="A225" s="5">
        <v>2018</v>
      </c>
      <c r="B225" s="6" t="s">
        <v>1186</v>
      </c>
      <c r="C225" s="6" t="s">
        <v>11</v>
      </c>
      <c r="D225" s="6" t="s">
        <v>0</v>
      </c>
      <c r="E225" s="6">
        <v>30</v>
      </c>
      <c r="F225" s="6">
        <v>27</v>
      </c>
      <c r="G225" s="6">
        <v>2380</v>
      </c>
      <c r="H225" s="6">
        <v>6</v>
      </c>
      <c r="I225" s="6">
        <v>9</v>
      </c>
      <c r="J225" s="6">
        <v>52</v>
      </c>
      <c r="K225" s="6">
        <v>17</v>
      </c>
      <c r="L225" s="7">
        <v>43162</v>
      </c>
      <c r="M225" s="6">
        <v>11.5</v>
      </c>
      <c r="N225" s="6">
        <v>32.700000000000003</v>
      </c>
    </row>
    <row r="226" spans="1:14" ht="13" x14ac:dyDescent="0.15">
      <c r="A226" s="5">
        <v>2018</v>
      </c>
      <c r="B226" s="6" t="s">
        <v>393</v>
      </c>
      <c r="C226" s="6" t="s">
        <v>100</v>
      </c>
      <c r="D226" s="6" t="s">
        <v>0</v>
      </c>
      <c r="E226" s="6">
        <v>29</v>
      </c>
      <c r="F226" s="6">
        <v>24</v>
      </c>
      <c r="G226" s="6">
        <v>2203</v>
      </c>
      <c r="H226" s="6">
        <v>1</v>
      </c>
      <c r="I226" s="6">
        <v>7</v>
      </c>
      <c r="J226" s="6">
        <v>26</v>
      </c>
      <c r="K226" s="6">
        <v>8</v>
      </c>
      <c r="L226" s="7" t="s">
        <v>1129</v>
      </c>
      <c r="M226" s="6">
        <v>3.8</v>
      </c>
      <c r="N226" s="6">
        <v>30.8</v>
      </c>
    </row>
    <row r="227" spans="1:14" ht="13" x14ac:dyDescent="0.15">
      <c r="A227" s="5">
        <v>2018</v>
      </c>
      <c r="B227" s="6" t="s">
        <v>1208</v>
      </c>
      <c r="C227" s="6" t="s">
        <v>167</v>
      </c>
      <c r="D227" s="6" t="s">
        <v>0</v>
      </c>
      <c r="E227" s="6">
        <v>20</v>
      </c>
      <c r="F227" s="6">
        <v>18</v>
      </c>
      <c r="G227" s="6">
        <v>1522</v>
      </c>
      <c r="H227" s="6">
        <v>7</v>
      </c>
      <c r="I227" s="6">
        <v>2</v>
      </c>
      <c r="J227" s="6">
        <v>40</v>
      </c>
      <c r="K227" s="6">
        <v>17</v>
      </c>
      <c r="L227" s="7" t="s">
        <v>1129</v>
      </c>
      <c r="M227" s="6">
        <v>17.5</v>
      </c>
      <c r="N227" s="6">
        <v>42.5</v>
      </c>
    </row>
    <row r="228" spans="1:14" ht="13" x14ac:dyDescent="0.15">
      <c r="A228" s="5">
        <v>2018</v>
      </c>
      <c r="B228" s="6" t="s">
        <v>1682</v>
      </c>
      <c r="C228" s="6" t="s">
        <v>75</v>
      </c>
      <c r="D228" s="6" t="s">
        <v>4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7" t="s">
        <v>1129</v>
      </c>
      <c r="M228" s="6">
        <v>0</v>
      </c>
      <c r="N228" s="6">
        <v>0</v>
      </c>
    </row>
    <row r="229" spans="1:14" ht="13" x14ac:dyDescent="0.15">
      <c r="A229" s="5">
        <v>2018</v>
      </c>
      <c r="B229" s="6" t="s">
        <v>1676</v>
      </c>
      <c r="C229" s="6" t="s">
        <v>7</v>
      </c>
      <c r="D229" s="6" t="s">
        <v>4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7" t="s">
        <v>1129</v>
      </c>
      <c r="M229" s="6">
        <v>0</v>
      </c>
      <c r="N229" s="6">
        <v>0</v>
      </c>
    </row>
    <row r="230" spans="1:14" ht="13" x14ac:dyDescent="0.15">
      <c r="A230" s="5">
        <v>2018</v>
      </c>
      <c r="B230" s="6" t="s">
        <v>1620</v>
      </c>
      <c r="C230" s="6" t="s">
        <v>1154</v>
      </c>
      <c r="D230" s="6" t="s">
        <v>0</v>
      </c>
      <c r="E230" s="6">
        <v>7</v>
      </c>
      <c r="F230" s="6">
        <v>7</v>
      </c>
      <c r="G230" s="6">
        <v>616</v>
      </c>
      <c r="H230" s="6">
        <v>0</v>
      </c>
      <c r="I230" s="6">
        <v>1</v>
      </c>
      <c r="J230" s="6">
        <v>1</v>
      </c>
      <c r="K230" s="6">
        <v>0</v>
      </c>
      <c r="L230" s="7" t="s">
        <v>1129</v>
      </c>
      <c r="M230" s="6">
        <v>0</v>
      </c>
      <c r="N230" s="6">
        <v>0</v>
      </c>
    </row>
    <row r="231" spans="1:14" ht="13" x14ac:dyDescent="0.15">
      <c r="A231" s="5">
        <v>2018</v>
      </c>
      <c r="B231" s="6" t="s">
        <v>1542</v>
      </c>
      <c r="C231" s="6" t="s">
        <v>1148</v>
      </c>
      <c r="D231" s="6" t="s">
        <v>8</v>
      </c>
      <c r="E231" s="6">
        <v>6</v>
      </c>
      <c r="F231" s="6">
        <v>4</v>
      </c>
      <c r="G231" s="6">
        <v>374</v>
      </c>
      <c r="H231" s="6">
        <v>0</v>
      </c>
      <c r="I231" s="6">
        <v>0</v>
      </c>
      <c r="J231" s="6">
        <v>3</v>
      </c>
      <c r="K231" s="6">
        <v>1</v>
      </c>
      <c r="L231" s="7" t="s">
        <v>1129</v>
      </c>
      <c r="M231" s="6">
        <v>0</v>
      </c>
      <c r="N231" s="6">
        <v>33.299999999999997</v>
      </c>
    </row>
    <row r="232" spans="1:14" ht="13" x14ac:dyDescent="0.15">
      <c r="A232" s="5">
        <v>2018</v>
      </c>
      <c r="B232" s="6" t="s">
        <v>1323</v>
      </c>
      <c r="C232" s="6" t="s">
        <v>14</v>
      </c>
      <c r="D232" s="6" t="s">
        <v>0</v>
      </c>
      <c r="E232" s="6">
        <v>31</v>
      </c>
      <c r="F232" s="6">
        <v>27</v>
      </c>
      <c r="G232" s="6">
        <v>2400</v>
      </c>
      <c r="H232" s="6">
        <v>3</v>
      </c>
      <c r="I232" s="6">
        <v>4</v>
      </c>
      <c r="J232" s="6">
        <v>17</v>
      </c>
      <c r="K232" s="6">
        <v>6</v>
      </c>
      <c r="L232" s="7" t="s">
        <v>1129</v>
      </c>
      <c r="M232" s="6">
        <v>17.600000000000001</v>
      </c>
      <c r="N232" s="6">
        <v>35.299999999999997</v>
      </c>
    </row>
    <row r="233" spans="1:14" ht="13" x14ac:dyDescent="0.15">
      <c r="A233" s="5">
        <v>2018</v>
      </c>
      <c r="B233" s="6" t="s">
        <v>1270</v>
      </c>
      <c r="C233" s="6" t="s">
        <v>1148</v>
      </c>
      <c r="D233" s="6" t="s">
        <v>0</v>
      </c>
      <c r="E233" s="6">
        <v>14</v>
      </c>
      <c r="F233" s="6">
        <v>13</v>
      </c>
      <c r="G233" s="6">
        <v>1150</v>
      </c>
      <c r="H233" s="6">
        <v>3</v>
      </c>
      <c r="I233" s="6">
        <v>5</v>
      </c>
      <c r="J233" s="6">
        <v>24</v>
      </c>
      <c r="K233" s="6">
        <v>9</v>
      </c>
      <c r="L233" s="7" t="s">
        <v>1129</v>
      </c>
      <c r="M233" s="6">
        <v>12.5</v>
      </c>
      <c r="N233" s="6">
        <v>37.5</v>
      </c>
    </row>
    <row r="234" spans="1:14" ht="13" x14ac:dyDescent="0.15">
      <c r="A234" s="5">
        <v>2018</v>
      </c>
      <c r="B234" s="6" t="s">
        <v>1671</v>
      </c>
      <c r="C234" s="6" t="s">
        <v>46</v>
      </c>
      <c r="D234" s="6" t="s">
        <v>4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7" t="s">
        <v>1129</v>
      </c>
      <c r="M234" s="6">
        <v>0</v>
      </c>
      <c r="N234" s="6">
        <v>0</v>
      </c>
    </row>
    <row r="235" spans="1:14" ht="13" x14ac:dyDescent="0.15">
      <c r="A235" s="5">
        <v>2018</v>
      </c>
      <c r="B235" s="6" t="s">
        <v>1662</v>
      </c>
      <c r="C235" s="6" t="s">
        <v>3</v>
      </c>
      <c r="D235" s="6" t="s">
        <v>4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7" t="s">
        <v>1129</v>
      </c>
      <c r="M235" s="6">
        <v>0</v>
      </c>
      <c r="N235" s="6">
        <v>0</v>
      </c>
    </row>
    <row r="236" spans="1:14" ht="13" x14ac:dyDescent="0.15">
      <c r="A236" s="5">
        <v>2018</v>
      </c>
      <c r="B236" s="6" t="s">
        <v>1265</v>
      </c>
      <c r="C236" s="6" t="s">
        <v>1154</v>
      </c>
      <c r="D236" s="6" t="s">
        <v>8</v>
      </c>
      <c r="E236" s="6">
        <v>26</v>
      </c>
      <c r="F236" s="6">
        <v>26</v>
      </c>
      <c r="G236" s="6">
        <v>2339</v>
      </c>
      <c r="H236" s="6">
        <v>2</v>
      </c>
      <c r="I236" s="6">
        <v>3</v>
      </c>
      <c r="J236" s="6">
        <v>26</v>
      </c>
      <c r="K236" s="6">
        <v>6</v>
      </c>
      <c r="L236" s="7" t="s">
        <v>1129</v>
      </c>
      <c r="M236" s="6">
        <v>7.7</v>
      </c>
      <c r="N236" s="6">
        <v>23.1</v>
      </c>
    </row>
    <row r="237" spans="1:14" ht="13" x14ac:dyDescent="0.15">
      <c r="A237" s="5">
        <v>2018</v>
      </c>
      <c r="B237" s="6" t="s">
        <v>1348</v>
      </c>
      <c r="C237" s="6" t="s">
        <v>57</v>
      </c>
      <c r="D237" s="6" t="s">
        <v>8</v>
      </c>
      <c r="E237" s="6">
        <v>22</v>
      </c>
      <c r="F237" s="6">
        <v>20</v>
      </c>
      <c r="G237" s="6">
        <v>1789</v>
      </c>
      <c r="H237" s="6">
        <v>1</v>
      </c>
      <c r="I237" s="6">
        <v>0</v>
      </c>
      <c r="J237" s="6">
        <v>14</v>
      </c>
      <c r="K237" s="6">
        <v>3</v>
      </c>
      <c r="L237" s="7" t="s">
        <v>1129</v>
      </c>
      <c r="M237" s="6">
        <v>7.1</v>
      </c>
      <c r="N237" s="6">
        <v>21.4</v>
      </c>
    </row>
    <row r="238" spans="1:14" ht="13" x14ac:dyDescent="0.15">
      <c r="A238" s="5">
        <v>2018</v>
      </c>
      <c r="B238" s="6" t="s">
        <v>1622</v>
      </c>
      <c r="C238" s="6" t="s">
        <v>14</v>
      </c>
      <c r="D238" s="6" t="s">
        <v>8</v>
      </c>
      <c r="E238" s="6">
        <v>9</v>
      </c>
      <c r="F238" s="6">
        <v>7</v>
      </c>
      <c r="G238" s="6">
        <v>676</v>
      </c>
      <c r="H238" s="6">
        <v>0</v>
      </c>
      <c r="I238" s="6">
        <v>0</v>
      </c>
      <c r="J238" s="6">
        <v>1</v>
      </c>
      <c r="K238" s="6">
        <v>0</v>
      </c>
      <c r="L238" s="7" t="s">
        <v>1129</v>
      </c>
      <c r="M238" s="6">
        <v>0</v>
      </c>
      <c r="N238" s="6">
        <v>0</v>
      </c>
    </row>
    <row r="239" spans="1:14" ht="13" x14ac:dyDescent="0.15">
      <c r="A239" s="5">
        <v>2018</v>
      </c>
      <c r="B239" s="6" t="s">
        <v>1512</v>
      </c>
      <c r="C239" s="6" t="s">
        <v>1154</v>
      </c>
      <c r="D239" s="6" t="s">
        <v>0</v>
      </c>
      <c r="E239" s="6">
        <v>9</v>
      </c>
      <c r="F239" s="6">
        <v>1</v>
      </c>
      <c r="G239" s="6">
        <v>175</v>
      </c>
      <c r="H239" s="6">
        <v>0</v>
      </c>
      <c r="I239" s="6">
        <v>0</v>
      </c>
      <c r="J239" s="6">
        <v>4</v>
      </c>
      <c r="K239" s="6">
        <v>0</v>
      </c>
      <c r="L239" s="7" t="s">
        <v>1129</v>
      </c>
      <c r="M239" s="6">
        <v>0</v>
      </c>
      <c r="N239" s="6">
        <v>0</v>
      </c>
    </row>
    <row r="240" spans="1:14" ht="13" x14ac:dyDescent="0.15">
      <c r="A240" s="5">
        <v>2018</v>
      </c>
      <c r="B240" s="6" t="s">
        <v>1422</v>
      </c>
      <c r="C240" s="6" t="s">
        <v>31</v>
      </c>
      <c r="D240" s="6" t="s">
        <v>8</v>
      </c>
      <c r="E240" s="6">
        <v>27</v>
      </c>
      <c r="F240" s="6">
        <v>24</v>
      </c>
      <c r="G240" s="6">
        <v>2181</v>
      </c>
      <c r="H240" s="6">
        <v>0</v>
      </c>
      <c r="I240" s="6">
        <v>1</v>
      </c>
      <c r="J240" s="6">
        <v>9</v>
      </c>
      <c r="K240" s="6">
        <v>1</v>
      </c>
      <c r="L240" s="7" t="s">
        <v>1129</v>
      </c>
      <c r="M240" s="6">
        <v>0</v>
      </c>
      <c r="N240" s="6">
        <v>11.1</v>
      </c>
    </row>
    <row r="241" spans="1:14" ht="13" x14ac:dyDescent="0.15">
      <c r="A241" s="5">
        <v>2018</v>
      </c>
      <c r="B241" s="6" t="s">
        <v>1380</v>
      </c>
      <c r="C241" s="6" t="s">
        <v>7</v>
      </c>
      <c r="D241" s="6" t="s">
        <v>8</v>
      </c>
      <c r="E241" s="6">
        <v>14</v>
      </c>
      <c r="F241" s="6">
        <v>12</v>
      </c>
      <c r="G241" s="6">
        <v>1043</v>
      </c>
      <c r="H241" s="6">
        <v>0</v>
      </c>
      <c r="I241" s="6">
        <v>2</v>
      </c>
      <c r="J241" s="6">
        <v>11</v>
      </c>
      <c r="K241" s="6">
        <v>2</v>
      </c>
      <c r="L241" s="7" t="s">
        <v>1129</v>
      </c>
      <c r="M241" s="6">
        <v>0</v>
      </c>
      <c r="N241" s="6">
        <v>18.2</v>
      </c>
    </row>
    <row r="242" spans="1:14" ht="13" x14ac:dyDescent="0.15">
      <c r="A242" s="5">
        <v>2018</v>
      </c>
      <c r="B242" s="6" t="s">
        <v>1746</v>
      </c>
      <c r="C242" s="6" t="s">
        <v>11</v>
      </c>
      <c r="D242" s="6" t="s">
        <v>8</v>
      </c>
      <c r="E242" s="6">
        <v>7</v>
      </c>
      <c r="F242" s="6">
        <v>6</v>
      </c>
      <c r="G242" s="6">
        <v>521</v>
      </c>
      <c r="H242" s="6">
        <v>0</v>
      </c>
      <c r="I242" s="6">
        <v>0</v>
      </c>
      <c r="J242" s="6">
        <v>0</v>
      </c>
      <c r="K242" s="6">
        <v>0</v>
      </c>
      <c r="L242" s="7" t="s">
        <v>1129</v>
      </c>
      <c r="M242" s="6">
        <v>0</v>
      </c>
      <c r="N242" s="6">
        <v>0</v>
      </c>
    </row>
    <row r="243" spans="1:14" ht="13" x14ac:dyDescent="0.15">
      <c r="A243" s="5">
        <v>2018</v>
      </c>
      <c r="B243" s="6" t="s">
        <v>1563</v>
      </c>
      <c r="C243" s="6" t="s">
        <v>57</v>
      </c>
      <c r="D243" s="6" t="s">
        <v>8</v>
      </c>
      <c r="E243" s="6">
        <v>3</v>
      </c>
      <c r="F243" s="6">
        <v>2</v>
      </c>
      <c r="G243" s="6">
        <v>177</v>
      </c>
      <c r="H243" s="6">
        <v>1</v>
      </c>
      <c r="I243" s="6">
        <v>0</v>
      </c>
      <c r="J243" s="6">
        <v>2</v>
      </c>
      <c r="K243" s="6">
        <v>1</v>
      </c>
      <c r="L243" s="7" t="s">
        <v>1129</v>
      </c>
      <c r="M243" s="6">
        <v>50</v>
      </c>
      <c r="N243" s="6">
        <v>50</v>
      </c>
    </row>
    <row r="244" spans="1:14" ht="13" x14ac:dyDescent="0.15">
      <c r="A244" s="5">
        <v>2018</v>
      </c>
      <c r="B244" s="6" t="s">
        <v>1646</v>
      </c>
      <c r="C244" s="6" t="s">
        <v>69</v>
      </c>
      <c r="D244" s="6" t="s">
        <v>8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7" t="s">
        <v>1129</v>
      </c>
      <c r="M244" s="6">
        <v>0</v>
      </c>
      <c r="N244" s="6">
        <v>0</v>
      </c>
    </row>
    <row r="245" spans="1:14" ht="13" x14ac:dyDescent="0.15">
      <c r="A245" s="5">
        <v>2018</v>
      </c>
      <c r="B245" s="6" t="s">
        <v>1214</v>
      </c>
      <c r="C245" s="6" t="s">
        <v>167</v>
      </c>
      <c r="D245" s="6" t="s">
        <v>4</v>
      </c>
      <c r="E245" s="6">
        <v>31</v>
      </c>
      <c r="F245" s="6">
        <v>17</v>
      </c>
      <c r="G245" s="6">
        <v>1591</v>
      </c>
      <c r="H245" s="6">
        <v>5</v>
      </c>
      <c r="I245" s="6">
        <v>5</v>
      </c>
      <c r="J245" s="6">
        <v>38</v>
      </c>
      <c r="K245" s="6">
        <v>19</v>
      </c>
      <c r="L245" s="7" t="s">
        <v>1129</v>
      </c>
      <c r="M245" s="6">
        <v>13.2</v>
      </c>
      <c r="N245" s="6">
        <v>50</v>
      </c>
    </row>
    <row r="246" spans="1:14" ht="13" x14ac:dyDescent="0.15">
      <c r="A246" s="5">
        <v>2018</v>
      </c>
      <c r="B246" s="6" t="s">
        <v>1424</v>
      </c>
      <c r="C246" s="6" t="s">
        <v>167</v>
      </c>
      <c r="D246" s="6" t="s">
        <v>4</v>
      </c>
      <c r="E246" s="6">
        <v>7</v>
      </c>
      <c r="F246" s="6">
        <v>1</v>
      </c>
      <c r="G246" s="6">
        <v>153</v>
      </c>
      <c r="H246" s="6">
        <v>1</v>
      </c>
      <c r="I246" s="6">
        <v>1</v>
      </c>
      <c r="J246" s="6">
        <v>8</v>
      </c>
      <c r="K246" s="6">
        <v>1</v>
      </c>
      <c r="L246" s="7" t="s">
        <v>1129</v>
      </c>
      <c r="M246" s="6">
        <v>12.5</v>
      </c>
      <c r="N246" s="6">
        <v>12.5</v>
      </c>
    </row>
    <row r="247" spans="1:14" ht="13" x14ac:dyDescent="0.15">
      <c r="A247" s="5">
        <v>2018</v>
      </c>
      <c r="B247" s="6" t="s">
        <v>1695</v>
      </c>
      <c r="C247" s="6" t="s">
        <v>14</v>
      </c>
      <c r="D247" s="6" t="s">
        <v>0</v>
      </c>
      <c r="E247" s="6">
        <v>1</v>
      </c>
      <c r="F247" s="6">
        <v>0</v>
      </c>
      <c r="G247" s="6">
        <v>1</v>
      </c>
      <c r="H247" s="6">
        <v>0</v>
      </c>
      <c r="I247" s="6">
        <v>0</v>
      </c>
      <c r="J247" s="6">
        <v>0</v>
      </c>
      <c r="K247" s="6">
        <v>0</v>
      </c>
      <c r="L247" s="7" t="s">
        <v>1129</v>
      </c>
      <c r="M247" s="6">
        <v>0</v>
      </c>
      <c r="N247" s="6">
        <v>0</v>
      </c>
    </row>
    <row r="248" spans="1:14" ht="13" x14ac:dyDescent="0.15">
      <c r="A248" s="5">
        <v>2018</v>
      </c>
      <c r="B248" s="6" t="s">
        <v>1491</v>
      </c>
      <c r="C248" s="6" t="s">
        <v>17</v>
      </c>
      <c r="D248" s="6" t="s">
        <v>0</v>
      </c>
      <c r="E248" s="6">
        <v>12</v>
      </c>
      <c r="F248" s="6">
        <v>6</v>
      </c>
      <c r="G248" s="6">
        <v>543</v>
      </c>
      <c r="H248" s="6">
        <v>0</v>
      </c>
      <c r="I248" s="6">
        <v>0</v>
      </c>
      <c r="J248" s="6">
        <v>5</v>
      </c>
      <c r="K248" s="6">
        <v>1</v>
      </c>
      <c r="L248" s="7" t="s">
        <v>1129</v>
      </c>
      <c r="M248" s="6">
        <v>0</v>
      </c>
      <c r="N248" s="6">
        <v>20</v>
      </c>
    </row>
    <row r="249" spans="1:14" ht="13" x14ac:dyDescent="0.15">
      <c r="A249" s="5">
        <v>2018</v>
      </c>
      <c r="B249" s="6" t="s">
        <v>1267</v>
      </c>
      <c r="C249" s="6" t="s">
        <v>67</v>
      </c>
      <c r="D249" s="6" t="s">
        <v>0</v>
      </c>
      <c r="E249" s="6">
        <v>14</v>
      </c>
      <c r="F249" s="6">
        <v>10</v>
      </c>
      <c r="G249" s="6">
        <v>823</v>
      </c>
      <c r="H249" s="6">
        <v>3</v>
      </c>
      <c r="I249" s="6">
        <v>2</v>
      </c>
      <c r="J249" s="6">
        <v>25</v>
      </c>
      <c r="K249" s="6">
        <v>9</v>
      </c>
      <c r="L249" s="7" t="s">
        <v>1129</v>
      </c>
      <c r="M249" s="6">
        <v>12</v>
      </c>
      <c r="N249" s="6">
        <v>36</v>
      </c>
    </row>
    <row r="250" spans="1:14" ht="13" x14ac:dyDescent="0.15">
      <c r="A250" s="5">
        <v>2018</v>
      </c>
      <c r="B250" s="6" t="s">
        <v>1655</v>
      </c>
      <c r="C250" s="6" t="s">
        <v>57</v>
      </c>
      <c r="D250" s="6" t="s">
        <v>4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7" t="s">
        <v>1129</v>
      </c>
      <c r="M250" s="6">
        <v>0</v>
      </c>
      <c r="N250" s="6">
        <v>0</v>
      </c>
    </row>
    <row r="251" spans="1:14" ht="13" x14ac:dyDescent="0.15">
      <c r="A251" s="5">
        <v>2018</v>
      </c>
      <c r="B251" s="6" t="s">
        <v>1603</v>
      </c>
      <c r="C251" s="6" t="s">
        <v>167</v>
      </c>
      <c r="D251" s="6" t="s">
        <v>8</v>
      </c>
      <c r="E251" s="6">
        <v>2</v>
      </c>
      <c r="F251" s="6">
        <v>2</v>
      </c>
      <c r="G251" s="6">
        <v>180</v>
      </c>
      <c r="H251" s="6">
        <v>0</v>
      </c>
      <c r="I251" s="6">
        <v>0</v>
      </c>
      <c r="J251" s="6">
        <v>1</v>
      </c>
      <c r="K251" s="6">
        <v>0</v>
      </c>
      <c r="L251" s="7" t="s">
        <v>1129</v>
      </c>
      <c r="M251" s="6">
        <v>0</v>
      </c>
      <c r="N251" s="6">
        <v>0</v>
      </c>
    </row>
    <row r="252" spans="1:14" ht="13" x14ac:dyDescent="0.15">
      <c r="A252" s="5">
        <v>2018</v>
      </c>
      <c r="B252" s="6" t="s">
        <v>1178</v>
      </c>
      <c r="C252" s="6" t="s">
        <v>167</v>
      </c>
      <c r="D252" s="6" t="s">
        <v>123</v>
      </c>
      <c r="E252" s="6">
        <v>34</v>
      </c>
      <c r="F252" s="6">
        <v>34</v>
      </c>
      <c r="G252" s="6">
        <v>3060</v>
      </c>
      <c r="H252" s="6">
        <v>2</v>
      </c>
      <c r="I252" s="6">
        <v>7</v>
      </c>
      <c r="J252" s="6">
        <v>57</v>
      </c>
      <c r="K252" s="6">
        <v>19</v>
      </c>
      <c r="L252" s="7" t="s">
        <v>1129</v>
      </c>
      <c r="M252" s="6">
        <v>3.5</v>
      </c>
      <c r="N252" s="6">
        <v>33.299999999999997</v>
      </c>
    </row>
    <row r="253" spans="1:14" ht="13" x14ac:dyDescent="0.15">
      <c r="A253" s="5">
        <v>2018</v>
      </c>
      <c r="B253" s="6" t="s">
        <v>1617</v>
      </c>
      <c r="C253" s="6" t="s">
        <v>25</v>
      </c>
      <c r="D253" s="6" t="s">
        <v>8</v>
      </c>
      <c r="E253" s="6">
        <v>8</v>
      </c>
      <c r="F253" s="6">
        <v>6</v>
      </c>
      <c r="G253" s="6">
        <v>562</v>
      </c>
      <c r="H253" s="6">
        <v>0</v>
      </c>
      <c r="I253" s="6">
        <v>0</v>
      </c>
      <c r="J253" s="6">
        <v>1</v>
      </c>
      <c r="K253" s="6">
        <v>0</v>
      </c>
      <c r="L253" s="7" t="s">
        <v>1129</v>
      </c>
      <c r="M253" s="6">
        <v>0</v>
      </c>
      <c r="N253" s="6">
        <v>0</v>
      </c>
    </row>
    <row r="254" spans="1:14" ht="13" x14ac:dyDescent="0.15">
      <c r="A254" s="5">
        <v>2018</v>
      </c>
      <c r="B254" s="6" t="s">
        <v>1496</v>
      </c>
      <c r="C254" s="6" t="s">
        <v>57</v>
      </c>
      <c r="D254" s="6" t="s">
        <v>1274</v>
      </c>
      <c r="E254" s="6">
        <v>11</v>
      </c>
      <c r="F254" s="6">
        <v>10</v>
      </c>
      <c r="G254" s="6">
        <v>927</v>
      </c>
      <c r="H254" s="6">
        <v>1</v>
      </c>
      <c r="I254" s="6">
        <v>3</v>
      </c>
      <c r="J254" s="6">
        <v>5</v>
      </c>
      <c r="K254" s="6">
        <v>2</v>
      </c>
      <c r="L254" s="7" t="s">
        <v>1129</v>
      </c>
      <c r="M254" s="6">
        <v>20</v>
      </c>
      <c r="N254" s="6">
        <v>40</v>
      </c>
    </row>
    <row r="255" spans="1:14" ht="13" x14ac:dyDescent="0.15">
      <c r="A255" s="5">
        <v>2018</v>
      </c>
      <c r="B255" s="6" t="s">
        <v>1531</v>
      </c>
      <c r="C255" s="6" t="s">
        <v>72</v>
      </c>
      <c r="D255" s="6" t="s">
        <v>8</v>
      </c>
      <c r="E255" s="6">
        <v>27</v>
      </c>
      <c r="F255" s="6">
        <v>25</v>
      </c>
      <c r="G255" s="6">
        <v>2295</v>
      </c>
      <c r="H255" s="6">
        <v>0</v>
      </c>
      <c r="I255" s="6">
        <v>4</v>
      </c>
      <c r="J255" s="6">
        <v>4</v>
      </c>
      <c r="K255" s="6">
        <v>1</v>
      </c>
      <c r="L255" s="7" t="s">
        <v>1129</v>
      </c>
      <c r="M255" s="6">
        <v>0</v>
      </c>
      <c r="N255" s="6">
        <v>25</v>
      </c>
    </row>
    <row r="256" spans="1:14" ht="13" x14ac:dyDescent="0.15">
      <c r="A256" s="5">
        <v>2018</v>
      </c>
      <c r="B256" s="6" t="s">
        <v>1511</v>
      </c>
      <c r="C256" s="6" t="s">
        <v>7</v>
      </c>
      <c r="D256" s="6" t="s">
        <v>29</v>
      </c>
      <c r="E256" s="6">
        <v>4</v>
      </c>
      <c r="F256" s="6">
        <v>2</v>
      </c>
      <c r="G256" s="6">
        <v>175</v>
      </c>
      <c r="H256" s="6">
        <v>0</v>
      </c>
      <c r="I256" s="6">
        <v>0</v>
      </c>
      <c r="J256" s="6">
        <v>4</v>
      </c>
      <c r="K256" s="6">
        <v>0</v>
      </c>
      <c r="L256" s="7" t="s">
        <v>1129</v>
      </c>
      <c r="M256" s="6">
        <v>0</v>
      </c>
      <c r="N256" s="6">
        <v>0</v>
      </c>
    </row>
    <row r="257" spans="1:14" ht="13" x14ac:dyDescent="0.15">
      <c r="A257" s="5">
        <v>2018</v>
      </c>
      <c r="B257" s="6" t="s">
        <v>1474</v>
      </c>
      <c r="C257" s="6" t="s">
        <v>14</v>
      </c>
      <c r="D257" s="6" t="s">
        <v>8</v>
      </c>
      <c r="E257" s="6">
        <v>12</v>
      </c>
      <c r="F257" s="6">
        <v>12</v>
      </c>
      <c r="G257" s="6">
        <v>1080</v>
      </c>
      <c r="H257" s="6">
        <v>0</v>
      </c>
      <c r="I257" s="6">
        <v>0</v>
      </c>
      <c r="J257" s="6">
        <v>6</v>
      </c>
      <c r="K257" s="6">
        <v>2</v>
      </c>
      <c r="L257" s="7" t="s">
        <v>1129</v>
      </c>
      <c r="M257" s="6">
        <v>0</v>
      </c>
      <c r="N257" s="6">
        <v>33.299999999999997</v>
      </c>
    </row>
    <row r="258" spans="1:14" ht="13" x14ac:dyDescent="0.15">
      <c r="A258" s="5">
        <v>2018</v>
      </c>
      <c r="B258" s="6" t="s">
        <v>1296</v>
      </c>
      <c r="C258" s="6" t="s">
        <v>75</v>
      </c>
      <c r="D258" s="6" t="s">
        <v>0</v>
      </c>
      <c r="E258" s="6">
        <v>24</v>
      </c>
      <c r="F258" s="6">
        <v>23</v>
      </c>
      <c r="G258" s="6">
        <v>2074</v>
      </c>
      <c r="H258" s="6">
        <v>3</v>
      </c>
      <c r="I258" s="6">
        <v>1</v>
      </c>
      <c r="J258" s="6">
        <v>21</v>
      </c>
      <c r="K258" s="6">
        <v>8</v>
      </c>
      <c r="L258" s="7" t="s">
        <v>1129</v>
      </c>
      <c r="M258" s="6">
        <v>14.3</v>
      </c>
      <c r="N258" s="6">
        <v>38.1</v>
      </c>
    </row>
    <row r="259" spans="1:14" ht="13" x14ac:dyDescent="0.15">
      <c r="A259" s="5">
        <v>2018</v>
      </c>
      <c r="B259" s="6" t="s">
        <v>1143</v>
      </c>
      <c r="C259" s="6" t="s">
        <v>11</v>
      </c>
      <c r="D259" s="6" t="s">
        <v>4</v>
      </c>
      <c r="E259" s="6">
        <v>33</v>
      </c>
      <c r="F259" s="6">
        <v>33</v>
      </c>
      <c r="G259" s="6">
        <v>2948</v>
      </c>
      <c r="H259" s="6">
        <v>19</v>
      </c>
      <c r="I259" s="6">
        <v>0</v>
      </c>
      <c r="J259" s="6">
        <v>88</v>
      </c>
      <c r="K259" s="6">
        <v>40</v>
      </c>
      <c r="L259" s="7">
        <v>43163</v>
      </c>
      <c r="M259" s="6">
        <v>21.6</v>
      </c>
      <c r="N259" s="6">
        <v>45.5</v>
      </c>
    </row>
    <row r="260" spans="1:14" ht="13" x14ac:dyDescent="0.15">
      <c r="A260" s="5">
        <v>2018</v>
      </c>
      <c r="B260" s="6" t="s">
        <v>1395</v>
      </c>
      <c r="C260" s="6" t="s">
        <v>75</v>
      </c>
      <c r="D260" s="6" t="s">
        <v>0</v>
      </c>
      <c r="E260" s="6">
        <v>12</v>
      </c>
      <c r="F260" s="6">
        <v>6</v>
      </c>
      <c r="G260" s="6">
        <v>491</v>
      </c>
      <c r="H260" s="6">
        <v>2</v>
      </c>
      <c r="I260" s="6">
        <v>1</v>
      </c>
      <c r="J260" s="6">
        <v>10</v>
      </c>
      <c r="K260" s="6">
        <v>2</v>
      </c>
      <c r="L260" s="7" t="s">
        <v>1129</v>
      </c>
      <c r="M260" s="6">
        <v>20</v>
      </c>
      <c r="N260" s="6">
        <v>20</v>
      </c>
    </row>
    <row r="261" spans="1:14" ht="13" x14ac:dyDescent="0.15">
      <c r="A261" s="5">
        <v>2018</v>
      </c>
      <c r="B261" s="6" t="s">
        <v>1202</v>
      </c>
      <c r="C261" s="6" t="s">
        <v>35</v>
      </c>
      <c r="D261" s="6" t="s">
        <v>0</v>
      </c>
      <c r="E261" s="6">
        <v>30</v>
      </c>
      <c r="F261" s="6">
        <v>29</v>
      </c>
      <c r="G261" s="6">
        <v>2530</v>
      </c>
      <c r="H261" s="6">
        <v>2</v>
      </c>
      <c r="I261" s="6">
        <v>7</v>
      </c>
      <c r="J261" s="6">
        <v>44</v>
      </c>
      <c r="K261" s="6">
        <v>9</v>
      </c>
      <c r="L261" s="7" t="s">
        <v>1129</v>
      </c>
      <c r="M261" s="6">
        <v>4.5</v>
      </c>
      <c r="N261" s="6">
        <v>20.5</v>
      </c>
    </row>
    <row r="262" spans="1:14" ht="13" x14ac:dyDescent="0.15">
      <c r="A262" s="5">
        <v>2018</v>
      </c>
      <c r="B262" s="6" t="s">
        <v>1749</v>
      </c>
      <c r="C262" s="6" t="s">
        <v>14</v>
      </c>
      <c r="D262" s="6" t="s">
        <v>8</v>
      </c>
      <c r="E262" s="6">
        <v>21</v>
      </c>
      <c r="F262" s="6">
        <v>21</v>
      </c>
      <c r="G262" s="6">
        <v>1875</v>
      </c>
      <c r="H262" s="6">
        <v>0</v>
      </c>
      <c r="I262" s="6">
        <v>0</v>
      </c>
      <c r="J262" s="6">
        <v>0</v>
      </c>
      <c r="K262" s="6">
        <v>0</v>
      </c>
      <c r="L262" s="7" t="s">
        <v>1129</v>
      </c>
      <c r="M262" s="6">
        <v>0</v>
      </c>
      <c r="N262" s="6">
        <v>0</v>
      </c>
    </row>
    <row r="263" spans="1:14" ht="13" x14ac:dyDescent="0.15">
      <c r="A263" s="5">
        <v>2018</v>
      </c>
      <c r="B263" s="6" t="s">
        <v>1182</v>
      </c>
      <c r="C263" s="6" t="s">
        <v>11</v>
      </c>
      <c r="D263" s="6" t="s">
        <v>8</v>
      </c>
      <c r="E263" s="6">
        <v>32</v>
      </c>
      <c r="F263" s="6">
        <v>32</v>
      </c>
      <c r="G263" s="6">
        <v>2864</v>
      </c>
      <c r="H263" s="6">
        <v>2</v>
      </c>
      <c r="I263" s="6">
        <v>6</v>
      </c>
      <c r="J263" s="6">
        <v>56</v>
      </c>
      <c r="K263" s="6">
        <v>13</v>
      </c>
      <c r="L263" s="7" t="s">
        <v>1129</v>
      </c>
      <c r="M263" s="6">
        <v>3.6</v>
      </c>
      <c r="N263" s="6">
        <v>23.2</v>
      </c>
    </row>
    <row r="264" spans="1:14" ht="13" x14ac:dyDescent="0.15">
      <c r="A264" s="5">
        <v>2018</v>
      </c>
      <c r="B264" s="6" t="s">
        <v>1599</v>
      </c>
      <c r="C264" s="6" t="s">
        <v>1154</v>
      </c>
      <c r="D264" s="6" t="s">
        <v>0</v>
      </c>
      <c r="E264" s="6">
        <v>4</v>
      </c>
      <c r="F264" s="6">
        <v>1</v>
      </c>
      <c r="G264" s="6">
        <v>121</v>
      </c>
      <c r="H264" s="6">
        <v>0</v>
      </c>
      <c r="I264" s="6">
        <v>0</v>
      </c>
      <c r="J264" s="6">
        <v>1</v>
      </c>
      <c r="K264" s="6">
        <v>0</v>
      </c>
      <c r="L264" s="7" t="s">
        <v>1129</v>
      </c>
      <c r="M264" s="6">
        <v>0</v>
      </c>
      <c r="N264" s="6">
        <v>0</v>
      </c>
    </row>
    <row r="265" spans="1:14" ht="13" x14ac:dyDescent="0.15">
      <c r="A265" s="5">
        <v>2018</v>
      </c>
      <c r="B265" s="6" t="s">
        <v>1255</v>
      </c>
      <c r="C265" s="6" t="s">
        <v>75</v>
      </c>
      <c r="D265" s="6" t="s">
        <v>0</v>
      </c>
      <c r="E265" s="6">
        <v>19</v>
      </c>
      <c r="F265" s="6">
        <v>15</v>
      </c>
      <c r="G265" s="6">
        <v>1230</v>
      </c>
      <c r="H265" s="6">
        <v>3</v>
      </c>
      <c r="I265" s="6">
        <v>3</v>
      </c>
      <c r="J265" s="6">
        <v>28</v>
      </c>
      <c r="K265" s="6">
        <v>9</v>
      </c>
      <c r="L265" s="7" t="s">
        <v>1129</v>
      </c>
      <c r="M265" s="6">
        <v>10.7</v>
      </c>
      <c r="N265" s="6">
        <v>32.1</v>
      </c>
    </row>
    <row r="266" spans="1:14" ht="13" x14ac:dyDescent="0.15">
      <c r="A266" s="5">
        <v>2018</v>
      </c>
      <c r="B266" s="6" t="s">
        <v>445</v>
      </c>
      <c r="C266" s="6" t="s">
        <v>1148</v>
      </c>
      <c r="D266" s="6" t="s">
        <v>8</v>
      </c>
      <c r="E266" s="6">
        <v>1</v>
      </c>
      <c r="F266" s="6">
        <v>1</v>
      </c>
      <c r="G266" s="6">
        <v>90</v>
      </c>
      <c r="H266" s="6">
        <v>0</v>
      </c>
      <c r="I266" s="6">
        <v>0</v>
      </c>
      <c r="J266" s="6">
        <v>0</v>
      </c>
      <c r="K266" s="6">
        <v>0</v>
      </c>
      <c r="L266" s="7" t="s">
        <v>1129</v>
      </c>
      <c r="M266" s="6">
        <v>0</v>
      </c>
      <c r="N266" s="6">
        <v>0</v>
      </c>
    </row>
    <row r="267" spans="1:14" ht="13" x14ac:dyDescent="0.15">
      <c r="A267" s="5">
        <v>2018</v>
      </c>
      <c r="B267" s="6" t="s">
        <v>1517</v>
      </c>
      <c r="C267" s="6" t="s">
        <v>11</v>
      </c>
      <c r="D267" s="6" t="s">
        <v>8</v>
      </c>
      <c r="E267" s="6">
        <v>11</v>
      </c>
      <c r="F267" s="6">
        <v>7</v>
      </c>
      <c r="G267" s="6">
        <v>655</v>
      </c>
      <c r="H267" s="6">
        <v>0</v>
      </c>
      <c r="I267" s="6">
        <v>1</v>
      </c>
      <c r="J267" s="6">
        <v>4</v>
      </c>
      <c r="K267" s="6">
        <v>3</v>
      </c>
      <c r="L267" s="7" t="s">
        <v>1129</v>
      </c>
      <c r="M267" s="6">
        <v>0</v>
      </c>
      <c r="N267" s="6">
        <v>75</v>
      </c>
    </row>
    <row r="268" spans="1:14" ht="13" x14ac:dyDescent="0.15">
      <c r="A268" s="5">
        <v>2018</v>
      </c>
      <c r="B268" s="6" t="s">
        <v>1162</v>
      </c>
      <c r="C268" s="6" t="s">
        <v>57</v>
      </c>
      <c r="D268" s="6" t="s">
        <v>255</v>
      </c>
      <c r="E268" s="6">
        <v>28</v>
      </c>
      <c r="F268" s="6">
        <v>21</v>
      </c>
      <c r="G268" s="6">
        <v>1787</v>
      </c>
      <c r="H268" s="6">
        <v>7</v>
      </c>
      <c r="I268" s="6">
        <v>9</v>
      </c>
      <c r="J268" s="6">
        <v>68</v>
      </c>
      <c r="K268" s="6">
        <v>28</v>
      </c>
      <c r="L268" s="7" t="s">
        <v>1129</v>
      </c>
      <c r="M268" s="6">
        <v>10.3</v>
      </c>
      <c r="N268" s="6">
        <v>41.2</v>
      </c>
    </row>
    <row r="269" spans="1:14" ht="13" x14ac:dyDescent="0.15">
      <c r="A269" s="5">
        <v>2018</v>
      </c>
      <c r="B269" s="6" t="s">
        <v>1537</v>
      </c>
      <c r="C269" s="6" t="s">
        <v>75</v>
      </c>
      <c r="D269" s="6" t="s">
        <v>0</v>
      </c>
      <c r="E269" s="6">
        <v>5</v>
      </c>
      <c r="F269" s="6">
        <v>1</v>
      </c>
      <c r="G269" s="6">
        <v>144</v>
      </c>
      <c r="H269" s="6">
        <v>0</v>
      </c>
      <c r="I269" s="6">
        <v>0</v>
      </c>
      <c r="J269" s="6">
        <v>3</v>
      </c>
      <c r="K269" s="6">
        <v>1</v>
      </c>
      <c r="L269" s="7" t="s">
        <v>1129</v>
      </c>
      <c r="M269" s="6">
        <v>0</v>
      </c>
      <c r="N269" s="6">
        <v>33.299999999999997</v>
      </c>
    </row>
    <row r="270" spans="1:14" ht="13" x14ac:dyDescent="0.15">
      <c r="A270" s="5">
        <v>2018</v>
      </c>
      <c r="B270" s="6" t="s">
        <v>1649</v>
      </c>
      <c r="C270" s="6" t="s">
        <v>67</v>
      </c>
      <c r="D270" s="6" t="s">
        <v>8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7" t="s">
        <v>1129</v>
      </c>
      <c r="M270" s="6">
        <v>0</v>
      </c>
      <c r="N270" s="6">
        <v>0</v>
      </c>
    </row>
    <row r="271" spans="1:14" ht="13" x14ac:dyDescent="0.15">
      <c r="A271" s="5">
        <v>2018</v>
      </c>
      <c r="B271" s="6" t="s">
        <v>1737</v>
      </c>
      <c r="C271" s="6" t="s">
        <v>31</v>
      </c>
      <c r="D271" s="6" t="s">
        <v>0</v>
      </c>
      <c r="E271" s="6">
        <v>8</v>
      </c>
      <c r="F271" s="6">
        <v>4</v>
      </c>
      <c r="G271" s="6">
        <v>352</v>
      </c>
      <c r="H271" s="6">
        <v>0</v>
      </c>
      <c r="I271" s="6">
        <v>1</v>
      </c>
      <c r="J271" s="6">
        <v>0</v>
      </c>
      <c r="K271" s="6">
        <v>0</v>
      </c>
      <c r="L271" s="7" t="s">
        <v>1129</v>
      </c>
      <c r="M271" s="6">
        <v>0</v>
      </c>
      <c r="N271" s="6">
        <v>0</v>
      </c>
    </row>
    <row r="272" spans="1:14" ht="13" x14ac:dyDescent="0.15">
      <c r="A272" s="5">
        <v>2018</v>
      </c>
      <c r="B272" s="6" t="s">
        <v>319</v>
      </c>
      <c r="C272" s="6" t="s">
        <v>1154</v>
      </c>
      <c r="D272" s="6" t="s">
        <v>0</v>
      </c>
      <c r="E272" s="6">
        <v>27</v>
      </c>
      <c r="F272" s="6">
        <v>23</v>
      </c>
      <c r="G272" s="6">
        <v>2099</v>
      </c>
      <c r="H272" s="6">
        <v>4</v>
      </c>
      <c r="I272" s="6">
        <v>3</v>
      </c>
      <c r="J272" s="6">
        <v>31</v>
      </c>
      <c r="K272" s="6">
        <v>8</v>
      </c>
      <c r="L272" s="7" t="s">
        <v>1129</v>
      </c>
      <c r="M272" s="6">
        <v>12.9</v>
      </c>
      <c r="N272" s="6">
        <v>25.8</v>
      </c>
    </row>
    <row r="273" spans="1:14" ht="13" x14ac:dyDescent="0.15">
      <c r="A273" s="5">
        <v>2018</v>
      </c>
      <c r="B273" s="6" t="s">
        <v>1140</v>
      </c>
      <c r="C273" s="6" t="s">
        <v>60</v>
      </c>
      <c r="D273" s="6" t="s">
        <v>29</v>
      </c>
      <c r="E273" s="6">
        <v>32</v>
      </c>
      <c r="F273" s="6">
        <v>32</v>
      </c>
      <c r="G273" s="6">
        <v>2821</v>
      </c>
      <c r="H273" s="6">
        <v>16</v>
      </c>
      <c r="I273" s="6">
        <v>13</v>
      </c>
      <c r="J273" s="6">
        <v>95</v>
      </c>
      <c r="K273" s="6">
        <v>32</v>
      </c>
      <c r="L273" s="7">
        <v>43194</v>
      </c>
      <c r="M273" s="6">
        <v>16.8</v>
      </c>
      <c r="N273" s="6">
        <v>33.700000000000003</v>
      </c>
    </row>
    <row r="274" spans="1:14" ht="13" x14ac:dyDescent="0.15">
      <c r="A274" s="5">
        <v>2018</v>
      </c>
      <c r="B274" s="6" t="s">
        <v>1286</v>
      </c>
      <c r="C274" s="6" t="s">
        <v>167</v>
      </c>
      <c r="D274" s="6" t="s">
        <v>8</v>
      </c>
      <c r="E274" s="6">
        <v>31</v>
      </c>
      <c r="F274" s="6">
        <v>31</v>
      </c>
      <c r="G274" s="6">
        <v>2773</v>
      </c>
      <c r="H274" s="6">
        <v>3</v>
      </c>
      <c r="I274" s="6">
        <v>2</v>
      </c>
      <c r="J274" s="6">
        <v>23</v>
      </c>
      <c r="K274" s="6">
        <v>6</v>
      </c>
      <c r="L274" s="7" t="s">
        <v>1129</v>
      </c>
      <c r="M274" s="6">
        <v>13</v>
      </c>
      <c r="N274" s="6">
        <v>26.1</v>
      </c>
    </row>
    <row r="275" spans="1:14" ht="13" x14ac:dyDescent="0.15">
      <c r="A275" s="5">
        <v>2018</v>
      </c>
      <c r="B275" s="6" t="s">
        <v>1198</v>
      </c>
      <c r="C275" s="6" t="s">
        <v>167</v>
      </c>
      <c r="D275" s="6" t="s">
        <v>0</v>
      </c>
      <c r="E275" s="6">
        <v>34</v>
      </c>
      <c r="F275" s="6">
        <v>34</v>
      </c>
      <c r="G275" s="6">
        <v>3060</v>
      </c>
      <c r="H275" s="6">
        <v>4</v>
      </c>
      <c r="I275" s="6">
        <v>4</v>
      </c>
      <c r="J275" s="6">
        <v>45</v>
      </c>
      <c r="K275" s="6">
        <v>14</v>
      </c>
      <c r="L275" s="7">
        <v>43196</v>
      </c>
      <c r="M275" s="6">
        <v>8.9</v>
      </c>
      <c r="N275" s="6">
        <v>31.1</v>
      </c>
    </row>
    <row r="276" spans="1:14" ht="13" x14ac:dyDescent="0.15">
      <c r="A276" s="5">
        <v>2018</v>
      </c>
      <c r="B276" s="6" t="s">
        <v>1283</v>
      </c>
      <c r="C276" s="6" t="s">
        <v>35</v>
      </c>
      <c r="D276" s="6" t="s">
        <v>0</v>
      </c>
      <c r="E276" s="6">
        <v>23</v>
      </c>
      <c r="F276" s="6">
        <v>9</v>
      </c>
      <c r="G276" s="6">
        <v>985</v>
      </c>
      <c r="H276" s="6">
        <v>6</v>
      </c>
      <c r="I276" s="6">
        <v>2</v>
      </c>
      <c r="J276" s="6">
        <v>23</v>
      </c>
      <c r="K276" s="6">
        <v>8</v>
      </c>
      <c r="L276" s="7">
        <v>43101</v>
      </c>
      <c r="M276" s="6">
        <v>26.1</v>
      </c>
      <c r="N276" s="6">
        <v>34.799999999999997</v>
      </c>
    </row>
    <row r="277" spans="1:14" ht="13" x14ac:dyDescent="0.15">
      <c r="A277" s="5">
        <v>2018</v>
      </c>
      <c r="B277" s="6" t="s">
        <v>1588</v>
      </c>
      <c r="C277" s="6" t="s">
        <v>7</v>
      </c>
      <c r="D277" s="6" t="s">
        <v>0</v>
      </c>
      <c r="E277" s="6">
        <v>3</v>
      </c>
      <c r="F277" s="6">
        <v>0</v>
      </c>
      <c r="G277" s="6">
        <v>37</v>
      </c>
      <c r="H277" s="6">
        <v>0</v>
      </c>
      <c r="I277" s="6">
        <v>0</v>
      </c>
      <c r="J277" s="6">
        <v>1</v>
      </c>
      <c r="K277" s="6">
        <v>0</v>
      </c>
      <c r="L277" s="7" t="s">
        <v>1129</v>
      </c>
      <c r="M277" s="6">
        <v>0</v>
      </c>
      <c r="N277" s="6">
        <v>0</v>
      </c>
    </row>
    <row r="278" spans="1:14" ht="13" x14ac:dyDescent="0.15">
      <c r="A278" s="5">
        <v>2018</v>
      </c>
      <c r="B278" s="6" t="s">
        <v>1229</v>
      </c>
      <c r="C278" s="6" t="s">
        <v>1134</v>
      </c>
      <c r="D278" s="6" t="s">
        <v>255</v>
      </c>
      <c r="E278" s="6">
        <v>27</v>
      </c>
      <c r="F278" s="6">
        <v>18</v>
      </c>
      <c r="G278" s="6">
        <v>1547</v>
      </c>
      <c r="H278" s="6">
        <v>11</v>
      </c>
      <c r="I278" s="6">
        <v>3</v>
      </c>
      <c r="J278" s="6">
        <v>35</v>
      </c>
      <c r="K278" s="6">
        <v>16</v>
      </c>
      <c r="L278" s="7" t="s">
        <v>1129</v>
      </c>
      <c r="M278" s="6">
        <v>31.4</v>
      </c>
      <c r="N278" s="6">
        <v>45.7</v>
      </c>
    </row>
    <row r="279" spans="1:14" ht="13" x14ac:dyDescent="0.15">
      <c r="A279" s="5">
        <v>2018</v>
      </c>
      <c r="B279" s="6" t="s">
        <v>1637</v>
      </c>
      <c r="C279" s="6" t="s">
        <v>46</v>
      </c>
      <c r="D279" s="6" t="s">
        <v>1274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7" t="s">
        <v>1129</v>
      </c>
      <c r="M279" s="6">
        <v>0</v>
      </c>
      <c r="N279" s="6">
        <v>0</v>
      </c>
    </row>
    <row r="280" spans="1:14" ht="13" x14ac:dyDescent="0.15">
      <c r="A280" s="5">
        <v>2018</v>
      </c>
      <c r="B280" s="6" t="s">
        <v>1453</v>
      </c>
      <c r="C280" s="6" t="s">
        <v>35</v>
      </c>
      <c r="D280" s="6" t="s">
        <v>8</v>
      </c>
      <c r="E280" s="6">
        <v>17</v>
      </c>
      <c r="F280" s="6">
        <v>16</v>
      </c>
      <c r="G280" s="6">
        <v>1430</v>
      </c>
      <c r="H280" s="6">
        <v>2</v>
      </c>
      <c r="I280" s="6">
        <v>0</v>
      </c>
      <c r="J280" s="6">
        <v>7</v>
      </c>
      <c r="K280" s="6">
        <v>3</v>
      </c>
      <c r="L280" s="7" t="s">
        <v>1129</v>
      </c>
      <c r="M280" s="6">
        <v>28.6</v>
      </c>
      <c r="N280" s="6">
        <v>42.9</v>
      </c>
    </row>
    <row r="281" spans="1:14" ht="13" x14ac:dyDescent="0.15">
      <c r="A281" s="5">
        <v>2018</v>
      </c>
      <c r="B281" s="6" t="s">
        <v>1305</v>
      </c>
      <c r="C281" s="6" t="s">
        <v>17</v>
      </c>
      <c r="D281" s="6" t="s">
        <v>4</v>
      </c>
      <c r="E281" s="6">
        <v>22</v>
      </c>
      <c r="F281" s="6">
        <v>13</v>
      </c>
      <c r="G281" s="6">
        <v>1060</v>
      </c>
      <c r="H281" s="6">
        <v>2</v>
      </c>
      <c r="I281" s="6">
        <v>1</v>
      </c>
      <c r="J281" s="6">
        <v>20</v>
      </c>
      <c r="K281" s="6">
        <v>9</v>
      </c>
      <c r="L281" s="7">
        <v>43101</v>
      </c>
      <c r="M281" s="6">
        <v>10</v>
      </c>
      <c r="N281" s="6">
        <v>45</v>
      </c>
    </row>
    <row r="282" spans="1:14" ht="13" x14ac:dyDescent="0.15">
      <c r="A282" s="5">
        <v>2018</v>
      </c>
      <c r="B282" s="6" t="s">
        <v>1297</v>
      </c>
      <c r="C282" s="6" t="s">
        <v>17</v>
      </c>
      <c r="D282" s="6" t="s">
        <v>0</v>
      </c>
      <c r="E282" s="6">
        <v>31</v>
      </c>
      <c r="F282" s="6">
        <v>31</v>
      </c>
      <c r="G282" s="6">
        <v>2750</v>
      </c>
      <c r="H282" s="6">
        <v>1</v>
      </c>
      <c r="I282" s="6">
        <v>4</v>
      </c>
      <c r="J282" s="6">
        <v>21</v>
      </c>
      <c r="K282" s="6">
        <v>8</v>
      </c>
      <c r="L282" s="7" t="s">
        <v>1181</v>
      </c>
      <c r="M282" s="6">
        <v>4.8</v>
      </c>
      <c r="N282" s="6">
        <v>38.1</v>
      </c>
    </row>
    <row r="283" spans="1:14" ht="13" x14ac:dyDescent="0.15">
      <c r="A283" s="5">
        <v>2018</v>
      </c>
      <c r="B283" s="6" t="s">
        <v>1334</v>
      </c>
      <c r="C283" s="6" t="s">
        <v>14</v>
      </c>
      <c r="D283" s="6" t="s">
        <v>0</v>
      </c>
      <c r="E283" s="6">
        <v>21</v>
      </c>
      <c r="F283" s="6">
        <v>15</v>
      </c>
      <c r="G283" s="6">
        <v>1293</v>
      </c>
      <c r="H283" s="6">
        <v>0</v>
      </c>
      <c r="I283" s="6">
        <v>3</v>
      </c>
      <c r="J283" s="6">
        <v>15</v>
      </c>
      <c r="K283" s="6">
        <v>2</v>
      </c>
      <c r="L283" s="7" t="s">
        <v>1129</v>
      </c>
      <c r="M283" s="6">
        <v>0</v>
      </c>
      <c r="N283" s="6">
        <v>13.3</v>
      </c>
    </row>
    <row r="284" spans="1:14" ht="13" x14ac:dyDescent="0.15">
      <c r="A284" s="5">
        <v>2018</v>
      </c>
      <c r="B284" s="6" t="s">
        <v>1693</v>
      </c>
      <c r="C284" s="6" t="s">
        <v>14</v>
      </c>
      <c r="D284" s="6" t="s">
        <v>8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7" t="s">
        <v>1129</v>
      </c>
      <c r="M284" s="6">
        <v>0</v>
      </c>
      <c r="N284" s="6">
        <v>0</v>
      </c>
    </row>
    <row r="285" spans="1:14" ht="13" x14ac:dyDescent="0.15">
      <c r="A285" s="5">
        <v>2018</v>
      </c>
      <c r="B285" s="6" t="s">
        <v>1430</v>
      </c>
      <c r="C285" s="6" t="s">
        <v>3</v>
      </c>
      <c r="D285" s="6" t="s">
        <v>0</v>
      </c>
      <c r="E285" s="6">
        <v>16</v>
      </c>
      <c r="F285" s="6">
        <v>10</v>
      </c>
      <c r="G285" s="6">
        <v>998</v>
      </c>
      <c r="H285" s="6">
        <v>1</v>
      </c>
      <c r="I285" s="6">
        <v>1</v>
      </c>
      <c r="J285" s="6">
        <v>8</v>
      </c>
      <c r="K285" s="6">
        <v>4</v>
      </c>
      <c r="L285" s="7" t="s">
        <v>1129</v>
      </c>
      <c r="M285" s="6">
        <v>12.5</v>
      </c>
      <c r="N285" s="6">
        <v>50</v>
      </c>
    </row>
    <row r="286" spans="1:14" ht="13" x14ac:dyDescent="0.15">
      <c r="A286" s="5">
        <v>2018</v>
      </c>
      <c r="B286" s="6" t="s">
        <v>1315</v>
      </c>
      <c r="C286" s="6" t="s">
        <v>14</v>
      </c>
      <c r="D286" s="6" t="s">
        <v>0</v>
      </c>
      <c r="E286" s="6">
        <v>19</v>
      </c>
      <c r="F286" s="6">
        <v>11</v>
      </c>
      <c r="G286" s="6">
        <v>914</v>
      </c>
      <c r="H286" s="6">
        <v>3</v>
      </c>
      <c r="I286" s="6">
        <v>0</v>
      </c>
      <c r="J286" s="6">
        <v>18</v>
      </c>
      <c r="K286" s="6">
        <v>6</v>
      </c>
      <c r="L286" s="7" t="s">
        <v>1129</v>
      </c>
      <c r="M286" s="6">
        <v>16.7</v>
      </c>
      <c r="N286" s="6">
        <v>33.299999999999997</v>
      </c>
    </row>
    <row r="287" spans="1:14" ht="13" x14ac:dyDescent="0.15">
      <c r="A287" s="5">
        <v>2018</v>
      </c>
      <c r="B287" s="6" t="s">
        <v>1530</v>
      </c>
      <c r="C287" s="6" t="s">
        <v>100</v>
      </c>
      <c r="D287" s="6" t="s">
        <v>8</v>
      </c>
      <c r="E287" s="6">
        <v>26</v>
      </c>
      <c r="F287" s="6">
        <v>24</v>
      </c>
      <c r="G287" s="6">
        <v>2212</v>
      </c>
      <c r="H287" s="6">
        <v>0</v>
      </c>
      <c r="I287" s="6">
        <v>1</v>
      </c>
      <c r="J287" s="6">
        <v>4</v>
      </c>
      <c r="K287" s="6">
        <v>1</v>
      </c>
      <c r="L287" s="7" t="s">
        <v>1129</v>
      </c>
      <c r="M287" s="6">
        <v>0</v>
      </c>
      <c r="N287" s="6">
        <v>25</v>
      </c>
    </row>
    <row r="288" spans="1:14" ht="13" x14ac:dyDescent="0.15">
      <c r="A288" s="5">
        <v>2018</v>
      </c>
      <c r="B288" s="6" t="s">
        <v>1736</v>
      </c>
      <c r="C288" s="6" t="s">
        <v>31</v>
      </c>
      <c r="D288" s="6" t="s">
        <v>8</v>
      </c>
      <c r="E288" s="6">
        <v>5</v>
      </c>
      <c r="F288" s="6">
        <v>5</v>
      </c>
      <c r="G288" s="6">
        <v>348</v>
      </c>
      <c r="H288" s="6">
        <v>0</v>
      </c>
      <c r="I288" s="6">
        <v>0</v>
      </c>
      <c r="J288" s="6">
        <v>0</v>
      </c>
      <c r="K288" s="6">
        <v>0</v>
      </c>
      <c r="L288" s="7" t="s">
        <v>1129</v>
      </c>
      <c r="M288" s="6">
        <v>0</v>
      </c>
      <c r="N288" s="6">
        <v>0</v>
      </c>
    </row>
    <row r="289" spans="1:14" ht="13" x14ac:dyDescent="0.15">
      <c r="A289" s="5">
        <v>2018</v>
      </c>
      <c r="B289" s="6" t="s">
        <v>1389</v>
      </c>
      <c r="C289" s="6" t="s">
        <v>7</v>
      </c>
      <c r="D289" s="6" t="s">
        <v>8</v>
      </c>
      <c r="E289" s="6">
        <v>31</v>
      </c>
      <c r="F289" s="6">
        <v>29</v>
      </c>
      <c r="G289" s="6">
        <v>2706</v>
      </c>
      <c r="H289" s="6">
        <v>0</v>
      </c>
      <c r="I289" s="6">
        <v>1</v>
      </c>
      <c r="J289" s="6">
        <v>11</v>
      </c>
      <c r="K289" s="6">
        <v>3</v>
      </c>
      <c r="L289" s="7" t="s">
        <v>1129</v>
      </c>
      <c r="M289" s="6">
        <v>0</v>
      </c>
      <c r="N289" s="6">
        <v>27.3</v>
      </c>
    </row>
    <row r="290" spans="1:14" ht="13" x14ac:dyDescent="0.15">
      <c r="A290" s="5">
        <v>2018</v>
      </c>
      <c r="B290" s="6" t="s">
        <v>1653</v>
      </c>
      <c r="C290" s="6" t="s">
        <v>129</v>
      </c>
      <c r="D290" s="6" t="s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7" t="s">
        <v>1129</v>
      </c>
      <c r="M290" s="6">
        <v>0</v>
      </c>
      <c r="N290" s="6">
        <v>0</v>
      </c>
    </row>
    <row r="291" spans="1:14" ht="13" x14ac:dyDescent="0.15">
      <c r="A291" s="5">
        <v>2018</v>
      </c>
      <c r="B291" s="6" t="s">
        <v>1540</v>
      </c>
      <c r="C291" s="6" t="s">
        <v>1134</v>
      </c>
      <c r="D291" s="6" t="s">
        <v>0</v>
      </c>
      <c r="E291" s="6">
        <v>3</v>
      </c>
      <c r="F291" s="6">
        <v>3</v>
      </c>
      <c r="G291" s="6">
        <v>223</v>
      </c>
      <c r="H291" s="6">
        <v>0</v>
      </c>
      <c r="I291" s="6">
        <v>0</v>
      </c>
      <c r="J291" s="6">
        <v>3</v>
      </c>
      <c r="K291" s="6">
        <v>1</v>
      </c>
      <c r="L291" s="7" t="s">
        <v>1129</v>
      </c>
      <c r="M291" s="6">
        <v>0</v>
      </c>
      <c r="N291" s="6">
        <v>33.299999999999997</v>
      </c>
    </row>
    <row r="292" spans="1:14" ht="13" x14ac:dyDescent="0.15">
      <c r="A292" s="5">
        <v>2018</v>
      </c>
      <c r="B292" s="6" t="s">
        <v>1699</v>
      </c>
      <c r="C292" s="6" t="s">
        <v>31</v>
      </c>
      <c r="D292" s="6" t="s">
        <v>0</v>
      </c>
      <c r="E292" s="6">
        <v>2</v>
      </c>
      <c r="F292" s="6">
        <v>0</v>
      </c>
      <c r="G292" s="6">
        <v>2</v>
      </c>
      <c r="H292" s="6">
        <v>0</v>
      </c>
      <c r="I292" s="6">
        <v>0</v>
      </c>
      <c r="J292" s="6">
        <v>0</v>
      </c>
      <c r="K292" s="6">
        <v>0</v>
      </c>
      <c r="L292" s="7" t="s">
        <v>1129</v>
      </c>
      <c r="M292" s="6">
        <v>0</v>
      </c>
      <c r="N292" s="6">
        <v>0</v>
      </c>
    </row>
    <row r="293" spans="1:14" ht="13" x14ac:dyDescent="0.15">
      <c r="A293" s="5">
        <v>2018</v>
      </c>
      <c r="B293" s="6" t="s">
        <v>1573</v>
      </c>
      <c r="C293" s="6" t="s">
        <v>69</v>
      </c>
      <c r="D293" s="6" t="s">
        <v>123</v>
      </c>
      <c r="E293" s="6">
        <v>7</v>
      </c>
      <c r="F293" s="6">
        <v>7</v>
      </c>
      <c r="G293" s="6">
        <v>535</v>
      </c>
      <c r="H293" s="6">
        <v>0</v>
      </c>
      <c r="I293" s="6">
        <v>1</v>
      </c>
      <c r="J293" s="6">
        <v>2</v>
      </c>
      <c r="K293" s="6">
        <v>0</v>
      </c>
      <c r="L293" s="7" t="s">
        <v>1129</v>
      </c>
      <c r="M293" s="6">
        <v>0</v>
      </c>
      <c r="N293" s="6">
        <v>0</v>
      </c>
    </row>
    <row r="294" spans="1:14" ht="13" x14ac:dyDescent="0.15">
      <c r="A294" s="5">
        <v>2018</v>
      </c>
      <c r="B294" s="6" t="s">
        <v>1616</v>
      </c>
      <c r="C294" s="6" t="s">
        <v>72</v>
      </c>
      <c r="D294" s="6" t="s">
        <v>8</v>
      </c>
      <c r="E294" s="6">
        <v>10</v>
      </c>
      <c r="F294" s="6">
        <v>7</v>
      </c>
      <c r="G294" s="6">
        <v>534</v>
      </c>
      <c r="H294" s="6">
        <v>0</v>
      </c>
      <c r="I294" s="6">
        <v>0</v>
      </c>
      <c r="J294" s="6">
        <v>1</v>
      </c>
      <c r="K294" s="6">
        <v>0</v>
      </c>
      <c r="L294" s="7" t="s">
        <v>1129</v>
      </c>
      <c r="M294" s="6">
        <v>0</v>
      </c>
      <c r="N294" s="6">
        <v>0</v>
      </c>
    </row>
    <row r="295" spans="1:14" ht="13" x14ac:dyDescent="0.15">
      <c r="A295" s="5">
        <v>2018</v>
      </c>
      <c r="B295" s="6" t="s">
        <v>1268</v>
      </c>
      <c r="C295" s="6" t="s">
        <v>72</v>
      </c>
      <c r="D295" s="6" t="s">
        <v>0</v>
      </c>
      <c r="E295" s="6">
        <v>22</v>
      </c>
      <c r="F295" s="6">
        <v>10</v>
      </c>
      <c r="G295" s="6">
        <v>982</v>
      </c>
      <c r="H295" s="6">
        <v>3</v>
      </c>
      <c r="I295" s="6">
        <v>1</v>
      </c>
      <c r="J295" s="6">
        <v>25</v>
      </c>
      <c r="K295" s="6">
        <v>9</v>
      </c>
      <c r="L295" s="7" t="s">
        <v>1129</v>
      </c>
      <c r="M295" s="6">
        <v>12</v>
      </c>
      <c r="N295" s="6">
        <v>36</v>
      </c>
    </row>
    <row r="296" spans="1:14" ht="13" x14ac:dyDescent="0.15">
      <c r="A296" s="5">
        <v>2018</v>
      </c>
      <c r="B296" s="6" t="s">
        <v>1464</v>
      </c>
      <c r="C296" s="6" t="s">
        <v>35</v>
      </c>
      <c r="D296" s="6" t="s">
        <v>4</v>
      </c>
      <c r="E296" s="6">
        <v>8</v>
      </c>
      <c r="F296" s="6">
        <v>1</v>
      </c>
      <c r="G296" s="6">
        <v>159</v>
      </c>
      <c r="H296" s="6">
        <v>2</v>
      </c>
      <c r="I296" s="6">
        <v>0</v>
      </c>
      <c r="J296" s="6">
        <v>6</v>
      </c>
      <c r="K296" s="6">
        <v>4</v>
      </c>
      <c r="L296" s="7" t="s">
        <v>1129</v>
      </c>
      <c r="M296" s="6">
        <v>33.299999999999997</v>
      </c>
      <c r="N296" s="6">
        <v>66.7</v>
      </c>
    </row>
    <row r="297" spans="1:14" ht="13" x14ac:dyDescent="0.15">
      <c r="A297" s="5">
        <v>2018</v>
      </c>
      <c r="B297" s="6" t="s">
        <v>1492</v>
      </c>
      <c r="C297" s="6" t="s">
        <v>167</v>
      </c>
      <c r="D297" s="6" t="s">
        <v>8</v>
      </c>
      <c r="E297" s="6">
        <v>7</v>
      </c>
      <c r="F297" s="6">
        <v>6</v>
      </c>
      <c r="G297" s="6">
        <v>555</v>
      </c>
      <c r="H297" s="6">
        <v>0</v>
      </c>
      <c r="I297" s="6">
        <v>1</v>
      </c>
      <c r="J297" s="6">
        <v>5</v>
      </c>
      <c r="K297" s="6">
        <v>1</v>
      </c>
      <c r="L297" s="7" t="s">
        <v>1129</v>
      </c>
      <c r="M297" s="6">
        <v>0</v>
      </c>
      <c r="N297" s="6">
        <v>20</v>
      </c>
    </row>
    <row r="298" spans="1:14" ht="13" x14ac:dyDescent="0.15">
      <c r="A298" s="5">
        <v>2018</v>
      </c>
      <c r="B298" s="6" t="s">
        <v>1279</v>
      </c>
      <c r="C298" s="6" t="s">
        <v>57</v>
      </c>
      <c r="D298" s="6" t="s">
        <v>0</v>
      </c>
      <c r="E298" s="6">
        <v>34</v>
      </c>
      <c r="F298" s="6">
        <v>33</v>
      </c>
      <c r="G298" s="6">
        <v>2771</v>
      </c>
      <c r="H298" s="6">
        <v>1</v>
      </c>
      <c r="I298" s="6">
        <v>2</v>
      </c>
      <c r="J298" s="6">
        <v>24</v>
      </c>
      <c r="K298" s="6">
        <v>4</v>
      </c>
      <c r="L298" s="7" t="s">
        <v>1129</v>
      </c>
      <c r="M298" s="6">
        <v>4.2</v>
      </c>
      <c r="N298" s="6">
        <v>16.7</v>
      </c>
    </row>
    <row r="299" spans="1:14" ht="13" x14ac:dyDescent="0.15">
      <c r="A299" s="5">
        <v>2018</v>
      </c>
      <c r="B299" s="6" t="s">
        <v>1155</v>
      </c>
      <c r="C299" s="6" t="s">
        <v>28</v>
      </c>
      <c r="D299" s="6" t="s">
        <v>4</v>
      </c>
      <c r="E299" s="6">
        <v>32</v>
      </c>
      <c r="F299" s="6">
        <v>32</v>
      </c>
      <c r="G299" s="6">
        <v>2853</v>
      </c>
      <c r="H299" s="6">
        <v>7</v>
      </c>
      <c r="I299" s="6">
        <v>11</v>
      </c>
      <c r="J299" s="6">
        <v>78</v>
      </c>
      <c r="K299" s="6">
        <v>31</v>
      </c>
      <c r="L299" s="7" t="s">
        <v>1129</v>
      </c>
      <c r="M299" s="6">
        <v>9</v>
      </c>
      <c r="N299" s="6">
        <v>39.700000000000003</v>
      </c>
    </row>
    <row r="300" spans="1:14" ht="13" x14ac:dyDescent="0.15">
      <c r="A300" s="5">
        <v>2018</v>
      </c>
      <c r="B300" s="6" t="s">
        <v>1252</v>
      </c>
      <c r="C300" s="6" t="s">
        <v>60</v>
      </c>
      <c r="D300" s="6" t="s">
        <v>29</v>
      </c>
      <c r="E300" s="6">
        <v>19</v>
      </c>
      <c r="F300" s="6">
        <v>10</v>
      </c>
      <c r="G300" s="6">
        <v>871</v>
      </c>
      <c r="H300" s="6">
        <v>4</v>
      </c>
      <c r="I300" s="6">
        <v>0</v>
      </c>
      <c r="J300" s="6">
        <v>28</v>
      </c>
      <c r="K300" s="6">
        <v>11</v>
      </c>
      <c r="L300" s="7" t="s">
        <v>1129</v>
      </c>
      <c r="M300" s="6">
        <v>14.3</v>
      </c>
      <c r="N300" s="6">
        <v>39.299999999999997</v>
      </c>
    </row>
    <row r="301" spans="1:14" ht="13" x14ac:dyDescent="0.15">
      <c r="A301" s="5">
        <v>2018</v>
      </c>
      <c r="B301" s="6" t="s">
        <v>1360</v>
      </c>
      <c r="C301" s="6" t="s">
        <v>46</v>
      </c>
      <c r="D301" s="6" t="s">
        <v>4</v>
      </c>
      <c r="E301" s="6">
        <v>9</v>
      </c>
      <c r="F301" s="6">
        <v>5</v>
      </c>
      <c r="G301" s="6">
        <v>449</v>
      </c>
      <c r="H301" s="6">
        <v>2</v>
      </c>
      <c r="I301" s="6">
        <v>2</v>
      </c>
      <c r="J301" s="6">
        <v>12</v>
      </c>
      <c r="K301" s="6">
        <v>3</v>
      </c>
      <c r="L301" s="7" t="s">
        <v>1129</v>
      </c>
      <c r="M301" s="6">
        <v>16.7</v>
      </c>
      <c r="N301" s="6">
        <v>25</v>
      </c>
    </row>
    <row r="302" spans="1:14" ht="13" x14ac:dyDescent="0.15">
      <c r="A302" s="5">
        <v>2018</v>
      </c>
      <c r="B302" s="6" t="s">
        <v>1579</v>
      </c>
      <c r="C302" s="6" t="s">
        <v>1154</v>
      </c>
      <c r="D302" s="6" t="s">
        <v>8</v>
      </c>
      <c r="E302" s="6">
        <v>14</v>
      </c>
      <c r="F302" s="6">
        <v>13</v>
      </c>
      <c r="G302" s="6">
        <v>1106</v>
      </c>
      <c r="H302" s="6">
        <v>0</v>
      </c>
      <c r="I302" s="6">
        <v>1</v>
      </c>
      <c r="J302" s="6">
        <v>2</v>
      </c>
      <c r="K302" s="6">
        <v>0</v>
      </c>
      <c r="L302" s="7" t="s">
        <v>1129</v>
      </c>
      <c r="M302" s="6">
        <v>0</v>
      </c>
      <c r="N302" s="6">
        <v>0</v>
      </c>
    </row>
    <row r="303" spans="1:14" ht="13" x14ac:dyDescent="0.15">
      <c r="A303" s="5">
        <v>2018</v>
      </c>
      <c r="B303" s="6" t="s">
        <v>1555</v>
      </c>
      <c r="C303" s="6" t="s">
        <v>3</v>
      </c>
      <c r="D303" s="6" t="s">
        <v>4</v>
      </c>
      <c r="E303" s="6">
        <v>1</v>
      </c>
      <c r="F303" s="6">
        <v>0</v>
      </c>
      <c r="G303" s="6">
        <v>3</v>
      </c>
      <c r="H303" s="6">
        <v>0</v>
      </c>
      <c r="I303" s="6">
        <v>0</v>
      </c>
      <c r="J303" s="6">
        <v>2</v>
      </c>
      <c r="K303" s="6">
        <v>0</v>
      </c>
      <c r="L303" s="7" t="s">
        <v>1129</v>
      </c>
      <c r="M303" s="6">
        <v>0</v>
      </c>
      <c r="N303" s="6">
        <v>0</v>
      </c>
    </row>
    <row r="304" spans="1:14" ht="13" x14ac:dyDescent="0.15">
      <c r="A304" s="5">
        <v>2018</v>
      </c>
      <c r="B304" s="6" t="s">
        <v>1195</v>
      </c>
      <c r="C304" s="6" t="s">
        <v>1134</v>
      </c>
      <c r="D304" s="6" t="s">
        <v>0</v>
      </c>
      <c r="E304" s="6">
        <v>28</v>
      </c>
      <c r="F304" s="6">
        <v>21</v>
      </c>
      <c r="G304" s="6">
        <v>2005</v>
      </c>
      <c r="H304" s="6">
        <v>6</v>
      </c>
      <c r="I304" s="6">
        <v>7</v>
      </c>
      <c r="J304" s="6">
        <v>46</v>
      </c>
      <c r="K304" s="6">
        <v>13</v>
      </c>
      <c r="L304" s="7" t="s">
        <v>1129</v>
      </c>
      <c r="M304" s="6">
        <v>13</v>
      </c>
      <c r="N304" s="6">
        <v>28.3</v>
      </c>
    </row>
    <row r="305" spans="1:14" ht="13" x14ac:dyDescent="0.15">
      <c r="A305" s="5">
        <v>2018</v>
      </c>
      <c r="B305" s="6" t="s">
        <v>1417</v>
      </c>
      <c r="C305" s="6" t="s">
        <v>167</v>
      </c>
      <c r="D305" s="6" t="s">
        <v>123</v>
      </c>
      <c r="E305" s="6">
        <v>12</v>
      </c>
      <c r="F305" s="6">
        <v>8</v>
      </c>
      <c r="G305" s="6">
        <v>728</v>
      </c>
      <c r="H305" s="6">
        <v>2</v>
      </c>
      <c r="I305" s="6">
        <v>1</v>
      </c>
      <c r="J305" s="6">
        <v>9</v>
      </c>
      <c r="K305" s="6">
        <v>3</v>
      </c>
      <c r="L305" s="7" t="s">
        <v>1129</v>
      </c>
      <c r="M305" s="6">
        <v>22.2</v>
      </c>
      <c r="N305" s="6">
        <v>33.299999999999997</v>
      </c>
    </row>
    <row r="306" spans="1:14" ht="13" x14ac:dyDescent="0.15">
      <c r="A306" s="5">
        <v>2018</v>
      </c>
      <c r="B306" s="6" t="s">
        <v>1419</v>
      </c>
      <c r="C306" s="6" t="s">
        <v>14</v>
      </c>
      <c r="D306" s="6" t="s">
        <v>8</v>
      </c>
      <c r="E306" s="6">
        <v>15</v>
      </c>
      <c r="F306" s="6">
        <v>11</v>
      </c>
      <c r="G306" s="6">
        <v>1085</v>
      </c>
      <c r="H306" s="6">
        <v>0</v>
      </c>
      <c r="I306" s="6">
        <v>0</v>
      </c>
      <c r="J306" s="6">
        <v>9</v>
      </c>
      <c r="K306" s="6">
        <v>1</v>
      </c>
      <c r="L306" s="7" t="s">
        <v>1129</v>
      </c>
      <c r="M306" s="6">
        <v>0</v>
      </c>
      <c r="N306" s="6">
        <v>11.1</v>
      </c>
    </row>
    <row r="307" spans="1:14" ht="13" x14ac:dyDescent="0.15">
      <c r="A307" s="5">
        <v>2018</v>
      </c>
      <c r="B307" s="6" t="s">
        <v>1209</v>
      </c>
      <c r="C307" s="6" t="s">
        <v>1134</v>
      </c>
      <c r="D307" s="6" t="s">
        <v>4</v>
      </c>
      <c r="E307" s="6">
        <v>23</v>
      </c>
      <c r="F307" s="6">
        <v>19</v>
      </c>
      <c r="G307" s="6">
        <v>1569</v>
      </c>
      <c r="H307" s="6">
        <v>4</v>
      </c>
      <c r="I307" s="6">
        <v>3</v>
      </c>
      <c r="J307" s="6">
        <v>40</v>
      </c>
      <c r="K307" s="6">
        <v>12</v>
      </c>
      <c r="L307" s="7" t="s">
        <v>1129</v>
      </c>
      <c r="M307" s="6">
        <v>10</v>
      </c>
      <c r="N307" s="6">
        <v>30</v>
      </c>
    </row>
    <row r="308" spans="1:14" ht="13" x14ac:dyDescent="0.15">
      <c r="A308" s="5">
        <v>2018</v>
      </c>
      <c r="B308" s="6" t="s">
        <v>1450</v>
      </c>
      <c r="C308" s="6" t="s">
        <v>129</v>
      </c>
      <c r="D308" s="6" t="s">
        <v>8</v>
      </c>
      <c r="E308" s="6">
        <v>14</v>
      </c>
      <c r="F308" s="6">
        <v>10</v>
      </c>
      <c r="G308" s="6">
        <v>872</v>
      </c>
      <c r="H308" s="6">
        <v>1</v>
      </c>
      <c r="I308" s="6">
        <v>0</v>
      </c>
      <c r="J308" s="6">
        <v>7</v>
      </c>
      <c r="K308" s="6">
        <v>1</v>
      </c>
      <c r="L308" s="7" t="s">
        <v>1129</v>
      </c>
      <c r="M308" s="6">
        <v>14.3</v>
      </c>
      <c r="N308" s="6">
        <v>14.3</v>
      </c>
    </row>
    <row r="309" spans="1:14" ht="13" x14ac:dyDescent="0.15">
      <c r="A309" s="5">
        <v>2018</v>
      </c>
      <c r="B309" s="6" t="s">
        <v>1717</v>
      </c>
      <c r="C309" s="6" t="s">
        <v>67</v>
      </c>
      <c r="D309" s="6" t="s">
        <v>0</v>
      </c>
      <c r="E309" s="6">
        <v>3</v>
      </c>
      <c r="F309" s="6">
        <v>1</v>
      </c>
      <c r="G309" s="6">
        <v>85</v>
      </c>
      <c r="H309" s="6">
        <v>0</v>
      </c>
      <c r="I309" s="6">
        <v>0</v>
      </c>
      <c r="J309" s="6">
        <v>0</v>
      </c>
      <c r="K309" s="6">
        <v>0</v>
      </c>
      <c r="L309" s="7" t="s">
        <v>1129</v>
      </c>
      <c r="M309" s="6">
        <v>0</v>
      </c>
      <c r="N309" s="6">
        <v>0</v>
      </c>
    </row>
    <row r="310" spans="1:14" ht="13" x14ac:dyDescent="0.15">
      <c r="A310" s="5">
        <v>2018</v>
      </c>
      <c r="B310" s="6" t="s">
        <v>1179</v>
      </c>
      <c r="C310" s="6" t="s">
        <v>28</v>
      </c>
      <c r="D310" s="6" t="s">
        <v>255</v>
      </c>
      <c r="E310" s="6">
        <v>25</v>
      </c>
      <c r="F310" s="6">
        <v>20</v>
      </c>
      <c r="G310" s="6">
        <v>1721</v>
      </c>
      <c r="H310" s="6">
        <v>8</v>
      </c>
      <c r="I310" s="6">
        <v>8</v>
      </c>
      <c r="J310" s="6">
        <v>56</v>
      </c>
      <c r="K310" s="6">
        <v>29</v>
      </c>
      <c r="L310" s="7">
        <v>43134</v>
      </c>
      <c r="M310" s="6">
        <v>14.3</v>
      </c>
      <c r="N310" s="6">
        <v>51.8</v>
      </c>
    </row>
    <row r="311" spans="1:14" ht="13" x14ac:dyDescent="0.15">
      <c r="A311" s="5">
        <v>2018</v>
      </c>
      <c r="B311" s="6" t="s">
        <v>1343</v>
      </c>
      <c r="C311" s="6" t="s">
        <v>17</v>
      </c>
      <c r="D311" s="6" t="s">
        <v>4</v>
      </c>
      <c r="E311" s="6">
        <v>14</v>
      </c>
      <c r="F311" s="6">
        <v>9</v>
      </c>
      <c r="G311" s="6">
        <v>758</v>
      </c>
      <c r="H311" s="6">
        <v>3</v>
      </c>
      <c r="I311" s="6">
        <v>0</v>
      </c>
      <c r="J311" s="6">
        <v>14</v>
      </c>
      <c r="K311" s="6">
        <v>8</v>
      </c>
      <c r="L311" s="7" t="s">
        <v>1129</v>
      </c>
      <c r="M311" s="6">
        <v>21.4</v>
      </c>
      <c r="N311" s="6">
        <v>57.1</v>
      </c>
    </row>
    <row r="312" spans="1:14" ht="13" x14ac:dyDescent="0.15">
      <c r="A312" s="5">
        <v>2018</v>
      </c>
      <c r="B312" s="6" t="s">
        <v>1694</v>
      </c>
      <c r="C312" s="6" t="s">
        <v>1134</v>
      </c>
      <c r="D312" s="6" t="s">
        <v>8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7" t="s">
        <v>1129</v>
      </c>
      <c r="M312" s="6">
        <v>0</v>
      </c>
      <c r="N312" s="6">
        <v>0</v>
      </c>
    </row>
    <row r="313" spans="1:14" ht="13" x14ac:dyDescent="0.15">
      <c r="A313" s="5">
        <v>2018</v>
      </c>
      <c r="B313" s="6" t="s">
        <v>1740</v>
      </c>
      <c r="C313" s="6" t="s">
        <v>14</v>
      </c>
      <c r="D313" s="6" t="s">
        <v>8</v>
      </c>
      <c r="E313" s="6">
        <v>5</v>
      </c>
      <c r="F313" s="6">
        <v>5</v>
      </c>
      <c r="G313" s="6">
        <v>379</v>
      </c>
      <c r="H313" s="6">
        <v>0</v>
      </c>
      <c r="I313" s="6">
        <v>0</v>
      </c>
      <c r="J313" s="6">
        <v>0</v>
      </c>
      <c r="K313" s="6">
        <v>0</v>
      </c>
      <c r="L313" s="7" t="s">
        <v>1129</v>
      </c>
      <c r="M313" s="6">
        <v>0</v>
      </c>
      <c r="N313" s="6">
        <v>0</v>
      </c>
    </row>
    <row r="314" spans="1:14" ht="13" x14ac:dyDescent="0.15">
      <c r="A314" s="5">
        <v>2018</v>
      </c>
      <c r="B314" s="6" t="s">
        <v>1321</v>
      </c>
      <c r="C314" s="6" t="s">
        <v>17</v>
      </c>
      <c r="D314" s="6" t="s">
        <v>0</v>
      </c>
      <c r="E314" s="6">
        <v>24</v>
      </c>
      <c r="F314" s="6">
        <v>21</v>
      </c>
      <c r="G314" s="6">
        <v>1657</v>
      </c>
      <c r="H314" s="6">
        <v>0</v>
      </c>
      <c r="I314" s="6">
        <v>3</v>
      </c>
      <c r="J314" s="6">
        <v>17</v>
      </c>
      <c r="K314" s="6">
        <v>2</v>
      </c>
      <c r="L314" s="7" t="s">
        <v>1129</v>
      </c>
      <c r="M314" s="6">
        <v>0</v>
      </c>
      <c r="N314" s="6">
        <v>11.8</v>
      </c>
    </row>
    <row r="315" spans="1:14" ht="13" x14ac:dyDescent="0.15">
      <c r="A315" s="5">
        <v>2018</v>
      </c>
      <c r="B315" s="6" t="s">
        <v>1507</v>
      </c>
      <c r="C315" s="6" t="s">
        <v>25</v>
      </c>
      <c r="D315" s="6" t="s">
        <v>8</v>
      </c>
      <c r="E315" s="6">
        <v>29</v>
      </c>
      <c r="F315" s="6">
        <v>29</v>
      </c>
      <c r="G315" s="6">
        <v>2604</v>
      </c>
      <c r="H315" s="6">
        <v>0</v>
      </c>
      <c r="I315" s="6">
        <v>4</v>
      </c>
      <c r="J315" s="6">
        <v>5</v>
      </c>
      <c r="K315" s="6">
        <v>2</v>
      </c>
      <c r="L315" s="7" t="s">
        <v>1129</v>
      </c>
      <c r="M315" s="6">
        <v>0</v>
      </c>
      <c r="N315" s="6">
        <v>40</v>
      </c>
    </row>
    <row r="316" spans="1:14" ht="13" x14ac:dyDescent="0.15">
      <c r="A316" s="5">
        <v>2018</v>
      </c>
      <c r="B316" s="6" t="s">
        <v>1160</v>
      </c>
      <c r="C316" s="6" t="s">
        <v>167</v>
      </c>
      <c r="D316" s="6" t="s">
        <v>4</v>
      </c>
      <c r="E316" s="6">
        <v>30</v>
      </c>
      <c r="F316" s="6">
        <v>24</v>
      </c>
      <c r="G316" s="6">
        <v>2183</v>
      </c>
      <c r="H316" s="6">
        <v>10</v>
      </c>
      <c r="I316" s="6">
        <v>10</v>
      </c>
      <c r="J316" s="6">
        <v>70</v>
      </c>
      <c r="K316" s="6">
        <v>30</v>
      </c>
      <c r="L316" s="7">
        <v>43101</v>
      </c>
      <c r="M316" s="6">
        <v>14.3</v>
      </c>
      <c r="N316" s="6">
        <v>42.9</v>
      </c>
    </row>
    <row r="317" spans="1:14" ht="13" x14ac:dyDescent="0.15">
      <c r="A317" s="5">
        <v>2018</v>
      </c>
      <c r="B317" s="6" t="s">
        <v>1513</v>
      </c>
      <c r="C317" s="6" t="s">
        <v>72</v>
      </c>
      <c r="D317" s="6" t="s">
        <v>4</v>
      </c>
      <c r="E317" s="6">
        <v>7</v>
      </c>
      <c r="F317" s="6">
        <v>3</v>
      </c>
      <c r="G317" s="6">
        <v>224</v>
      </c>
      <c r="H317" s="6">
        <v>0</v>
      </c>
      <c r="I317" s="6">
        <v>0</v>
      </c>
      <c r="J317" s="6">
        <v>4</v>
      </c>
      <c r="K317" s="6">
        <v>0</v>
      </c>
      <c r="L317" s="7" t="s">
        <v>1129</v>
      </c>
      <c r="M317" s="6">
        <v>0</v>
      </c>
      <c r="N317" s="6">
        <v>0</v>
      </c>
    </row>
    <row r="318" spans="1:14" ht="13" x14ac:dyDescent="0.15">
      <c r="A318" s="5">
        <v>2018</v>
      </c>
      <c r="B318" s="6" t="s">
        <v>1664</v>
      </c>
      <c r="C318" s="6" t="s">
        <v>57</v>
      </c>
      <c r="D318" s="6" t="s">
        <v>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7" t="s">
        <v>1129</v>
      </c>
      <c r="M318" s="6">
        <v>0</v>
      </c>
      <c r="N318" s="6">
        <v>0</v>
      </c>
    </row>
    <row r="319" spans="1:14" ht="13" x14ac:dyDescent="0.15">
      <c r="A319" s="5">
        <v>2018</v>
      </c>
      <c r="B319" s="6" t="s">
        <v>1577</v>
      </c>
      <c r="C319" s="6" t="s">
        <v>25</v>
      </c>
      <c r="D319" s="6" t="s">
        <v>8</v>
      </c>
      <c r="E319" s="6">
        <v>15</v>
      </c>
      <c r="F319" s="6">
        <v>11</v>
      </c>
      <c r="G319" s="6">
        <v>1005</v>
      </c>
      <c r="H319" s="6">
        <v>0</v>
      </c>
      <c r="I319" s="6">
        <v>1</v>
      </c>
      <c r="J319" s="6">
        <v>2</v>
      </c>
      <c r="K319" s="6">
        <v>1</v>
      </c>
      <c r="L319" s="7" t="s">
        <v>1129</v>
      </c>
      <c r="M319" s="6">
        <v>0</v>
      </c>
      <c r="N319" s="6">
        <v>50</v>
      </c>
    </row>
    <row r="320" spans="1:14" ht="13" x14ac:dyDescent="0.15">
      <c r="A320" s="5">
        <v>2018</v>
      </c>
      <c r="B320" s="6" t="s">
        <v>1384</v>
      </c>
      <c r="C320" s="6" t="s">
        <v>67</v>
      </c>
      <c r="D320" s="6" t="s">
        <v>0</v>
      </c>
      <c r="E320" s="6">
        <v>23</v>
      </c>
      <c r="F320" s="6">
        <v>22</v>
      </c>
      <c r="G320" s="6">
        <v>1909</v>
      </c>
      <c r="H320" s="6">
        <v>2</v>
      </c>
      <c r="I320" s="6">
        <v>8</v>
      </c>
      <c r="J320" s="6">
        <v>11</v>
      </c>
      <c r="K320" s="6">
        <v>5</v>
      </c>
      <c r="L320" s="7" t="s">
        <v>1129</v>
      </c>
      <c r="M320" s="6">
        <v>18.2</v>
      </c>
      <c r="N320" s="6">
        <v>45.5</v>
      </c>
    </row>
    <row r="321" spans="1:14" ht="13" x14ac:dyDescent="0.15">
      <c r="A321" s="5">
        <v>2018</v>
      </c>
      <c r="B321" s="6" t="s">
        <v>1392</v>
      </c>
      <c r="C321" s="6" t="s">
        <v>1134</v>
      </c>
      <c r="D321" s="6" t="s">
        <v>4</v>
      </c>
      <c r="E321" s="6">
        <v>14</v>
      </c>
      <c r="F321" s="6">
        <v>0</v>
      </c>
      <c r="G321" s="6">
        <v>219</v>
      </c>
      <c r="H321" s="6">
        <v>1</v>
      </c>
      <c r="I321" s="6">
        <v>3</v>
      </c>
      <c r="J321" s="6">
        <v>10</v>
      </c>
      <c r="K321" s="6">
        <v>2</v>
      </c>
      <c r="L321" s="7" t="s">
        <v>1129</v>
      </c>
      <c r="M321" s="6">
        <v>10</v>
      </c>
      <c r="N321" s="6">
        <v>20</v>
      </c>
    </row>
    <row r="322" spans="1:14" ht="13" x14ac:dyDescent="0.15">
      <c r="A322" s="5">
        <v>2018</v>
      </c>
      <c r="B322" s="6" t="s">
        <v>1312</v>
      </c>
      <c r="C322" s="6" t="s">
        <v>11</v>
      </c>
      <c r="D322" s="6" t="s">
        <v>8</v>
      </c>
      <c r="E322" s="6">
        <v>27</v>
      </c>
      <c r="F322" s="6">
        <v>26</v>
      </c>
      <c r="G322" s="6">
        <v>2347</v>
      </c>
      <c r="H322" s="6">
        <v>1</v>
      </c>
      <c r="I322" s="6">
        <v>0</v>
      </c>
      <c r="J322" s="6">
        <v>19</v>
      </c>
      <c r="K322" s="6">
        <v>6</v>
      </c>
      <c r="L322" s="7" t="s">
        <v>1129</v>
      </c>
      <c r="M322" s="6">
        <v>5.3</v>
      </c>
      <c r="N322" s="6">
        <v>31.6</v>
      </c>
    </row>
    <row r="323" spans="1:14" ht="13" x14ac:dyDescent="0.15">
      <c r="A323" s="5">
        <v>2018</v>
      </c>
      <c r="B323" s="6" t="s">
        <v>1237</v>
      </c>
      <c r="C323" s="6" t="s">
        <v>72</v>
      </c>
      <c r="D323" s="6" t="s">
        <v>0</v>
      </c>
      <c r="E323" s="6">
        <v>30</v>
      </c>
      <c r="F323" s="6">
        <v>30</v>
      </c>
      <c r="G323" s="6">
        <v>2603</v>
      </c>
      <c r="H323" s="6">
        <v>10</v>
      </c>
      <c r="I323" s="6">
        <v>7</v>
      </c>
      <c r="J323" s="6">
        <v>33</v>
      </c>
      <c r="K323" s="6">
        <v>20</v>
      </c>
      <c r="L323" s="7" t="s">
        <v>1129</v>
      </c>
      <c r="M323" s="6">
        <v>30.3</v>
      </c>
      <c r="N323" s="6">
        <v>60.6</v>
      </c>
    </row>
    <row r="324" spans="1:14" ht="13" x14ac:dyDescent="0.15">
      <c r="A324" s="5">
        <v>2018</v>
      </c>
      <c r="B324" s="6" t="s">
        <v>1522</v>
      </c>
      <c r="C324" s="6" t="s">
        <v>81</v>
      </c>
      <c r="D324" s="6" t="s">
        <v>8</v>
      </c>
      <c r="E324" s="6">
        <v>13</v>
      </c>
      <c r="F324" s="6">
        <v>13</v>
      </c>
      <c r="G324" s="6">
        <v>1060</v>
      </c>
      <c r="H324" s="6">
        <v>0</v>
      </c>
      <c r="I324" s="6">
        <v>1</v>
      </c>
      <c r="J324" s="6">
        <v>4</v>
      </c>
      <c r="K324" s="6">
        <v>1</v>
      </c>
      <c r="L324" s="7" t="s">
        <v>1129</v>
      </c>
      <c r="M324" s="6">
        <v>0</v>
      </c>
      <c r="N324" s="6">
        <v>25</v>
      </c>
    </row>
    <row r="325" spans="1:14" ht="13" x14ac:dyDescent="0.15">
      <c r="A325" s="5">
        <v>2018</v>
      </c>
      <c r="B325" s="6" t="s">
        <v>1647</v>
      </c>
      <c r="C325" s="6" t="s">
        <v>28</v>
      </c>
      <c r="D325" s="6" t="s">
        <v>255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7" t="s">
        <v>1129</v>
      </c>
      <c r="M325" s="6">
        <v>0</v>
      </c>
      <c r="N325" s="6">
        <v>0</v>
      </c>
    </row>
    <row r="326" spans="1:14" ht="13" x14ac:dyDescent="0.15">
      <c r="A326" s="5">
        <v>2018</v>
      </c>
      <c r="B326" s="6" t="s">
        <v>1666</v>
      </c>
      <c r="C326" s="6" t="s">
        <v>3</v>
      </c>
      <c r="D326" s="6" t="s">
        <v>8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7" t="s">
        <v>1129</v>
      </c>
      <c r="M326" s="6">
        <v>0</v>
      </c>
      <c r="N326" s="6">
        <v>0</v>
      </c>
    </row>
    <row r="327" spans="1:14" ht="13" x14ac:dyDescent="0.15">
      <c r="A327" s="5">
        <v>2018</v>
      </c>
      <c r="B327" s="6" t="s">
        <v>1261</v>
      </c>
      <c r="C327" s="6" t="s">
        <v>72</v>
      </c>
      <c r="D327" s="6" t="s">
        <v>4</v>
      </c>
      <c r="E327" s="6">
        <v>14</v>
      </c>
      <c r="F327" s="6">
        <v>10</v>
      </c>
      <c r="G327" s="6">
        <v>862</v>
      </c>
      <c r="H327" s="6">
        <v>2</v>
      </c>
      <c r="I327" s="6">
        <v>1</v>
      </c>
      <c r="J327" s="6">
        <v>26</v>
      </c>
      <c r="K327" s="6">
        <v>8</v>
      </c>
      <c r="L327" s="7" t="s">
        <v>1129</v>
      </c>
      <c r="M327" s="6">
        <v>7.7</v>
      </c>
      <c r="N327" s="6">
        <v>30.8</v>
      </c>
    </row>
    <row r="328" spans="1:14" ht="13" x14ac:dyDescent="0.15">
      <c r="A328" s="5">
        <v>2018</v>
      </c>
      <c r="B328" s="6" t="s">
        <v>1460</v>
      </c>
      <c r="C328" s="6" t="s">
        <v>129</v>
      </c>
      <c r="D328" s="6" t="s">
        <v>8</v>
      </c>
      <c r="E328" s="6">
        <v>29</v>
      </c>
      <c r="F328" s="6">
        <v>23</v>
      </c>
      <c r="G328" s="6">
        <v>2140</v>
      </c>
      <c r="H328" s="6">
        <v>0</v>
      </c>
      <c r="I328" s="6">
        <v>1</v>
      </c>
      <c r="J328" s="6">
        <v>7</v>
      </c>
      <c r="K328" s="6">
        <v>0</v>
      </c>
      <c r="L328" s="7" t="s">
        <v>1129</v>
      </c>
      <c r="M328" s="6">
        <v>0</v>
      </c>
      <c r="N328" s="6">
        <v>0</v>
      </c>
    </row>
    <row r="329" spans="1:14" ht="13" x14ac:dyDescent="0.15">
      <c r="A329" s="5">
        <v>2018</v>
      </c>
      <c r="B329" s="6" t="s">
        <v>1574</v>
      </c>
      <c r="C329" s="6" t="s">
        <v>75</v>
      </c>
      <c r="D329" s="6" t="s">
        <v>8</v>
      </c>
      <c r="E329" s="6">
        <v>15</v>
      </c>
      <c r="F329" s="6">
        <v>9</v>
      </c>
      <c r="G329" s="6">
        <v>890</v>
      </c>
      <c r="H329" s="6">
        <v>0</v>
      </c>
      <c r="I329" s="6">
        <v>0</v>
      </c>
      <c r="J329" s="6">
        <v>2</v>
      </c>
      <c r="K329" s="6">
        <v>0</v>
      </c>
      <c r="L329" s="7" t="s">
        <v>1129</v>
      </c>
      <c r="M329" s="6">
        <v>0</v>
      </c>
      <c r="N329" s="6">
        <v>0</v>
      </c>
    </row>
    <row r="330" spans="1:14" ht="13" x14ac:dyDescent="0.15">
      <c r="A330" s="5">
        <v>2018</v>
      </c>
      <c r="B330" s="6" t="s">
        <v>1651</v>
      </c>
      <c r="C330" s="6" t="s">
        <v>75</v>
      </c>
      <c r="D330" s="6" t="s">
        <v>4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7" t="s">
        <v>1129</v>
      </c>
      <c r="M330" s="6">
        <v>0</v>
      </c>
      <c r="N330" s="6">
        <v>0</v>
      </c>
    </row>
    <row r="331" spans="1:14" ht="13" x14ac:dyDescent="0.15">
      <c r="A331" s="5">
        <v>2018</v>
      </c>
      <c r="B331" s="6" t="s">
        <v>1365</v>
      </c>
      <c r="C331" s="6" t="s">
        <v>100</v>
      </c>
      <c r="D331" s="6" t="s">
        <v>0</v>
      </c>
      <c r="E331" s="6">
        <v>18</v>
      </c>
      <c r="F331" s="6">
        <v>8</v>
      </c>
      <c r="G331" s="6">
        <v>830</v>
      </c>
      <c r="H331" s="6">
        <v>2</v>
      </c>
      <c r="I331" s="6">
        <v>2</v>
      </c>
      <c r="J331" s="6">
        <v>12</v>
      </c>
      <c r="K331" s="6">
        <v>5</v>
      </c>
      <c r="L331" s="7" t="s">
        <v>1129</v>
      </c>
      <c r="M331" s="6">
        <v>16.7</v>
      </c>
      <c r="N331" s="6">
        <v>41.7</v>
      </c>
    </row>
    <row r="332" spans="1:14" ht="13" x14ac:dyDescent="0.15">
      <c r="A332" s="5">
        <v>2018</v>
      </c>
      <c r="B332" s="6" t="s">
        <v>1548</v>
      </c>
      <c r="C332" s="6" t="s">
        <v>75</v>
      </c>
      <c r="D332" s="6" t="s">
        <v>0</v>
      </c>
      <c r="E332" s="6">
        <v>16</v>
      </c>
      <c r="F332" s="6">
        <v>10</v>
      </c>
      <c r="G332" s="6">
        <v>856</v>
      </c>
      <c r="H332" s="6">
        <v>1</v>
      </c>
      <c r="I332" s="6">
        <v>0</v>
      </c>
      <c r="J332" s="6">
        <v>3</v>
      </c>
      <c r="K332" s="6">
        <v>1</v>
      </c>
      <c r="L332" s="7" t="s">
        <v>1129</v>
      </c>
      <c r="M332" s="6">
        <v>33.299999999999997</v>
      </c>
      <c r="N332" s="6">
        <v>33.299999999999997</v>
      </c>
    </row>
    <row r="333" spans="1:14" ht="13" x14ac:dyDescent="0.15">
      <c r="A333" s="5">
        <v>2018</v>
      </c>
      <c r="B333" s="6" t="s">
        <v>1499</v>
      </c>
      <c r="C333" s="6" t="s">
        <v>25</v>
      </c>
      <c r="D333" s="6" t="s">
        <v>8</v>
      </c>
      <c r="E333" s="6">
        <v>17</v>
      </c>
      <c r="F333" s="6">
        <v>15</v>
      </c>
      <c r="G333" s="6">
        <v>1292</v>
      </c>
      <c r="H333" s="6">
        <v>0</v>
      </c>
      <c r="I333" s="6">
        <v>0</v>
      </c>
      <c r="J333" s="6">
        <v>5</v>
      </c>
      <c r="K333" s="6">
        <v>1</v>
      </c>
      <c r="L333" s="7" t="s">
        <v>1129</v>
      </c>
      <c r="M333" s="6">
        <v>0</v>
      </c>
      <c r="N333" s="6">
        <v>20</v>
      </c>
    </row>
    <row r="334" spans="1:14" ht="13" x14ac:dyDescent="0.15">
      <c r="A334" s="5">
        <v>2018</v>
      </c>
      <c r="B334" s="6" t="s">
        <v>1621</v>
      </c>
      <c r="C334" s="6" t="s">
        <v>46</v>
      </c>
      <c r="D334" s="6" t="s">
        <v>4</v>
      </c>
      <c r="E334" s="6">
        <v>8</v>
      </c>
      <c r="F334" s="6">
        <v>7</v>
      </c>
      <c r="G334" s="6">
        <v>655</v>
      </c>
      <c r="H334" s="6">
        <v>0</v>
      </c>
      <c r="I334" s="6">
        <v>1</v>
      </c>
      <c r="J334" s="6">
        <v>1</v>
      </c>
      <c r="K334" s="6">
        <v>1</v>
      </c>
      <c r="L334" s="7" t="s">
        <v>1129</v>
      </c>
      <c r="M334" s="6">
        <v>0</v>
      </c>
      <c r="N334" s="6">
        <v>100</v>
      </c>
    </row>
    <row r="335" spans="1:14" ht="13" x14ac:dyDescent="0.15">
      <c r="A335" s="5">
        <v>2018</v>
      </c>
      <c r="B335" s="6" t="s">
        <v>1533</v>
      </c>
      <c r="C335" s="6" t="s">
        <v>67</v>
      </c>
      <c r="D335" s="6" t="s">
        <v>8</v>
      </c>
      <c r="E335" s="6">
        <v>32</v>
      </c>
      <c r="F335" s="6">
        <v>29</v>
      </c>
      <c r="G335" s="6">
        <v>2585</v>
      </c>
      <c r="H335" s="6">
        <v>0</v>
      </c>
      <c r="I335" s="6">
        <v>2</v>
      </c>
      <c r="J335" s="6">
        <v>4</v>
      </c>
      <c r="K335" s="6">
        <v>1</v>
      </c>
      <c r="L335" s="7" t="s">
        <v>1129</v>
      </c>
      <c r="M335" s="6">
        <v>0</v>
      </c>
      <c r="N335" s="6">
        <v>25</v>
      </c>
    </row>
    <row r="336" spans="1:14" ht="13" x14ac:dyDescent="0.15">
      <c r="A336" s="5">
        <v>2018</v>
      </c>
      <c r="B336" s="6" t="s">
        <v>1500</v>
      </c>
      <c r="C336" s="6" t="s">
        <v>100</v>
      </c>
      <c r="D336" s="6" t="s">
        <v>8</v>
      </c>
      <c r="E336" s="6">
        <v>17</v>
      </c>
      <c r="F336" s="6">
        <v>17</v>
      </c>
      <c r="G336" s="6">
        <v>1512</v>
      </c>
      <c r="H336" s="6">
        <v>1</v>
      </c>
      <c r="I336" s="6">
        <v>0</v>
      </c>
      <c r="J336" s="6">
        <v>5</v>
      </c>
      <c r="K336" s="6">
        <v>1</v>
      </c>
      <c r="L336" s="7" t="s">
        <v>1129</v>
      </c>
      <c r="M336" s="6">
        <v>20</v>
      </c>
      <c r="N336" s="6">
        <v>20</v>
      </c>
    </row>
    <row r="337" spans="1:14" ht="13" x14ac:dyDescent="0.15">
      <c r="A337" s="5">
        <v>2018</v>
      </c>
      <c r="B337" s="6" t="s">
        <v>1668</v>
      </c>
      <c r="C337" s="6" t="s">
        <v>28</v>
      </c>
      <c r="D337" s="6" t="s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7" t="s">
        <v>1129</v>
      </c>
      <c r="M337" s="6">
        <v>0</v>
      </c>
      <c r="N337" s="6">
        <v>0</v>
      </c>
    </row>
    <row r="338" spans="1:14" ht="13" x14ac:dyDescent="0.15">
      <c r="A338" s="5">
        <v>2018</v>
      </c>
      <c r="B338" s="6" t="s">
        <v>1668</v>
      </c>
      <c r="C338" s="6" t="s">
        <v>57</v>
      </c>
      <c r="D338" s="6" t="s">
        <v>8</v>
      </c>
      <c r="E338" s="6">
        <v>1</v>
      </c>
      <c r="F338" s="6">
        <v>0</v>
      </c>
      <c r="G338" s="6">
        <v>17</v>
      </c>
      <c r="H338" s="6">
        <v>0</v>
      </c>
      <c r="I338" s="6">
        <v>0</v>
      </c>
      <c r="J338" s="6">
        <v>0</v>
      </c>
      <c r="K338" s="6">
        <v>0</v>
      </c>
      <c r="L338" s="7" t="s">
        <v>1129</v>
      </c>
      <c r="M338" s="6">
        <v>0</v>
      </c>
      <c r="N338" s="6">
        <v>0</v>
      </c>
    </row>
    <row r="339" spans="1:14" ht="13" x14ac:dyDescent="0.15">
      <c r="A339" s="5">
        <v>2018</v>
      </c>
      <c r="B339" s="6" t="s">
        <v>1652</v>
      </c>
      <c r="C339" s="6" t="s">
        <v>1154</v>
      </c>
      <c r="D339" s="6" t="s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7" t="s">
        <v>1129</v>
      </c>
      <c r="M339" s="6">
        <v>0</v>
      </c>
      <c r="N339" s="6">
        <v>0</v>
      </c>
    </row>
    <row r="340" spans="1:14" ht="13" x14ac:dyDescent="0.15">
      <c r="A340" s="5">
        <v>2018</v>
      </c>
      <c r="B340" s="6" t="s">
        <v>1713</v>
      </c>
      <c r="C340" s="6" t="s">
        <v>81</v>
      </c>
      <c r="D340" s="6" t="s">
        <v>0</v>
      </c>
      <c r="E340" s="6">
        <v>3</v>
      </c>
      <c r="F340" s="6">
        <v>0</v>
      </c>
      <c r="G340" s="6">
        <v>45</v>
      </c>
      <c r="H340" s="6">
        <v>0</v>
      </c>
      <c r="I340" s="6">
        <v>0</v>
      </c>
      <c r="J340" s="6">
        <v>0</v>
      </c>
      <c r="K340" s="6">
        <v>0</v>
      </c>
      <c r="L340" s="7" t="s">
        <v>1129</v>
      </c>
      <c r="M340" s="6">
        <v>0</v>
      </c>
      <c r="N340" s="6">
        <v>0</v>
      </c>
    </row>
    <row r="341" spans="1:14" ht="13" x14ac:dyDescent="0.15">
      <c r="A341" s="5">
        <v>2018</v>
      </c>
      <c r="B341" s="6" t="s">
        <v>1137</v>
      </c>
      <c r="C341" s="6" t="s">
        <v>57</v>
      </c>
      <c r="D341" s="6" t="s">
        <v>4</v>
      </c>
      <c r="E341" s="6">
        <v>34</v>
      </c>
      <c r="F341" s="6">
        <v>34</v>
      </c>
      <c r="G341" s="6">
        <v>2898</v>
      </c>
      <c r="H341" s="6">
        <v>31</v>
      </c>
      <c r="I341" s="6">
        <v>6</v>
      </c>
      <c r="J341" s="6">
        <v>97</v>
      </c>
      <c r="K341" s="6">
        <v>56</v>
      </c>
      <c r="L341" s="7">
        <v>43321</v>
      </c>
      <c r="M341" s="6">
        <v>32</v>
      </c>
      <c r="N341" s="6">
        <v>57.7</v>
      </c>
    </row>
    <row r="342" spans="1:14" ht="13" x14ac:dyDescent="0.15">
      <c r="A342" s="5">
        <v>2018</v>
      </c>
      <c r="B342" s="6" t="s">
        <v>1532</v>
      </c>
      <c r="C342" s="6" t="s">
        <v>31</v>
      </c>
      <c r="D342" s="6" t="s">
        <v>8</v>
      </c>
      <c r="E342" s="6">
        <v>30</v>
      </c>
      <c r="F342" s="6">
        <v>28</v>
      </c>
      <c r="G342" s="6">
        <v>2523</v>
      </c>
      <c r="H342" s="6">
        <v>0</v>
      </c>
      <c r="I342" s="6">
        <v>2</v>
      </c>
      <c r="J342" s="6">
        <v>4</v>
      </c>
      <c r="K342" s="6">
        <v>0</v>
      </c>
      <c r="L342" s="7" t="s">
        <v>1129</v>
      </c>
      <c r="M342" s="6">
        <v>0</v>
      </c>
      <c r="N342" s="6">
        <v>0</v>
      </c>
    </row>
    <row r="343" spans="1:14" ht="13" x14ac:dyDescent="0.15">
      <c r="A343" s="5">
        <v>2018</v>
      </c>
      <c r="B343" s="6" t="s">
        <v>1706</v>
      </c>
      <c r="C343" s="6" t="s">
        <v>129</v>
      </c>
      <c r="D343" s="6" t="s">
        <v>4</v>
      </c>
      <c r="E343" s="6">
        <v>2</v>
      </c>
      <c r="F343" s="6">
        <v>0</v>
      </c>
      <c r="G343" s="6">
        <v>22</v>
      </c>
      <c r="H343" s="6">
        <v>0</v>
      </c>
      <c r="I343" s="6">
        <v>0</v>
      </c>
      <c r="J343" s="6">
        <v>0</v>
      </c>
      <c r="K343" s="6">
        <v>0</v>
      </c>
      <c r="L343" s="7" t="s">
        <v>1129</v>
      </c>
      <c r="M343" s="6">
        <v>0</v>
      </c>
      <c r="N343" s="6">
        <v>0</v>
      </c>
    </row>
    <row r="344" spans="1:14" ht="13" x14ac:dyDescent="0.15">
      <c r="A344" s="5">
        <v>2018</v>
      </c>
      <c r="B344" s="6" t="s">
        <v>1433</v>
      </c>
      <c r="C344" s="6" t="s">
        <v>11</v>
      </c>
      <c r="D344" s="6" t="s">
        <v>8</v>
      </c>
      <c r="E344" s="6">
        <v>21</v>
      </c>
      <c r="F344" s="6">
        <v>16</v>
      </c>
      <c r="G344" s="6">
        <v>1485</v>
      </c>
      <c r="H344" s="6">
        <v>0</v>
      </c>
      <c r="I344" s="6">
        <v>0</v>
      </c>
      <c r="J344" s="6">
        <v>8</v>
      </c>
      <c r="K344" s="6">
        <v>2</v>
      </c>
      <c r="L344" s="7" t="s">
        <v>1129</v>
      </c>
      <c r="M344" s="6">
        <v>0</v>
      </c>
      <c r="N344" s="6">
        <v>25</v>
      </c>
    </row>
    <row r="345" spans="1:14" ht="13" x14ac:dyDescent="0.15">
      <c r="A345" s="5">
        <v>2018</v>
      </c>
      <c r="B345" s="6" t="s">
        <v>1675</v>
      </c>
      <c r="C345" s="6" t="s">
        <v>35</v>
      </c>
      <c r="D345" s="6" t="s">
        <v>8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7" t="s">
        <v>1129</v>
      </c>
      <c r="M345" s="6">
        <v>0</v>
      </c>
      <c r="N345" s="6">
        <v>0</v>
      </c>
    </row>
    <row r="346" spans="1:14" ht="13" x14ac:dyDescent="0.15">
      <c r="A346" s="5">
        <v>2018</v>
      </c>
      <c r="B346" s="6" t="s">
        <v>1254</v>
      </c>
      <c r="C346" s="6" t="s">
        <v>81</v>
      </c>
      <c r="D346" s="6" t="s">
        <v>29</v>
      </c>
      <c r="E346" s="6">
        <v>24</v>
      </c>
      <c r="F346" s="6">
        <v>10</v>
      </c>
      <c r="G346" s="6">
        <v>1054</v>
      </c>
      <c r="H346" s="6">
        <v>1</v>
      </c>
      <c r="I346" s="6">
        <v>5</v>
      </c>
      <c r="J346" s="6">
        <v>28</v>
      </c>
      <c r="K346" s="6">
        <v>11</v>
      </c>
      <c r="L346" s="7" t="s">
        <v>1129</v>
      </c>
      <c r="M346" s="6">
        <v>3.6</v>
      </c>
      <c r="N346" s="6">
        <v>39.299999999999997</v>
      </c>
    </row>
    <row r="347" spans="1:14" ht="13" x14ac:dyDescent="0.15">
      <c r="A347" s="5">
        <v>2018</v>
      </c>
      <c r="B347" s="6" t="s">
        <v>1262</v>
      </c>
      <c r="C347" s="6" t="s">
        <v>72</v>
      </c>
      <c r="D347" s="6" t="s">
        <v>4</v>
      </c>
      <c r="E347" s="6">
        <v>13</v>
      </c>
      <c r="F347" s="6">
        <v>12</v>
      </c>
      <c r="G347" s="6">
        <v>877</v>
      </c>
      <c r="H347" s="6">
        <v>7</v>
      </c>
      <c r="I347" s="6">
        <v>1</v>
      </c>
      <c r="J347" s="6">
        <v>26</v>
      </c>
      <c r="K347" s="6">
        <v>9</v>
      </c>
      <c r="L347" s="7">
        <v>43133</v>
      </c>
      <c r="M347" s="6">
        <v>26.9</v>
      </c>
      <c r="N347" s="6">
        <v>34.6</v>
      </c>
    </row>
    <row r="348" spans="1:14" ht="13" x14ac:dyDescent="0.15">
      <c r="A348" s="5">
        <v>2018</v>
      </c>
      <c r="B348" s="6" t="s">
        <v>1207</v>
      </c>
      <c r="C348" s="6" t="s">
        <v>7</v>
      </c>
      <c r="D348" s="6" t="s">
        <v>255</v>
      </c>
      <c r="E348" s="6">
        <v>30</v>
      </c>
      <c r="F348" s="6">
        <v>13</v>
      </c>
      <c r="G348" s="6">
        <v>1496</v>
      </c>
      <c r="H348" s="6">
        <v>3</v>
      </c>
      <c r="I348" s="6">
        <v>4</v>
      </c>
      <c r="J348" s="6">
        <v>40</v>
      </c>
      <c r="K348" s="6">
        <v>13</v>
      </c>
      <c r="L348" s="7" t="s">
        <v>1129</v>
      </c>
      <c r="M348" s="6">
        <v>7.5</v>
      </c>
      <c r="N348" s="6">
        <v>32.5</v>
      </c>
    </row>
    <row r="349" spans="1:14" ht="13" x14ac:dyDescent="0.15">
      <c r="A349" s="5">
        <v>2018</v>
      </c>
      <c r="B349" s="6" t="s">
        <v>1515</v>
      </c>
      <c r="C349" s="6" t="s">
        <v>69</v>
      </c>
      <c r="D349" s="6" t="s">
        <v>0</v>
      </c>
      <c r="E349" s="6">
        <v>6</v>
      </c>
      <c r="F349" s="6">
        <v>4</v>
      </c>
      <c r="G349" s="6">
        <v>290</v>
      </c>
      <c r="H349" s="6">
        <v>0</v>
      </c>
      <c r="I349" s="6">
        <v>0</v>
      </c>
      <c r="J349" s="6">
        <v>4</v>
      </c>
      <c r="K349" s="6">
        <v>1</v>
      </c>
      <c r="L349" s="7" t="s">
        <v>1129</v>
      </c>
      <c r="M349" s="6">
        <v>0</v>
      </c>
      <c r="N349" s="6">
        <v>25</v>
      </c>
    </row>
    <row r="350" spans="1:14" ht="13" x14ac:dyDescent="0.15">
      <c r="A350" s="5">
        <v>2018</v>
      </c>
      <c r="B350" s="6" t="s">
        <v>1439</v>
      </c>
      <c r="C350" s="6" t="s">
        <v>60</v>
      </c>
      <c r="D350" s="6" t="s">
        <v>8</v>
      </c>
      <c r="E350" s="6">
        <v>28</v>
      </c>
      <c r="F350" s="6">
        <v>25</v>
      </c>
      <c r="G350" s="6">
        <v>2290</v>
      </c>
      <c r="H350" s="6">
        <v>1</v>
      </c>
      <c r="I350" s="6">
        <v>2</v>
      </c>
      <c r="J350" s="6">
        <v>8</v>
      </c>
      <c r="K350" s="6">
        <v>2</v>
      </c>
      <c r="L350" s="7" t="s">
        <v>1129</v>
      </c>
      <c r="M350" s="6">
        <v>12.5</v>
      </c>
      <c r="N350" s="6">
        <v>25</v>
      </c>
    </row>
    <row r="351" spans="1:14" ht="13" x14ac:dyDescent="0.15">
      <c r="A351" s="5">
        <v>2018</v>
      </c>
      <c r="B351" s="6" t="s">
        <v>1723</v>
      </c>
      <c r="C351" s="6" t="s">
        <v>72</v>
      </c>
      <c r="D351" s="6" t="s">
        <v>8</v>
      </c>
      <c r="E351" s="6">
        <v>2</v>
      </c>
      <c r="F351" s="6">
        <v>1</v>
      </c>
      <c r="G351" s="6">
        <v>105</v>
      </c>
      <c r="H351" s="6">
        <v>0</v>
      </c>
      <c r="I351" s="6">
        <v>0</v>
      </c>
      <c r="J351" s="6">
        <v>0</v>
      </c>
      <c r="K351" s="6">
        <v>0</v>
      </c>
      <c r="L351" s="7" t="s">
        <v>1129</v>
      </c>
      <c r="M351" s="6">
        <v>0</v>
      </c>
      <c r="N351" s="6">
        <v>0</v>
      </c>
    </row>
    <row r="352" spans="1:14" ht="13" x14ac:dyDescent="0.15">
      <c r="A352" s="5">
        <v>2018</v>
      </c>
      <c r="B352" s="6" t="s">
        <v>1169</v>
      </c>
      <c r="C352" s="6" t="s">
        <v>57</v>
      </c>
      <c r="D352" s="6" t="s">
        <v>0</v>
      </c>
      <c r="E352" s="6">
        <v>33</v>
      </c>
      <c r="F352" s="6">
        <v>33</v>
      </c>
      <c r="G352" s="6">
        <v>2945</v>
      </c>
      <c r="H352" s="6">
        <v>4</v>
      </c>
      <c r="I352" s="6">
        <v>14</v>
      </c>
      <c r="J352" s="6">
        <v>65</v>
      </c>
      <c r="K352" s="6">
        <v>21</v>
      </c>
      <c r="L352" s="7" t="s">
        <v>1129</v>
      </c>
      <c r="M352" s="6">
        <v>6.2</v>
      </c>
      <c r="N352" s="6">
        <v>32.299999999999997</v>
      </c>
    </row>
    <row r="353" spans="1:14" ht="13" x14ac:dyDescent="0.15">
      <c r="A353" s="5">
        <v>2018</v>
      </c>
      <c r="B353" s="6" t="s">
        <v>1327</v>
      </c>
      <c r="C353" s="6" t="s">
        <v>46</v>
      </c>
      <c r="D353" s="6" t="s">
        <v>8</v>
      </c>
      <c r="E353" s="6">
        <v>21</v>
      </c>
      <c r="F353" s="6">
        <v>18</v>
      </c>
      <c r="G353" s="6">
        <v>1729</v>
      </c>
      <c r="H353" s="6">
        <v>0</v>
      </c>
      <c r="I353" s="6">
        <v>1</v>
      </c>
      <c r="J353" s="6">
        <v>16</v>
      </c>
      <c r="K353" s="6">
        <v>6</v>
      </c>
      <c r="L353" s="7" t="s">
        <v>1129</v>
      </c>
      <c r="M353" s="6">
        <v>0</v>
      </c>
      <c r="N353" s="6">
        <v>37.5</v>
      </c>
    </row>
    <row r="354" spans="1:14" ht="13" x14ac:dyDescent="0.15">
      <c r="A354" s="5">
        <v>2018</v>
      </c>
      <c r="B354" s="6" t="s">
        <v>1456</v>
      </c>
      <c r="C354" s="6" t="s">
        <v>31</v>
      </c>
      <c r="D354" s="6" t="s">
        <v>0</v>
      </c>
      <c r="E354" s="6">
        <v>20</v>
      </c>
      <c r="F354" s="6">
        <v>17</v>
      </c>
      <c r="G354" s="6">
        <v>1528</v>
      </c>
      <c r="H354" s="6">
        <v>0</v>
      </c>
      <c r="I354" s="6">
        <v>2</v>
      </c>
      <c r="J354" s="6">
        <v>7</v>
      </c>
      <c r="K354" s="6">
        <v>2</v>
      </c>
      <c r="L354" s="7" t="s">
        <v>1129</v>
      </c>
      <c r="M354" s="6">
        <v>0</v>
      </c>
      <c r="N354" s="6">
        <v>28.6</v>
      </c>
    </row>
    <row r="355" spans="1:14" ht="13" x14ac:dyDescent="0.15">
      <c r="A355" s="5">
        <v>2018</v>
      </c>
      <c r="B355" s="6" t="s">
        <v>1390</v>
      </c>
      <c r="C355" s="6" t="s">
        <v>28</v>
      </c>
      <c r="D355" s="6" t="s">
        <v>8</v>
      </c>
      <c r="E355" s="6">
        <v>33</v>
      </c>
      <c r="F355" s="6">
        <v>33</v>
      </c>
      <c r="G355" s="6">
        <v>2910</v>
      </c>
      <c r="H355" s="6">
        <v>0</v>
      </c>
      <c r="I355" s="6">
        <v>0</v>
      </c>
      <c r="J355" s="6">
        <v>11</v>
      </c>
      <c r="K355" s="6">
        <v>5</v>
      </c>
      <c r="L355" s="7" t="s">
        <v>1129</v>
      </c>
      <c r="M355" s="6">
        <v>0</v>
      </c>
      <c r="N355" s="6">
        <v>45.5</v>
      </c>
    </row>
    <row r="356" spans="1:14" ht="13" x14ac:dyDescent="0.15">
      <c r="A356" s="5">
        <v>2018</v>
      </c>
      <c r="B356" s="6" t="s">
        <v>1180</v>
      </c>
      <c r="C356" s="6" t="s">
        <v>11</v>
      </c>
      <c r="D356" s="6" t="s">
        <v>0</v>
      </c>
      <c r="E356" s="6">
        <v>26</v>
      </c>
      <c r="F356" s="6">
        <v>21</v>
      </c>
      <c r="G356" s="6">
        <v>1867</v>
      </c>
      <c r="H356" s="6">
        <v>2</v>
      </c>
      <c r="I356" s="6">
        <v>4</v>
      </c>
      <c r="J356" s="6">
        <v>56</v>
      </c>
      <c r="K356" s="6">
        <v>15</v>
      </c>
      <c r="L356" s="7" t="s">
        <v>1181</v>
      </c>
      <c r="M356" s="6">
        <v>3.6</v>
      </c>
      <c r="N356" s="6">
        <v>26.8</v>
      </c>
    </row>
    <row r="357" spans="1:14" ht="13" x14ac:dyDescent="0.15">
      <c r="A357" s="5">
        <v>2018</v>
      </c>
      <c r="B357" s="6" t="s">
        <v>1437</v>
      </c>
      <c r="C357" s="6" t="s">
        <v>72</v>
      </c>
      <c r="D357" s="6" t="s">
        <v>8</v>
      </c>
      <c r="E357" s="6">
        <v>21</v>
      </c>
      <c r="F357" s="6">
        <v>20</v>
      </c>
      <c r="G357" s="6">
        <v>1790</v>
      </c>
      <c r="H357" s="6">
        <v>1</v>
      </c>
      <c r="I357" s="6">
        <v>3</v>
      </c>
      <c r="J357" s="6">
        <v>8</v>
      </c>
      <c r="K357" s="6">
        <v>5</v>
      </c>
      <c r="L357" s="7" t="s">
        <v>1129</v>
      </c>
      <c r="M357" s="6">
        <v>12.5</v>
      </c>
      <c r="N357" s="6">
        <v>62.5</v>
      </c>
    </row>
    <row r="358" spans="1:14" ht="13" x14ac:dyDescent="0.15">
      <c r="A358" s="5">
        <v>2018</v>
      </c>
      <c r="B358" s="6" t="s">
        <v>1639</v>
      </c>
      <c r="C358" s="6" t="s">
        <v>35</v>
      </c>
      <c r="D358" s="6" t="s">
        <v>4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7" t="s">
        <v>1129</v>
      </c>
      <c r="M358" s="6">
        <v>0</v>
      </c>
      <c r="N358" s="6">
        <v>0</v>
      </c>
    </row>
    <row r="359" spans="1:14" ht="13" x14ac:dyDescent="0.15">
      <c r="A359" s="5">
        <v>2018</v>
      </c>
      <c r="B359" s="6" t="s">
        <v>1241</v>
      </c>
      <c r="C359" s="6" t="s">
        <v>35</v>
      </c>
      <c r="D359" s="6" t="s">
        <v>8</v>
      </c>
      <c r="E359" s="6">
        <v>32</v>
      </c>
      <c r="F359" s="6">
        <v>31</v>
      </c>
      <c r="G359" s="6">
        <v>2773</v>
      </c>
      <c r="H359" s="6">
        <v>1</v>
      </c>
      <c r="I359" s="6">
        <v>3</v>
      </c>
      <c r="J359" s="6">
        <v>31</v>
      </c>
      <c r="K359" s="6">
        <v>10</v>
      </c>
      <c r="L359" s="7" t="s">
        <v>1129</v>
      </c>
      <c r="M359" s="6">
        <v>3.2</v>
      </c>
      <c r="N359" s="6">
        <v>32.299999999999997</v>
      </c>
    </row>
    <row r="360" spans="1:14" ht="13" x14ac:dyDescent="0.15">
      <c r="A360" s="5">
        <v>2018</v>
      </c>
      <c r="B360" s="6" t="s">
        <v>1142</v>
      </c>
      <c r="C360" s="6" t="s">
        <v>100</v>
      </c>
      <c r="D360" s="6" t="s">
        <v>4</v>
      </c>
      <c r="E360" s="6">
        <v>28</v>
      </c>
      <c r="F360" s="6">
        <v>24</v>
      </c>
      <c r="G360" s="6">
        <v>2167</v>
      </c>
      <c r="H360" s="6">
        <v>14</v>
      </c>
      <c r="I360" s="6">
        <v>6</v>
      </c>
      <c r="J360" s="6">
        <v>88</v>
      </c>
      <c r="K360" s="6">
        <v>34</v>
      </c>
      <c r="L360" s="7">
        <v>43162</v>
      </c>
      <c r="M360" s="6">
        <v>15.9</v>
      </c>
      <c r="N360" s="6">
        <v>38.6</v>
      </c>
    </row>
    <row r="361" spans="1:14" ht="13" x14ac:dyDescent="0.15">
      <c r="A361" s="5">
        <v>2018</v>
      </c>
      <c r="B361" s="6" t="s">
        <v>1245</v>
      </c>
      <c r="C361" s="6" t="s">
        <v>17</v>
      </c>
      <c r="D361" s="6" t="s">
        <v>0</v>
      </c>
      <c r="E361" s="6">
        <v>25</v>
      </c>
      <c r="F361" s="6">
        <v>20</v>
      </c>
      <c r="G361" s="6">
        <v>1714</v>
      </c>
      <c r="H361" s="6">
        <v>3</v>
      </c>
      <c r="I361" s="6">
        <v>5</v>
      </c>
      <c r="J361" s="6">
        <v>30</v>
      </c>
      <c r="K361" s="6">
        <v>7</v>
      </c>
      <c r="L361" s="7" t="s">
        <v>1181</v>
      </c>
      <c r="M361" s="6">
        <v>10</v>
      </c>
      <c r="N361" s="6">
        <v>23.3</v>
      </c>
    </row>
    <row r="362" spans="1:14" ht="13" x14ac:dyDescent="0.15">
      <c r="A362" s="5">
        <v>2018</v>
      </c>
      <c r="B362" s="6" t="s">
        <v>1385</v>
      </c>
      <c r="C362" s="6" t="s">
        <v>75</v>
      </c>
      <c r="D362" s="6" t="s">
        <v>8</v>
      </c>
      <c r="E362" s="6">
        <v>26</v>
      </c>
      <c r="F362" s="6">
        <v>24</v>
      </c>
      <c r="G362" s="6">
        <v>1967</v>
      </c>
      <c r="H362" s="6">
        <v>0</v>
      </c>
      <c r="I362" s="6">
        <v>5</v>
      </c>
      <c r="J362" s="6">
        <v>11</v>
      </c>
      <c r="K362" s="6">
        <v>2</v>
      </c>
      <c r="L362" s="7" t="s">
        <v>1129</v>
      </c>
      <c r="M362" s="6">
        <v>0</v>
      </c>
      <c r="N362" s="6">
        <v>18.2</v>
      </c>
    </row>
    <row r="363" spans="1:14" ht="13" x14ac:dyDescent="0.15">
      <c r="A363" s="5">
        <v>2018</v>
      </c>
      <c r="B363" s="6" t="s">
        <v>1230</v>
      </c>
      <c r="C363" s="6" t="s">
        <v>7</v>
      </c>
      <c r="D363" s="6" t="s">
        <v>0</v>
      </c>
      <c r="E363" s="6">
        <v>27</v>
      </c>
      <c r="F363" s="6">
        <v>18</v>
      </c>
      <c r="G363" s="6">
        <v>1611</v>
      </c>
      <c r="H363" s="6">
        <v>1</v>
      </c>
      <c r="I363" s="6">
        <v>2</v>
      </c>
      <c r="J363" s="6">
        <v>35</v>
      </c>
      <c r="K363" s="6">
        <v>8</v>
      </c>
      <c r="L363" s="7" t="s">
        <v>1129</v>
      </c>
      <c r="M363" s="6">
        <v>2.9</v>
      </c>
      <c r="N363" s="6">
        <v>22.9</v>
      </c>
    </row>
    <row r="364" spans="1:14" ht="13" x14ac:dyDescent="0.15">
      <c r="A364" s="5">
        <v>2018</v>
      </c>
      <c r="B364" s="6" t="s">
        <v>1337</v>
      </c>
      <c r="C364" s="6" t="s">
        <v>1148</v>
      </c>
      <c r="D364" s="6" t="s">
        <v>8</v>
      </c>
      <c r="E364" s="6">
        <v>28</v>
      </c>
      <c r="F364" s="6">
        <v>27</v>
      </c>
      <c r="G364" s="6">
        <v>2438</v>
      </c>
      <c r="H364" s="6">
        <v>2</v>
      </c>
      <c r="I364" s="6">
        <v>1</v>
      </c>
      <c r="J364" s="6">
        <v>15</v>
      </c>
      <c r="K364" s="6">
        <v>6</v>
      </c>
      <c r="L364" s="7" t="s">
        <v>1129</v>
      </c>
      <c r="M364" s="6">
        <v>13.3</v>
      </c>
      <c r="N364" s="6">
        <v>40</v>
      </c>
    </row>
    <row r="365" spans="1:14" ht="13" x14ac:dyDescent="0.15">
      <c r="A365" s="5">
        <v>2018</v>
      </c>
      <c r="B365" s="6" t="s">
        <v>1369</v>
      </c>
      <c r="C365" s="6" t="s">
        <v>60</v>
      </c>
      <c r="D365" s="6" t="s">
        <v>0</v>
      </c>
      <c r="E365" s="6">
        <v>24</v>
      </c>
      <c r="F365" s="6">
        <v>18</v>
      </c>
      <c r="G365" s="6">
        <v>1588</v>
      </c>
      <c r="H365" s="6">
        <v>0</v>
      </c>
      <c r="I365" s="6">
        <v>0</v>
      </c>
      <c r="J365" s="6">
        <v>12</v>
      </c>
      <c r="K365" s="6">
        <v>4</v>
      </c>
      <c r="L365" s="7" t="s">
        <v>1129</v>
      </c>
      <c r="M365" s="6">
        <v>0</v>
      </c>
      <c r="N365" s="6">
        <v>33.299999999999997</v>
      </c>
    </row>
    <row r="366" spans="1:14" ht="13" x14ac:dyDescent="0.15">
      <c r="A366" s="5">
        <v>2018</v>
      </c>
      <c r="B366" s="6" t="s">
        <v>1236</v>
      </c>
      <c r="C366" s="6" t="s">
        <v>100</v>
      </c>
      <c r="D366" s="6" t="s">
        <v>8</v>
      </c>
      <c r="E366" s="6">
        <v>26</v>
      </c>
      <c r="F366" s="6">
        <v>26</v>
      </c>
      <c r="G366" s="6">
        <v>2218</v>
      </c>
      <c r="H366" s="6">
        <v>3</v>
      </c>
      <c r="I366" s="6">
        <v>2</v>
      </c>
      <c r="J366" s="6">
        <v>33</v>
      </c>
      <c r="K366" s="6">
        <v>9</v>
      </c>
      <c r="L366" s="7" t="s">
        <v>1129</v>
      </c>
      <c r="M366" s="6">
        <v>9.1</v>
      </c>
      <c r="N366" s="6">
        <v>27.3</v>
      </c>
    </row>
    <row r="367" spans="1:14" ht="13" x14ac:dyDescent="0.15">
      <c r="A367" s="5">
        <v>2018</v>
      </c>
      <c r="B367" s="6" t="s">
        <v>1405</v>
      </c>
      <c r="C367" s="6" t="s">
        <v>25</v>
      </c>
      <c r="D367" s="6" t="s">
        <v>8</v>
      </c>
      <c r="E367" s="6">
        <v>22</v>
      </c>
      <c r="F367" s="6">
        <v>19</v>
      </c>
      <c r="G367" s="6">
        <v>1583</v>
      </c>
      <c r="H367" s="6">
        <v>2</v>
      </c>
      <c r="I367" s="6">
        <v>4</v>
      </c>
      <c r="J367" s="6">
        <v>10</v>
      </c>
      <c r="K367" s="6">
        <v>3</v>
      </c>
      <c r="L367" s="7" t="s">
        <v>1129</v>
      </c>
      <c r="M367" s="6">
        <v>20</v>
      </c>
      <c r="N367" s="6">
        <v>30</v>
      </c>
    </row>
    <row r="368" spans="1:14" ht="13" x14ac:dyDescent="0.15">
      <c r="A368" s="5">
        <v>2018</v>
      </c>
      <c r="B368" s="6" t="s">
        <v>1550</v>
      </c>
      <c r="C368" s="6" t="s">
        <v>69</v>
      </c>
      <c r="D368" s="6" t="s">
        <v>8</v>
      </c>
      <c r="E368" s="6">
        <v>15</v>
      </c>
      <c r="F368" s="6">
        <v>11</v>
      </c>
      <c r="G368" s="6">
        <v>1103</v>
      </c>
      <c r="H368" s="6">
        <v>1</v>
      </c>
      <c r="I368" s="6">
        <v>0</v>
      </c>
      <c r="J368" s="6">
        <v>3</v>
      </c>
      <c r="K368" s="6">
        <v>1</v>
      </c>
      <c r="L368" s="7" t="s">
        <v>1129</v>
      </c>
      <c r="M368" s="6">
        <v>33.299999999999997</v>
      </c>
      <c r="N368" s="6">
        <v>33.299999999999997</v>
      </c>
    </row>
    <row r="369" spans="1:14" ht="13" x14ac:dyDescent="0.15">
      <c r="A369" s="5">
        <v>2018</v>
      </c>
      <c r="B369" s="6" t="s">
        <v>1396</v>
      </c>
      <c r="C369" s="6" t="s">
        <v>57</v>
      </c>
      <c r="D369" s="6" t="s">
        <v>0</v>
      </c>
      <c r="E369" s="6">
        <v>27</v>
      </c>
      <c r="F369" s="6">
        <v>2</v>
      </c>
      <c r="G369" s="6">
        <v>500</v>
      </c>
      <c r="H369" s="6">
        <v>2</v>
      </c>
      <c r="I369" s="6">
        <v>1</v>
      </c>
      <c r="J369" s="6">
        <v>10</v>
      </c>
      <c r="K369" s="6">
        <v>7</v>
      </c>
      <c r="L369" s="7" t="s">
        <v>1129</v>
      </c>
      <c r="M369" s="6">
        <v>20</v>
      </c>
      <c r="N369" s="6">
        <v>70</v>
      </c>
    </row>
    <row r="370" spans="1:14" ht="13" x14ac:dyDescent="0.15">
      <c r="A370" s="5">
        <v>2018</v>
      </c>
      <c r="B370" s="6" t="s">
        <v>1510</v>
      </c>
      <c r="C370" s="6" t="s">
        <v>1154</v>
      </c>
      <c r="D370" s="6" t="s">
        <v>0</v>
      </c>
      <c r="E370" s="6">
        <v>2</v>
      </c>
      <c r="F370" s="6">
        <v>2</v>
      </c>
      <c r="G370" s="6">
        <v>140</v>
      </c>
      <c r="H370" s="6">
        <v>2</v>
      </c>
      <c r="I370" s="6">
        <v>1</v>
      </c>
      <c r="J370" s="6">
        <v>4</v>
      </c>
      <c r="K370" s="6">
        <v>3</v>
      </c>
      <c r="L370" s="7" t="s">
        <v>1129</v>
      </c>
      <c r="M370" s="6">
        <v>50</v>
      </c>
      <c r="N370" s="6">
        <v>75</v>
      </c>
    </row>
    <row r="371" spans="1:14" ht="13" x14ac:dyDescent="0.15">
      <c r="A371" s="5">
        <v>2018</v>
      </c>
      <c r="B371" s="6" t="s">
        <v>1612</v>
      </c>
      <c r="C371" s="6" t="s">
        <v>14</v>
      </c>
      <c r="D371" s="6" t="s">
        <v>8</v>
      </c>
      <c r="E371" s="6">
        <v>4</v>
      </c>
      <c r="F371" s="6">
        <v>4</v>
      </c>
      <c r="G371" s="6">
        <v>290</v>
      </c>
      <c r="H371" s="6">
        <v>0</v>
      </c>
      <c r="I371" s="6">
        <v>0</v>
      </c>
      <c r="J371" s="6">
        <v>1</v>
      </c>
      <c r="K371" s="6">
        <v>0</v>
      </c>
      <c r="L371" s="7" t="s">
        <v>1129</v>
      </c>
      <c r="M371" s="6">
        <v>0</v>
      </c>
      <c r="N371" s="6">
        <v>0</v>
      </c>
    </row>
    <row r="372" spans="1:14" ht="13" x14ac:dyDescent="0.15">
      <c r="A372" s="5">
        <v>2018</v>
      </c>
      <c r="B372" s="6" t="s">
        <v>1667</v>
      </c>
      <c r="C372" s="6" t="s">
        <v>1148</v>
      </c>
      <c r="D372" s="6" t="s">
        <v>8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7" t="s">
        <v>1129</v>
      </c>
      <c r="M372" s="6">
        <v>0</v>
      </c>
      <c r="N372" s="6">
        <v>0</v>
      </c>
    </row>
    <row r="373" spans="1:14" ht="13" x14ac:dyDescent="0.15">
      <c r="A373" s="5">
        <v>2018</v>
      </c>
      <c r="B373" s="6" t="s">
        <v>1559</v>
      </c>
      <c r="C373" s="6" t="s">
        <v>167</v>
      </c>
      <c r="D373" s="6" t="s">
        <v>4</v>
      </c>
      <c r="E373" s="6">
        <v>4</v>
      </c>
      <c r="F373" s="6">
        <v>0</v>
      </c>
      <c r="G373" s="6">
        <v>65</v>
      </c>
      <c r="H373" s="6">
        <v>0</v>
      </c>
      <c r="I373" s="6">
        <v>0</v>
      </c>
      <c r="J373" s="6">
        <v>2</v>
      </c>
      <c r="K373" s="6">
        <v>0</v>
      </c>
      <c r="L373" s="7" t="s">
        <v>1129</v>
      </c>
      <c r="M373" s="6">
        <v>0</v>
      </c>
      <c r="N373" s="6">
        <v>0</v>
      </c>
    </row>
    <row r="374" spans="1:14" ht="13" x14ac:dyDescent="0.15">
      <c r="A374" s="5">
        <v>2018</v>
      </c>
      <c r="B374" s="6" t="s">
        <v>1224</v>
      </c>
      <c r="C374" s="6" t="s">
        <v>167</v>
      </c>
      <c r="D374" s="6" t="s">
        <v>4</v>
      </c>
      <c r="E374" s="6">
        <v>20</v>
      </c>
      <c r="F374" s="6">
        <v>15</v>
      </c>
      <c r="G374" s="6">
        <v>1370</v>
      </c>
      <c r="H374" s="6">
        <v>2</v>
      </c>
      <c r="I374" s="6">
        <v>5</v>
      </c>
      <c r="J374" s="6">
        <v>36</v>
      </c>
      <c r="K374" s="6">
        <v>10</v>
      </c>
      <c r="L374" s="7" t="s">
        <v>1129</v>
      </c>
      <c r="M374" s="6">
        <v>5.6</v>
      </c>
      <c r="N374" s="6">
        <v>27.8</v>
      </c>
    </row>
    <row r="375" spans="1:14" ht="13" x14ac:dyDescent="0.15">
      <c r="A375" s="5">
        <v>2018</v>
      </c>
      <c r="B375" s="6" t="s">
        <v>1442</v>
      </c>
      <c r="C375" s="6" t="s">
        <v>75</v>
      </c>
      <c r="D375" s="6" t="s">
        <v>8</v>
      </c>
      <c r="E375" s="6">
        <v>29</v>
      </c>
      <c r="F375" s="6">
        <v>28</v>
      </c>
      <c r="G375" s="6">
        <v>2444</v>
      </c>
      <c r="H375" s="6">
        <v>0</v>
      </c>
      <c r="I375" s="6">
        <v>0</v>
      </c>
      <c r="J375" s="6">
        <v>8</v>
      </c>
      <c r="K375" s="6">
        <v>1</v>
      </c>
      <c r="L375" s="7" t="s">
        <v>1129</v>
      </c>
      <c r="M375" s="6">
        <v>0</v>
      </c>
      <c r="N375" s="6">
        <v>12.5</v>
      </c>
    </row>
    <row r="376" spans="1:14" ht="13" x14ac:dyDescent="0.15">
      <c r="A376" s="5">
        <v>2018</v>
      </c>
      <c r="B376" s="6" t="s">
        <v>1735</v>
      </c>
      <c r="C376" s="6" t="s">
        <v>17</v>
      </c>
      <c r="D376" s="6" t="s">
        <v>0</v>
      </c>
      <c r="E376" s="6">
        <v>3</v>
      </c>
      <c r="F376" s="6">
        <v>3</v>
      </c>
      <c r="G376" s="6">
        <v>208</v>
      </c>
      <c r="H376" s="6">
        <v>0</v>
      </c>
      <c r="I376" s="6">
        <v>0</v>
      </c>
      <c r="J376" s="6">
        <v>0</v>
      </c>
      <c r="K376" s="6">
        <v>0</v>
      </c>
      <c r="L376" s="7" t="s">
        <v>1129</v>
      </c>
      <c r="M376" s="6">
        <v>0</v>
      </c>
      <c r="N376" s="6">
        <v>0</v>
      </c>
    </row>
    <row r="377" spans="1:14" ht="13" x14ac:dyDescent="0.15">
      <c r="A377" s="5">
        <v>2018</v>
      </c>
      <c r="B377" s="6" t="s">
        <v>1429</v>
      </c>
      <c r="C377" s="6" t="s">
        <v>31</v>
      </c>
      <c r="D377" s="6" t="s">
        <v>8</v>
      </c>
      <c r="E377" s="6">
        <v>11</v>
      </c>
      <c r="F377" s="6">
        <v>10</v>
      </c>
      <c r="G377" s="6">
        <v>863</v>
      </c>
      <c r="H377" s="6">
        <v>0</v>
      </c>
      <c r="I377" s="6">
        <v>0</v>
      </c>
      <c r="J377" s="6">
        <v>8</v>
      </c>
      <c r="K377" s="6">
        <v>0</v>
      </c>
      <c r="L377" s="7" t="s">
        <v>1129</v>
      </c>
      <c r="M377" s="6">
        <v>0</v>
      </c>
      <c r="N377" s="6">
        <v>0</v>
      </c>
    </row>
    <row r="378" spans="1:14" ht="13" x14ac:dyDescent="0.15">
      <c r="A378" s="5">
        <v>2018</v>
      </c>
      <c r="B378" s="6" t="s">
        <v>1498</v>
      </c>
      <c r="C378" s="6" t="s">
        <v>17</v>
      </c>
      <c r="D378" s="6" t="s">
        <v>8</v>
      </c>
      <c r="E378" s="6">
        <v>15</v>
      </c>
      <c r="F378" s="6">
        <v>14</v>
      </c>
      <c r="G378" s="6">
        <v>1141</v>
      </c>
      <c r="H378" s="6">
        <v>0</v>
      </c>
      <c r="I378" s="6">
        <v>0</v>
      </c>
      <c r="J378" s="6">
        <v>5</v>
      </c>
      <c r="K378" s="6">
        <v>1</v>
      </c>
      <c r="L378" s="7" t="s">
        <v>1129</v>
      </c>
      <c r="M378" s="6">
        <v>0</v>
      </c>
      <c r="N378" s="6">
        <v>20</v>
      </c>
    </row>
    <row r="379" spans="1:14" ht="13" x14ac:dyDescent="0.15">
      <c r="A379" s="5">
        <v>2018</v>
      </c>
      <c r="B379" s="6" t="s">
        <v>1732</v>
      </c>
      <c r="C379" s="6" t="s">
        <v>3</v>
      </c>
      <c r="D379" s="6" t="s">
        <v>8</v>
      </c>
      <c r="E379" s="6">
        <v>2</v>
      </c>
      <c r="F379" s="6">
        <v>2</v>
      </c>
      <c r="G379" s="6">
        <v>168</v>
      </c>
      <c r="H379" s="6">
        <v>0</v>
      </c>
      <c r="I379" s="6">
        <v>0</v>
      </c>
      <c r="J379" s="6">
        <v>0</v>
      </c>
      <c r="K379" s="6">
        <v>0</v>
      </c>
      <c r="L379" s="7" t="s">
        <v>1129</v>
      </c>
      <c r="M379" s="6">
        <v>0</v>
      </c>
      <c r="N379" s="6">
        <v>0</v>
      </c>
    </row>
    <row r="380" spans="1:14" ht="13" x14ac:dyDescent="0.15">
      <c r="A380" s="5">
        <v>2018</v>
      </c>
      <c r="B380" s="6" t="s">
        <v>1258</v>
      </c>
      <c r="C380" s="6" t="s">
        <v>167</v>
      </c>
      <c r="D380" s="6" t="s">
        <v>0</v>
      </c>
      <c r="E380" s="6">
        <v>24</v>
      </c>
      <c r="F380" s="6">
        <v>8</v>
      </c>
      <c r="G380" s="6">
        <v>852</v>
      </c>
      <c r="H380" s="6">
        <v>1</v>
      </c>
      <c r="I380" s="6">
        <v>3</v>
      </c>
      <c r="J380" s="6">
        <v>27</v>
      </c>
      <c r="K380" s="6">
        <v>10</v>
      </c>
      <c r="L380" s="7" t="s">
        <v>1129</v>
      </c>
      <c r="M380" s="6">
        <v>3.7</v>
      </c>
      <c r="N380" s="6">
        <v>37</v>
      </c>
    </row>
    <row r="381" spans="1:14" ht="13" x14ac:dyDescent="0.15">
      <c r="A381" s="5">
        <v>2018</v>
      </c>
      <c r="B381" s="6" t="s">
        <v>1601</v>
      </c>
      <c r="C381" s="6" t="s">
        <v>1134</v>
      </c>
      <c r="D381" s="6" t="s">
        <v>0</v>
      </c>
      <c r="E381" s="6">
        <v>6</v>
      </c>
      <c r="F381" s="6">
        <v>1</v>
      </c>
      <c r="G381" s="6">
        <v>143</v>
      </c>
      <c r="H381" s="6">
        <v>0</v>
      </c>
      <c r="I381" s="6">
        <v>0</v>
      </c>
      <c r="J381" s="6">
        <v>1</v>
      </c>
      <c r="K381" s="6">
        <v>0</v>
      </c>
      <c r="L381" s="7" t="s">
        <v>1129</v>
      </c>
      <c r="M381" s="6">
        <v>0</v>
      </c>
      <c r="N381" s="6">
        <v>0</v>
      </c>
    </row>
    <row r="382" spans="1:14" ht="13" x14ac:dyDescent="0.15">
      <c r="A382" s="5">
        <v>2018</v>
      </c>
      <c r="B382" s="6" t="s">
        <v>1285</v>
      </c>
      <c r="C382" s="6" t="s">
        <v>28</v>
      </c>
      <c r="D382" s="6" t="s">
        <v>0</v>
      </c>
      <c r="E382" s="6">
        <v>31</v>
      </c>
      <c r="F382" s="6">
        <v>29</v>
      </c>
      <c r="G382" s="6">
        <v>2621</v>
      </c>
      <c r="H382" s="6">
        <v>1</v>
      </c>
      <c r="I382" s="6">
        <v>1</v>
      </c>
      <c r="J382" s="6">
        <v>23</v>
      </c>
      <c r="K382" s="6">
        <v>5</v>
      </c>
      <c r="L382" s="7" t="s">
        <v>1129</v>
      </c>
      <c r="M382" s="6">
        <v>4.3</v>
      </c>
      <c r="N382" s="6">
        <v>21.7</v>
      </c>
    </row>
    <row r="383" spans="1:14" ht="13" x14ac:dyDescent="0.15">
      <c r="A383" s="5">
        <v>2018</v>
      </c>
      <c r="B383" s="6" t="s">
        <v>1614</v>
      </c>
      <c r="C383" s="6" t="s">
        <v>1148</v>
      </c>
      <c r="D383" s="6" t="s">
        <v>8</v>
      </c>
      <c r="E383" s="6">
        <v>4</v>
      </c>
      <c r="F383" s="6">
        <v>4</v>
      </c>
      <c r="G383" s="6">
        <v>360</v>
      </c>
      <c r="H383" s="6">
        <v>0</v>
      </c>
      <c r="I383" s="6">
        <v>1</v>
      </c>
      <c r="J383" s="6">
        <v>1</v>
      </c>
      <c r="K383" s="6">
        <v>0</v>
      </c>
      <c r="L383" s="7" t="s">
        <v>1129</v>
      </c>
      <c r="M383" s="6">
        <v>0</v>
      </c>
      <c r="N383" s="6">
        <v>0</v>
      </c>
    </row>
    <row r="384" spans="1:14" ht="13" x14ac:dyDescent="0.15">
      <c r="A384" s="5">
        <v>2018</v>
      </c>
      <c r="B384" s="6" t="s">
        <v>1635</v>
      </c>
      <c r="C384" s="6" t="s">
        <v>60</v>
      </c>
      <c r="D384" s="6" t="s">
        <v>8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7" t="s">
        <v>1129</v>
      </c>
      <c r="M384" s="6">
        <v>0</v>
      </c>
      <c r="N384" s="6">
        <v>0</v>
      </c>
    </row>
    <row r="385" spans="1:14" ht="13" x14ac:dyDescent="0.15">
      <c r="A385" s="5">
        <v>2018</v>
      </c>
      <c r="B385" s="6" t="s">
        <v>1686</v>
      </c>
      <c r="C385" s="6" t="s">
        <v>57</v>
      </c>
      <c r="D385" s="6" t="s">
        <v>4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7" t="s">
        <v>1129</v>
      </c>
      <c r="M385" s="6">
        <v>0</v>
      </c>
      <c r="N385" s="6">
        <v>0</v>
      </c>
    </row>
    <row r="386" spans="1:14" ht="13" x14ac:dyDescent="0.15">
      <c r="A386" s="5">
        <v>2018</v>
      </c>
      <c r="B386" s="6" t="s">
        <v>1421</v>
      </c>
      <c r="C386" s="6" t="s">
        <v>11</v>
      </c>
      <c r="D386" s="6" t="s">
        <v>8</v>
      </c>
      <c r="E386" s="6">
        <v>23</v>
      </c>
      <c r="F386" s="6">
        <v>20</v>
      </c>
      <c r="G386" s="6">
        <v>1771</v>
      </c>
      <c r="H386" s="6">
        <v>1</v>
      </c>
      <c r="I386" s="6">
        <v>0</v>
      </c>
      <c r="J386" s="6">
        <v>9</v>
      </c>
      <c r="K386" s="6">
        <v>3</v>
      </c>
      <c r="L386" s="7" t="s">
        <v>1129</v>
      </c>
      <c r="M386" s="6">
        <v>11.1</v>
      </c>
      <c r="N386" s="6">
        <v>33.299999999999997</v>
      </c>
    </row>
    <row r="387" spans="1:14" ht="13" x14ac:dyDescent="0.15">
      <c r="A387" s="5">
        <v>2018</v>
      </c>
      <c r="B387" s="6" t="s">
        <v>1535</v>
      </c>
      <c r="C387" s="6" t="s">
        <v>75</v>
      </c>
      <c r="D387" s="6" t="s">
        <v>0</v>
      </c>
      <c r="E387" s="6">
        <v>6</v>
      </c>
      <c r="F387" s="6">
        <v>0</v>
      </c>
      <c r="G387" s="6">
        <v>110</v>
      </c>
      <c r="H387" s="6">
        <v>0</v>
      </c>
      <c r="I387" s="6">
        <v>0</v>
      </c>
      <c r="J387" s="6">
        <v>3</v>
      </c>
      <c r="K387" s="6">
        <v>1</v>
      </c>
      <c r="L387" s="7" t="s">
        <v>1129</v>
      </c>
      <c r="M387" s="6">
        <v>0</v>
      </c>
      <c r="N387" s="6">
        <v>33.299999999999997</v>
      </c>
    </row>
    <row r="388" spans="1:14" ht="13" x14ac:dyDescent="0.15">
      <c r="A388" s="5">
        <v>2018</v>
      </c>
      <c r="B388" s="6" t="s">
        <v>1526</v>
      </c>
      <c r="C388" s="6" t="s">
        <v>81</v>
      </c>
      <c r="D388" s="6" t="s">
        <v>8</v>
      </c>
      <c r="E388" s="6">
        <v>16</v>
      </c>
      <c r="F388" s="6">
        <v>15</v>
      </c>
      <c r="G388" s="6">
        <v>1373</v>
      </c>
      <c r="H388" s="6">
        <v>1</v>
      </c>
      <c r="I388" s="6">
        <v>0</v>
      </c>
      <c r="J388" s="6">
        <v>4</v>
      </c>
      <c r="K388" s="6">
        <v>2</v>
      </c>
      <c r="L388" s="7" t="s">
        <v>1129</v>
      </c>
      <c r="M388" s="6">
        <v>25</v>
      </c>
      <c r="N388" s="6">
        <v>50</v>
      </c>
    </row>
    <row r="389" spans="1:14" ht="13" x14ac:dyDescent="0.15">
      <c r="A389" s="5">
        <v>2018</v>
      </c>
      <c r="B389" s="6" t="s">
        <v>1266</v>
      </c>
      <c r="C389" s="6" t="s">
        <v>46</v>
      </c>
      <c r="D389" s="6" t="s">
        <v>8</v>
      </c>
      <c r="E389" s="6">
        <v>31</v>
      </c>
      <c r="F389" s="6">
        <v>31</v>
      </c>
      <c r="G389" s="6">
        <v>2744</v>
      </c>
      <c r="H389" s="6">
        <v>5</v>
      </c>
      <c r="I389" s="6">
        <v>1</v>
      </c>
      <c r="J389" s="6">
        <v>26</v>
      </c>
      <c r="K389" s="6">
        <v>11</v>
      </c>
      <c r="L389" s="7" t="s">
        <v>1129</v>
      </c>
      <c r="M389" s="6">
        <v>19.2</v>
      </c>
      <c r="N389" s="6">
        <v>42.3</v>
      </c>
    </row>
    <row r="390" spans="1:14" ht="13" x14ac:dyDescent="0.15">
      <c r="A390" s="5">
        <v>2018</v>
      </c>
      <c r="B390" s="6" t="s">
        <v>1190</v>
      </c>
      <c r="C390" s="6" t="s">
        <v>129</v>
      </c>
      <c r="D390" s="6" t="s">
        <v>255</v>
      </c>
      <c r="E390" s="6">
        <v>30</v>
      </c>
      <c r="F390" s="6">
        <v>18</v>
      </c>
      <c r="G390" s="6">
        <v>1804</v>
      </c>
      <c r="H390" s="6">
        <v>5</v>
      </c>
      <c r="I390" s="6">
        <v>6</v>
      </c>
      <c r="J390" s="6">
        <v>49</v>
      </c>
      <c r="K390" s="6">
        <v>20</v>
      </c>
      <c r="L390" s="7" t="s">
        <v>1129</v>
      </c>
      <c r="M390" s="6">
        <v>10.199999999999999</v>
      </c>
      <c r="N390" s="6">
        <v>40.799999999999997</v>
      </c>
    </row>
    <row r="391" spans="1:14" ht="13" x14ac:dyDescent="0.15">
      <c r="A391" s="5">
        <v>2018</v>
      </c>
      <c r="B391" s="6" t="s">
        <v>1275</v>
      </c>
      <c r="C391" s="6" t="s">
        <v>1276</v>
      </c>
      <c r="D391" s="6" t="s">
        <v>8</v>
      </c>
      <c r="E391" s="6">
        <v>22</v>
      </c>
      <c r="F391" s="6">
        <v>22</v>
      </c>
      <c r="G391" s="6">
        <v>1980</v>
      </c>
      <c r="H391" s="6">
        <v>3</v>
      </c>
      <c r="I391" s="6">
        <v>0</v>
      </c>
      <c r="J391" s="6">
        <v>24</v>
      </c>
      <c r="K391" s="6">
        <v>10</v>
      </c>
      <c r="L391" s="7" t="s">
        <v>1129</v>
      </c>
      <c r="M391" s="6">
        <v>12.5</v>
      </c>
      <c r="N391" s="6">
        <v>41.7</v>
      </c>
    </row>
    <row r="392" spans="1:14" ht="13" x14ac:dyDescent="0.15">
      <c r="A392" s="5">
        <v>2018</v>
      </c>
      <c r="B392" s="6" t="s">
        <v>1435</v>
      </c>
      <c r="C392" s="6" t="s">
        <v>46</v>
      </c>
      <c r="D392" s="6" t="s">
        <v>1274</v>
      </c>
      <c r="E392" s="6">
        <v>22</v>
      </c>
      <c r="F392" s="6">
        <v>18</v>
      </c>
      <c r="G392" s="6">
        <v>1632</v>
      </c>
      <c r="H392" s="6">
        <v>1</v>
      </c>
      <c r="I392" s="6">
        <v>0</v>
      </c>
      <c r="J392" s="6">
        <v>8</v>
      </c>
      <c r="K392" s="6">
        <v>2</v>
      </c>
      <c r="L392" s="7" t="s">
        <v>1129</v>
      </c>
      <c r="M392" s="6">
        <v>12.5</v>
      </c>
      <c r="N392" s="6">
        <v>25</v>
      </c>
    </row>
    <row r="393" spans="1:14" ht="13" x14ac:dyDescent="0.15">
      <c r="A393" s="5">
        <v>2018</v>
      </c>
      <c r="B393" s="6" t="s">
        <v>1357</v>
      </c>
      <c r="C393" s="6" t="s">
        <v>57</v>
      </c>
      <c r="D393" s="6" t="s">
        <v>8</v>
      </c>
      <c r="E393" s="6">
        <v>32</v>
      </c>
      <c r="F393" s="6">
        <v>32</v>
      </c>
      <c r="G393" s="6">
        <v>2775</v>
      </c>
      <c r="H393" s="6">
        <v>1</v>
      </c>
      <c r="I393" s="6">
        <v>2</v>
      </c>
      <c r="J393" s="6">
        <v>13</v>
      </c>
      <c r="K393" s="6">
        <v>5</v>
      </c>
      <c r="L393" s="7" t="s">
        <v>1129</v>
      </c>
      <c r="M393" s="6">
        <v>7.7</v>
      </c>
      <c r="N393" s="6">
        <v>38.5</v>
      </c>
    </row>
    <row r="394" spans="1:14" ht="13" x14ac:dyDescent="0.15">
      <c r="A394" s="5">
        <v>2018</v>
      </c>
      <c r="B394" s="6" t="s">
        <v>1295</v>
      </c>
      <c r="C394" s="6" t="s">
        <v>129</v>
      </c>
      <c r="D394" s="6" t="s">
        <v>0</v>
      </c>
      <c r="E394" s="6">
        <v>25</v>
      </c>
      <c r="F394" s="6">
        <v>20</v>
      </c>
      <c r="G394" s="6">
        <v>1833</v>
      </c>
      <c r="H394" s="6">
        <v>3</v>
      </c>
      <c r="I394" s="6">
        <v>5</v>
      </c>
      <c r="J394" s="6">
        <v>21</v>
      </c>
      <c r="K394" s="6">
        <v>6</v>
      </c>
      <c r="L394" s="7" t="s">
        <v>1129</v>
      </c>
      <c r="M394" s="6">
        <v>14.3</v>
      </c>
      <c r="N394" s="6">
        <v>28.6</v>
      </c>
    </row>
    <row r="395" spans="1:14" ht="13" x14ac:dyDescent="0.15">
      <c r="A395" s="5">
        <v>2018</v>
      </c>
      <c r="B395" s="6" t="s">
        <v>321</v>
      </c>
      <c r="C395" s="6" t="s">
        <v>69</v>
      </c>
      <c r="D395" s="6" t="s">
        <v>8</v>
      </c>
      <c r="E395" s="6">
        <v>24</v>
      </c>
      <c r="F395" s="6">
        <v>19</v>
      </c>
      <c r="G395" s="6">
        <v>1770</v>
      </c>
      <c r="H395" s="6">
        <v>1</v>
      </c>
      <c r="I395" s="6">
        <v>0</v>
      </c>
      <c r="J395" s="6">
        <v>5</v>
      </c>
      <c r="K395" s="6">
        <v>1</v>
      </c>
      <c r="L395" s="7" t="s">
        <v>1129</v>
      </c>
      <c r="M395" s="6">
        <v>20</v>
      </c>
      <c r="N395" s="6">
        <v>20</v>
      </c>
    </row>
    <row r="396" spans="1:14" ht="13" x14ac:dyDescent="0.15">
      <c r="A396" s="5">
        <v>2018</v>
      </c>
      <c r="B396" s="6" t="s">
        <v>1493</v>
      </c>
      <c r="C396" s="6" t="s">
        <v>72</v>
      </c>
      <c r="D396" s="6" t="s">
        <v>0</v>
      </c>
      <c r="E396" s="6">
        <v>10</v>
      </c>
      <c r="F396" s="6">
        <v>7</v>
      </c>
      <c r="G396" s="6">
        <v>615</v>
      </c>
      <c r="H396" s="6">
        <v>0</v>
      </c>
      <c r="I396" s="6">
        <v>0</v>
      </c>
      <c r="J396" s="6">
        <v>5</v>
      </c>
      <c r="K396" s="6">
        <v>2</v>
      </c>
      <c r="L396" s="7" t="s">
        <v>1129</v>
      </c>
      <c r="M396" s="6">
        <v>0</v>
      </c>
      <c r="N396" s="6">
        <v>40</v>
      </c>
    </row>
    <row r="397" spans="1:14" ht="13" x14ac:dyDescent="0.15">
      <c r="A397" s="5">
        <v>2018</v>
      </c>
      <c r="B397" s="6" t="s">
        <v>1626</v>
      </c>
      <c r="C397" s="6" t="s">
        <v>46</v>
      </c>
      <c r="D397" s="6" t="s">
        <v>8</v>
      </c>
      <c r="E397" s="6">
        <v>13</v>
      </c>
      <c r="F397" s="6">
        <v>13</v>
      </c>
      <c r="G397" s="6">
        <v>1085</v>
      </c>
      <c r="H397" s="6">
        <v>0</v>
      </c>
      <c r="I397" s="6">
        <v>0</v>
      </c>
      <c r="J397" s="6">
        <v>1</v>
      </c>
      <c r="K397" s="6">
        <v>1</v>
      </c>
      <c r="L397" s="7" t="s">
        <v>1129</v>
      </c>
      <c r="M397" s="6">
        <v>0</v>
      </c>
      <c r="N397" s="6">
        <v>100</v>
      </c>
    </row>
    <row r="398" spans="1:14" ht="13" x14ac:dyDescent="0.15">
      <c r="A398" s="5">
        <v>2018</v>
      </c>
      <c r="B398" s="6" t="s">
        <v>1724</v>
      </c>
      <c r="C398" s="6" t="s">
        <v>60</v>
      </c>
      <c r="D398" s="6" t="s">
        <v>0</v>
      </c>
      <c r="E398" s="6">
        <v>4</v>
      </c>
      <c r="F398" s="6">
        <v>0</v>
      </c>
      <c r="G398" s="6">
        <v>109</v>
      </c>
      <c r="H398" s="6">
        <v>0</v>
      </c>
      <c r="I398" s="6">
        <v>0</v>
      </c>
      <c r="J398" s="6">
        <v>0</v>
      </c>
      <c r="K398" s="6">
        <v>0</v>
      </c>
      <c r="L398" s="7" t="s">
        <v>1129</v>
      </c>
      <c r="M398" s="6">
        <v>0</v>
      </c>
      <c r="N398" s="6">
        <v>0</v>
      </c>
    </row>
    <row r="399" spans="1:14" ht="13" x14ac:dyDescent="0.15">
      <c r="A399" s="5">
        <v>2018</v>
      </c>
      <c r="B399" s="6" t="s">
        <v>1243</v>
      </c>
      <c r="C399" s="6" t="s">
        <v>72</v>
      </c>
      <c r="D399" s="6" t="s">
        <v>4</v>
      </c>
      <c r="E399" s="6">
        <v>11</v>
      </c>
      <c r="F399" s="6">
        <v>8</v>
      </c>
      <c r="G399" s="6">
        <v>818</v>
      </c>
      <c r="H399" s="6">
        <v>4</v>
      </c>
      <c r="I399" s="6">
        <v>2</v>
      </c>
      <c r="J399" s="6">
        <v>30</v>
      </c>
      <c r="K399" s="6">
        <v>17</v>
      </c>
      <c r="L399" s="7" t="s">
        <v>1129</v>
      </c>
      <c r="M399" s="6">
        <v>13.3</v>
      </c>
      <c r="N399" s="6">
        <v>56.7</v>
      </c>
    </row>
    <row r="400" spans="1:14" ht="13" x14ac:dyDescent="0.15">
      <c r="A400" s="5">
        <v>2018</v>
      </c>
      <c r="B400" s="6" t="s">
        <v>1483</v>
      </c>
      <c r="C400" s="6" t="s">
        <v>46</v>
      </c>
      <c r="D400" s="6" t="s">
        <v>4</v>
      </c>
      <c r="E400" s="6">
        <v>7</v>
      </c>
      <c r="F400" s="6">
        <v>1</v>
      </c>
      <c r="G400" s="6">
        <v>143</v>
      </c>
      <c r="H400" s="6">
        <v>1</v>
      </c>
      <c r="I400" s="6">
        <v>1</v>
      </c>
      <c r="J400" s="6">
        <v>5</v>
      </c>
      <c r="K400" s="6">
        <v>4</v>
      </c>
      <c r="L400" s="7" t="s">
        <v>1129</v>
      </c>
      <c r="M400" s="6">
        <v>20</v>
      </c>
      <c r="N400" s="6">
        <v>80</v>
      </c>
    </row>
    <row r="401" spans="1:14" ht="13" x14ac:dyDescent="0.15">
      <c r="A401" s="5">
        <v>2018</v>
      </c>
      <c r="B401" s="6" t="s">
        <v>1173</v>
      </c>
      <c r="C401" s="6" t="s">
        <v>31</v>
      </c>
      <c r="D401" s="6" t="s">
        <v>255</v>
      </c>
      <c r="E401" s="6">
        <v>33</v>
      </c>
      <c r="F401" s="6">
        <v>32</v>
      </c>
      <c r="G401" s="6">
        <v>2753</v>
      </c>
      <c r="H401" s="6">
        <v>10</v>
      </c>
      <c r="I401" s="6">
        <v>17</v>
      </c>
      <c r="J401" s="6">
        <v>60</v>
      </c>
      <c r="K401" s="6">
        <v>23</v>
      </c>
      <c r="L401" s="7" t="s">
        <v>1129</v>
      </c>
      <c r="M401" s="6">
        <v>16.7</v>
      </c>
      <c r="N401" s="6">
        <v>38.299999999999997</v>
      </c>
    </row>
    <row r="402" spans="1:14" ht="13" x14ac:dyDescent="0.15">
      <c r="A402" s="5">
        <v>2018</v>
      </c>
      <c r="B402" s="6" t="s">
        <v>1231</v>
      </c>
      <c r="C402" s="6" t="s">
        <v>7</v>
      </c>
      <c r="D402" s="6" t="s">
        <v>0</v>
      </c>
      <c r="E402" s="6">
        <v>30</v>
      </c>
      <c r="F402" s="6">
        <v>29</v>
      </c>
      <c r="G402" s="6">
        <v>2590</v>
      </c>
      <c r="H402" s="6">
        <v>1</v>
      </c>
      <c r="I402" s="6">
        <v>4</v>
      </c>
      <c r="J402" s="6">
        <v>35</v>
      </c>
      <c r="K402" s="6">
        <v>9</v>
      </c>
      <c r="L402" s="7" t="s">
        <v>1129</v>
      </c>
      <c r="M402" s="6">
        <v>2.9</v>
      </c>
      <c r="N402" s="6">
        <v>25.7</v>
      </c>
    </row>
    <row r="403" spans="1:14" ht="13" x14ac:dyDescent="0.15">
      <c r="A403" s="5">
        <v>2018</v>
      </c>
      <c r="B403" s="6" t="s">
        <v>1377</v>
      </c>
      <c r="C403" s="6" t="s">
        <v>11</v>
      </c>
      <c r="D403" s="6" t="s">
        <v>0</v>
      </c>
      <c r="E403" s="6">
        <v>18</v>
      </c>
      <c r="F403" s="6">
        <v>6</v>
      </c>
      <c r="G403" s="6">
        <v>630</v>
      </c>
      <c r="H403" s="6">
        <v>0</v>
      </c>
      <c r="I403" s="6">
        <v>0</v>
      </c>
      <c r="J403" s="6">
        <v>11</v>
      </c>
      <c r="K403" s="6">
        <v>2</v>
      </c>
      <c r="L403" s="7" t="s">
        <v>1129</v>
      </c>
      <c r="M403" s="6">
        <v>0</v>
      </c>
      <c r="N403" s="6">
        <v>18.2</v>
      </c>
    </row>
    <row r="404" spans="1:14" ht="13" x14ac:dyDescent="0.15">
      <c r="A404" s="5">
        <v>2018</v>
      </c>
      <c r="B404" s="6" t="s">
        <v>1472</v>
      </c>
      <c r="C404" s="6" t="s">
        <v>14</v>
      </c>
      <c r="D404" s="6" t="s">
        <v>0</v>
      </c>
      <c r="E404" s="6">
        <v>13</v>
      </c>
      <c r="F404" s="6">
        <v>11</v>
      </c>
      <c r="G404" s="6">
        <v>974</v>
      </c>
      <c r="H404" s="6">
        <v>0</v>
      </c>
      <c r="I404" s="6">
        <v>1</v>
      </c>
      <c r="J404" s="6">
        <v>6</v>
      </c>
      <c r="K404" s="6">
        <v>1</v>
      </c>
      <c r="L404" s="7" t="s">
        <v>1129</v>
      </c>
      <c r="M404" s="6">
        <v>0</v>
      </c>
      <c r="N404" s="6">
        <v>16.7</v>
      </c>
    </row>
    <row r="405" spans="1:14" ht="13" x14ac:dyDescent="0.15">
      <c r="A405" s="5">
        <v>2018</v>
      </c>
      <c r="B405" s="6" t="s">
        <v>1486</v>
      </c>
      <c r="C405" s="6" t="s">
        <v>69</v>
      </c>
      <c r="D405" s="6" t="s">
        <v>0</v>
      </c>
      <c r="E405" s="6">
        <v>12</v>
      </c>
      <c r="F405" s="6">
        <v>3</v>
      </c>
      <c r="G405" s="6">
        <v>272</v>
      </c>
      <c r="H405" s="6">
        <v>0</v>
      </c>
      <c r="I405" s="6">
        <v>0</v>
      </c>
      <c r="J405" s="6">
        <v>5</v>
      </c>
      <c r="K405" s="6">
        <v>3</v>
      </c>
      <c r="L405" s="7" t="s">
        <v>1129</v>
      </c>
      <c r="M405" s="6">
        <v>0</v>
      </c>
      <c r="N405" s="6">
        <v>60</v>
      </c>
    </row>
    <row r="406" spans="1:14" ht="13" x14ac:dyDescent="0.15">
      <c r="A406" s="5">
        <v>2018</v>
      </c>
      <c r="B406" s="6" t="s">
        <v>1242</v>
      </c>
      <c r="C406" s="6" t="s">
        <v>28</v>
      </c>
      <c r="D406" s="6" t="s">
        <v>4</v>
      </c>
      <c r="E406" s="6">
        <v>19</v>
      </c>
      <c r="F406" s="6">
        <v>9</v>
      </c>
      <c r="G406" s="6">
        <v>810</v>
      </c>
      <c r="H406" s="6">
        <v>5</v>
      </c>
      <c r="I406" s="6">
        <v>0</v>
      </c>
      <c r="J406" s="6">
        <v>30</v>
      </c>
      <c r="K406" s="6">
        <v>16</v>
      </c>
      <c r="L406" s="7">
        <v>43101</v>
      </c>
      <c r="M406" s="6">
        <v>16.7</v>
      </c>
      <c r="N406" s="6">
        <v>53.3</v>
      </c>
    </row>
    <row r="407" spans="1:14" ht="13" x14ac:dyDescent="0.15">
      <c r="A407" s="5">
        <v>2018</v>
      </c>
      <c r="B407" s="6" t="s">
        <v>1364</v>
      </c>
      <c r="C407" s="6" t="s">
        <v>25</v>
      </c>
      <c r="D407" s="6" t="s">
        <v>4</v>
      </c>
      <c r="E407" s="6">
        <v>11</v>
      </c>
      <c r="F407" s="6">
        <v>8</v>
      </c>
      <c r="G407" s="6">
        <v>702</v>
      </c>
      <c r="H407" s="6">
        <v>0</v>
      </c>
      <c r="I407" s="6">
        <v>1</v>
      </c>
      <c r="J407" s="6">
        <v>12</v>
      </c>
      <c r="K407" s="6">
        <v>2</v>
      </c>
      <c r="L407" s="7" t="s">
        <v>1129</v>
      </c>
      <c r="M407" s="6">
        <v>0</v>
      </c>
      <c r="N407" s="6">
        <v>16.7</v>
      </c>
    </row>
    <row r="408" spans="1:14" ht="13" x14ac:dyDescent="0.15">
      <c r="A408" s="5">
        <v>2018</v>
      </c>
      <c r="B408" s="6" t="s">
        <v>1720</v>
      </c>
      <c r="C408" s="6" t="s">
        <v>28</v>
      </c>
      <c r="D408" s="6" t="s">
        <v>0</v>
      </c>
      <c r="E408" s="6">
        <v>2</v>
      </c>
      <c r="F408" s="6">
        <v>1</v>
      </c>
      <c r="G408" s="6">
        <v>91</v>
      </c>
      <c r="H408" s="6">
        <v>0</v>
      </c>
      <c r="I408" s="6">
        <v>1</v>
      </c>
      <c r="J408" s="6">
        <v>0</v>
      </c>
      <c r="K408" s="6">
        <v>0</v>
      </c>
      <c r="L408" s="7" t="s">
        <v>1129</v>
      </c>
      <c r="M408" s="6">
        <v>0</v>
      </c>
      <c r="N408" s="6">
        <v>0</v>
      </c>
    </row>
    <row r="409" spans="1:14" ht="13" x14ac:dyDescent="0.15">
      <c r="A409" s="5">
        <v>2018</v>
      </c>
      <c r="B409" s="6" t="s">
        <v>1557</v>
      </c>
      <c r="C409" s="6" t="s">
        <v>69</v>
      </c>
      <c r="D409" s="6" t="s">
        <v>4</v>
      </c>
      <c r="E409" s="6">
        <v>3</v>
      </c>
      <c r="F409" s="6">
        <v>0</v>
      </c>
      <c r="G409" s="6">
        <v>26</v>
      </c>
      <c r="H409" s="6">
        <v>0</v>
      </c>
      <c r="I409" s="6">
        <v>0</v>
      </c>
      <c r="J409" s="6">
        <v>2</v>
      </c>
      <c r="K409" s="6">
        <v>1</v>
      </c>
      <c r="L409" s="7" t="s">
        <v>1129</v>
      </c>
      <c r="M409" s="6">
        <v>0</v>
      </c>
      <c r="N409" s="6">
        <v>50</v>
      </c>
    </row>
    <row r="410" spans="1:14" ht="13" x14ac:dyDescent="0.15">
      <c r="A410" s="5">
        <v>2018</v>
      </c>
      <c r="B410" s="6" t="s">
        <v>1188</v>
      </c>
      <c r="C410" s="6" t="s">
        <v>14</v>
      </c>
      <c r="D410" s="6" t="s">
        <v>0</v>
      </c>
      <c r="E410" s="6">
        <v>32</v>
      </c>
      <c r="F410" s="6">
        <v>29</v>
      </c>
      <c r="G410" s="6">
        <v>2494</v>
      </c>
      <c r="H410" s="6">
        <v>6</v>
      </c>
      <c r="I410" s="6">
        <v>3</v>
      </c>
      <c r="J410" s="6">
        <v>52</v>
      </c>
      <c r="K410" s="6">
        <v>20</v>
      </c>
      <c r="L410" s="7">
        <v>43162</v>
      </c>
      <c r="M410" s="6">
        <v>11.5</v>
      </c>
      <c r="N410" s="6">
        <v>38.5</v>
      </c>
    </row>
    <row r="411" spans="1:14" ht="13" x14ac:dyDescent="0.15">
      <c r="A411" s="5">
        <v>2018</v>
      </c>
      <c r="B411" s="6" t="s">
        <v>1332</v>
      </c>
      <c r="C411" s="6" t="s">
        <v>75</v>
      </c>
      <c r="D411" s="6" t="s">
        <v>0</v>
      </c>
      <c r="E411" s="6">
        <v>15</v>
      </c>
      <c r="F411" s="6">
        <v>6</v>
      </c>
      <c r="G411" s="6">
        <v>594</v>
      </c>
      <c r="H411" s="6">
        <v>1</v>
      </c>
      <c r="I411" s="6">
        <v>1</v>
      </c>
      <c r="J411" s="6">
        <v>15</v>
      </c>
      <c r="K411" s="6">
        <v>3</v>
      </c>
      <c r="L411" s="7" t="s">
        <v>1129</v>
      </c>
      <c r="M411" s="6">
        <v>6.7</v>
      </c>
      <c r="N411" s="6">
        <v>20</v>
      </c>
    </row>
    <row r="412" spans="1:14" ht="13" x14ac:dyDescent="0.15">
      <c r="A412" s="5">
        <v>2018</v>
      </c>
      <c r="B412" s="6" t="s">
        <v>1742</v>
      </c>
      <c r="C412" s="6" t="s">
        <v>1154</v>
      </c>
      <c r="D412" s="6" t="s">
        <v>8</v>
      </c>
      <c r="E412" s="6">
        <v>6</v>
      </c>
      <c r="F412" s="6">
        <v>5</v>
      </c>
      <c r="G412" s="6">
        <v>403</v>
      </c>
      <c r="H412" s="6">
        <v>0</v>
      </c>
      <c r="I412" s="6">
        <v>0</v>
      </c>
      <c r="J412" s="6">
        <v>0</v>
      </c>
      <c r="K412" s="6">
        <v>0</v>
      </c>
      <c r="L412" s="7" t="s">
        <v>1129</v>
      </c>
      <c r="M412" s="6">
        <v>0</v>
      </c>
      <c r="N412" s="6">
        <v>0</v>
      </c>
    </row>
    <row r="413" spans="1:14" ht="13" x14ac:dyDescent="0.15">
      <c r="A413" s="5">
        <v>2018</v>
      </c>
      <c r="B413" s="6" t="s">
        <v>1290</v>
      </c>
      <c r="C413" s="6" t="s">
        <v>1148</v>
      </c>
      <c r="D413" s="6" t="s">
        <v>0</v>
      </c>
      <c r="E413" s="6">
        <v>24</v>
      </c>
      <c r="F413" s="6">
        <v>16</v>
      </c>
      <c r="G413" s="6">
        <v>1497</v>
      </c>
      <c r="H413" s="6">
        <v>2</v>
      </c>
      <c r="I413" s="6">
        <v>7</v>
      </c>
      <c r="J413" s="6">
        <v>22</v>
      </c>
      <c r="K413" s="6">
        <v>7</v>
      </c>
      <c r="L413" s="7" t="s">
        <v>1129</v>
      </c>
      <c r="M413" s="6">
        <v>9.1</v>
      </c>
      <c r="N413" s="6">
        <v>31.8</v>
      </c>
    </row>
    <row r="414" spans="1:14" ht="13" x14ac:dyDescent="0.15">
      <c r="A414" s="5">
        <v>2018</v>
      </c>
      <c r="B414" s="6" t="s">
        <v>1403</v>
      </c>
      <c r="C414" s="6" t="s">
        <v>100</v>
      </c>
      <c r="D414" s="6" t="s">
        <v>123</v>
      </c>
      <c r="E414" s="6">
        <v>19</v>
      </c>
      <c r="F414" s="6">
        <v>17</v>
      </c>
      <c r="G414" s="6">
        <v>1392</v>
      </c>
      <c r="H414" s="6">
        <v>0</v>
      </c>
      <c r="I414" s="6">
        <v>3</v>
      </c>
      <c r="J414" s="6">
        <v>10</v>
      </c>
      <c r="K414" s="6">
        <v>3</v>
      </c>
      <c r="L414" s="7" t="s">
        <v>1129</v>
      </c>
      <c r="M414" s="6">
        <v>0</v>
      </c>
      <c r="N414" s="6">
        <v>30</v>
      </c>
    </row>
    <row r="415" spans="1:14" ht="13" x14ac:dyDescent="0.15">
      <c r="A415" s="5">
        <v>2018</v>
      </c>
      <c r="B415" s="6" t="s">
        <v>1528</v>
      </c>
      <c r="C415" s="6" t="s">
        <v>28</v>
      </c>
      <c r="D415" s="6" t="s">
        <v>8</v>
      </c>
      <c r="E415" s="6">
        <v>18</v>
      </c>
      <c r="F415" s="6">
        <v>18</v>
      </c>
      <c r="G415" s="6">
        <v>1557</v>
      </c>
      <c r="H415" s="6">
        <v>0</v>
      </c>
      <c r="I415" s="6">
        <v>0</v>
      </c>
      <c r="J415" s="6">
        <v>4</v>
      </c>
      <c r="K415" s="6">
        <v>2</v>
      </c>
      <c r="L415" s="7" t="s">
        <v>1129</v>
      </c>
      <c r="M415" s="6">
        <v>0</v>
      </c>
      <c r="N415" s="6">
        <v>50</v>
      </c>
    </row>
    <row r="416" spans="1:14" ht="13" x14ac:dyDescent="0.15">
      <c r="A416" s="5">
        <v>2018</v>
      </c>
      <c r="B416" s="6" t="s">
        <v>1562</v>
      </c>
      <c r="C416" s="6" t="s">
        <v>60</v>
      </c>
      <c r="D416" s="6" t="s">
        <v>0</v>
      </c>
      <c r="E416" s="6">
        <v>2</v>
      </c>
      <c r="F416" s="6">
        <v>1</v>
      </c>
      <c r="G416" s="6">
        <v>96</v>
      </c>
      <c r="H416" s="6">
        <v>0</v>
      </c>
      <c r="I416" s="6">
        <v>0</v>
      </c>
      <c r="J416" s="6">
        <v>2</v>
      </c>
      <c r="K416" s="6">
        <v>0</v>
      </c>
      <c r="L416" s="7" t="s">
        <v>1129</v>
      </c>
      <c r="M416" s="6">
        <v>0</v>
      </c>
      <c r="N416" s="6">
        <v>0</v>
      </c>
    </row>
    <row r="417" spans="1:14" ht="13" x14ac:dyDescent="0.15">
      <c r="A417" s="5">
        <v>2018</v>
      </c>
      <c r="B417" s="6" t="s">
        <v>1745</v>
      </c>
      <c r="C417" s="6" t="s">
        <v>46</v>
      </c>
      <c r="D417" s="6" t="s">
        <v>8</v>
      </c>
      <c r="E417" s="6">
        <v>11</v>
      </c>
      <c r="F417" s="6">
        <v>6</v>
      </c>
      <c r="G417" s="6">
        <v>515</v>
      </c>
      <c r="H417" s="6">
        <v>0</v>
      </c>
      <c r="I417" s="6">
        <v>0</v>
      </c>
      <c r="J417" s="6">
        <v>0</v>
      </c>
      <c r="K417" s="6">
        <v>0</v>
      </c>
      <c r="L417" s="7" t="s">
        <v>1129</v>
      </c>
      <c r="M417" s="6">
        <v>0</v>
      </c>
      <c r="N417" s="6">
        <v>0</v>
      </c>
    </row>
    <row r="418" spans="1:14" ht="13" x14ac:dyDescent="0.15">
      <c r="A418" s="5">
        <v>2018</v>
      </c>
      <c r="B418" s="6" t="s">
        <v>1253</v>
      </c>
      <c r="C418" s="6" t="s">
        <v>129</v>
      </c>
      <c r="D418" s="6" t="s">
        <v>4</v>
      </c>
      <c r="E418" s="6">
        <v>18</v>
      </c>
      <c r="F418" s="6">
        <v>11</v>
      </c>
      <c r="G418" s="6">
        <v>1015</v>
      </c>
      <c r="H418" s="6">
        <v>1</v>
      </c>
      <c r="I418" s="6">
        <v>5</v>
      </c>
      <c r="J418" s="6">
        <v>28</v>
      </c>
      <c r="K418" s="6">
        <v>12</v>
      </c>
      <c r="L418" s="7" t="s">
        <v>1181</v>
      </c>
      <c r="M418" s="6">
        <v>3.6</v>
      </c>
      <c r="N418" s="6">
        <v>42.9</v>
      </c>
    </row>
    <row r="419" spans="1:14" ht="13" x14ac:dyDescent="0.15">
      <c r="A419" s="5">
        <v>2018</v>
      </c>
      <c r="B419" s="6" t="s">
        <v>1400</v>
      </c>
      <c r="C419" s="6" t="s">
        <v>35</v>
      </c>
      <c r="D419" s="6" t="s">
        <v>0</v>
      </c>
      <c r="E419" s="6">
        <v>13</v>
      </c>
      <c r="F419" s="6">
        <v>8</v>
      </c>
      <c r="G419" s="6">
        <v>609</v>
      </c>
      <c r="H419" s="6">
        <v>1</v>
      </c>
      <c r="I419" s="6">
        <v>2</v>
      </c>
      <c r="J419" s="6">
        <v>10</v>
      </c>
      <c r="K419" s="6">
        <v>3</v>
      </c>
      <c r="L419" s="7" t="s">
        <v>1129</v>
      </c>
      <c r="M419" s="6">
        <v>10</v>
      </c>
      <c r="N419" s="6">
        <v>30</v>
      </c>
    </row>
    <row r="420" spans="1:14" ht="13" x14ac:dyDescent="0.15">
      <c r="A420" s="5">
        <v>2018</v>
      </c>
      <c r="B420" s="6" t="s">
        <v>1503</v>
      </c>
      <c r="C420" s="6" t="s">
        <v>35</v>
      </c>
      <c r="D420" s="6" t="s">
        <v>8</v>
      </c>
      <c r="E420" s="6">
        <v>19</v>
      </c>
      <c r="F420" s="6">
        <v>18</v>
      </c>
      <c r="G420" s="6">
        <v>1629</v>
      </c>
      <c r="H420" s="6">
        <v>0</v>
      </c>
      <c r="I420" s="6">
        <v>0</v>
      </c>
      <c r="J420" s="6">
        <v>5</v>
      </c>
      <c r="K420" s="6">
        <v>1</v>
      </c>
      <c r="L420" s="7" t="s">
        <v>1129</v>
      </c>
      <c r="M420" s="6">
        <v>0</v>
      </c>
      <c r="N420" s="6">
        <v>20</v>
      </c>
    </row>
    <row r="421" spans="1:14" ht="13" x14ac:dyDescent="0.15">
      <c r="A421" s="5">
        <v>2018</v>
      </c>
      <c r="B421" s="6" t="s">
        <v>1714</v>
      </c>
      <c r="C421" s="6" t="s">
        <v>7</v>
      </c>
      <c r="D421" s="6" t="s">
        <v>1274</v>
      </c>
      <c r="E421" s="6">
        <v>1</v>
      </c>
      <c r="F421" s="6">
        <v>0</v>
      </c>
      <c r="G421" s="6">
        <v>45</v>
      </c>
      <c r="H421" s="6">
        <v>0</v>
      </c>
      <c r="I421" s="6">
        <v>0</v>
      </c>
      <c r="J421" s="6">
        <v>0</v>
      </c>
      <c r="K421" s="6">
        <v>0</v>
      </c>
      <c r="L421" s="7" t="s">
        <v>1129</v>
      </c>
      <c r="M421" s="6">
        <v>0</v>
      </c>
      <c r="N421" s="6">
        <v>0</v>
      </c>
    </row>
    <row r="422" spans="1:14" ht="13" x14ac:dyDescent="0.15">
      <c r="A422" s="5">
        <v>2018</v>
      </c>
      <c r="B422" s="6" t="s">
        <v>1244</v>
      </c>
      <c r="C422" s="6" t="s">
        <v>129</v>
      </c>
      <c r="D422" s="6" t="s">
        <v>0</v>
      </c>
      <c r="E422" s="6">
        <v>20</v>
      </c>
      <c r="F422" s="6">
        <v>20</v>
      </c>
      <c r="G422" s="6">
        <v>1582</v>
      </c>
      <c r="H422" s="6">
        <v>2</v>
      </c>
      <c r="I422" s="6">
        <v>5</v>
      </c>
      <c r="J422" s="6">
        <v>30</v>
      </c>
      <c r="K422" s="6">
        <v>10</v>
      </c>
      <c r="L422" s="7" t="s">
        <v>1129</v>
      </c>
      <c r="M422" s="6">
        <v>6.7</v>
      </c>
      <c r="N422" s="6">
        <v>33.299999999999997</v>
      </c>
    </row>
    <row r="423" spans="1:14" ht="13" x14ac:dyDescent="0.15">
      <c r="A423" s="5">
        <v>2018</v>
      </c>
      <c r="B423" s="6" t="s">
        <v>1354</v>
      </c>
      <c r="C423" s="6" t="s">
        <v>72</v>
      </c>
      <c r="D423" s="6" t="s">
        <v>0</v>
      </c>
      <c r="E423" s="6">
        <v>28</v>
      </c>
      <c r="F423" s="6">
        <v>21</v>
      </c>
      <c r="G423" s="6">
        <v>1984</v>
      </c>
      <c r="H423" s="6">
        <v>2</v>
      </c>
      <c r="I423" s="6">
        <v>2</v>
      </c>
      <c r="J423" s="6">
        <v>13</v>
      </c>
      <c r="K423" s="6">
        <v>5</v>
      </c>
      <c r="L423" s="7" t="s">
        <v>1129</v>
      </c>
      <c r="M423" s="6">
        <v>15.4</v>
      </c>
      <c r="N423" s="6">
        <v>38.5</v>
      </c>
    </row>
    <row r="424" spans="1:14" ht="13" x14ac:dyDescent="0.15">
      <c r="A424" s="5">
        <v>2018</v>
      </c>
      <c r="B424" s="6" t="s">
        <v>1497</v>
      </c>
      <c r="C424" s="6" t="s">
        <v>17</v>
      </c>
      <c r="D424" s="6" t="s">
        <v>0</v>
      </c>
      <c r="E424" s="6">
        <v>15</v>
      </c>
      <c r="F424" s="6">
        <v>13</v>
      </c>
      <c r="G424" s="6">
        <v>1107</v>
      </c>
      <c r="H424" s="6">
        <v>0</v>
      </c>
      <c r="I424" s="6">
        <v>2</v>
      </c>
      <c r="J424" s="6">
        <v>5</v>
      </c>
      <c r="K424" s="6">
        <v>1</v>
      </c>
      <c r="L424" s="7" t="s">
        <v>1129</v>
      </c>
      <c r="M424" s="6">
        <v>0</v>
      </c>
      <c r="N424" s="6">
        <v>20</v>
      </c>
    </row>
    <row r="425" spans="1:14" ht="13" x14ac:dyDescent="0.15">
      <c r="A425" s="5">
        <v>2018</v>
      </c>
      <c r="B425" s="6" t="s">
        <v>1451</v>
      </c>
      <c r="C425" s="6" t="s">
        <v>3</v>
      </c>
      <c r="D425" s="6" t="s">
        <v>8</v>
      </c>
      <c r="E425" s="6">
        <v>13</v>
      </c>
      <c r="F425" s="6">
        <v>13</v>
      </c>
      <c r="G425" s="6">
        <v>1170</v>
      </c>
      <c r="H425" s="6">
        <v>0</v>
      </c>
      <c r="I425" s="6">
        <v>0</v>
      </c>
      <c r="J425" s="6">
        <v>7</v>
      </c>
      <c r="K425" s="6">
        <v>1</v>
      </c>
      <c r="L425" s="7" t="s">
        <v>1129</v>
      </c>
      <c r="M425" s="6">
        <v>0</v>
      </c>
      <c r="N425" s="6">
        <v>14.3</v>
      </c>
    </row>
    <row r="426" spans="1:14" ht="13" x14ac:dyDescent="0.15">
      <c r="A426" s="5">
        <v>2018</v>
      </c>
      <c r="B426" s="6" t="s">
        <v>1632</v>
      </c>
      <c r="C426" s="6" t="s">
        <v>100</v>
      </c>
      <c r="D426" s="6" t="s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7" t="s">
        <v>1129</v>
      </c>
      <c r="M426" s="6">
        <v>0</v>
      </c>
      <c r="N426" s="6">
        <v>0</v>
      </c>
    </row>
    <row r="427" spans="1:14" ht="13" x14ac:dyDescent="0.15">
      <c r="A427" s="5">
        <v>2018</v>
      </c>
      <c r="B427" s="6" t="s">
        <v>1375</v>
      </c>
      <c r="C427" s="6" t="s">
        <v>1154</v>
      </c>
      <c r="D427" s="6" t="s">
        <v>4</v>
      </c>
      <c r="E427" s="6">
        <v>17</v>
      </c>
      <c r="F427" s="6">
        <v>2</v>
      </c>
      <c r="G427" s="6">
        <v>340</v>
      </c>
      <c r="H427" s="6">
        <v>0</v>
      </c>
      <c r="I427" s="6">
        <v>1</v>
      </c>
      <c r="J427" s="6">
        <v>11</v>
      </c>
      <c r="K427" s="6">
        <v>5</v>
      </c>
      <c r="L427" s="7" t="s">
        <v>1129</v>
      </c>
      <c r="M427" s="6">
        <v>0</v>
      </c>
      <c r="N427" s="6">
        <v>45.5</v>
      </c>
    </row>
    <row r="428" spans="1:14" ht="13" x14ac:dyDescent="0.15">
      <c r="A428" s="5">
        <v>2018</v>
      </c>
      <c r="B428" s="6" t="s">
        <v>1560</v>
      </c>
      <c r="C428" s="6" t="s">
        <v>60</v>
      </c>
      <c r="D428" s="6" t="s">
        <v>0</v>
      </c>
      <c r="E428" s="6">
        <v>5</v>
      </c>
      <c r="F428" s="6">
        <v>0</v>
      </c>
      <c r="G428" s="6">
        <v>82</v>
      </c>
      <c r="H428" s="6">
        <v>0</v>
      </c>
      <c r="I428" s="6">
        <v>0</v>
      </c>
      <c r="J428" s="6">
        <v>2</v>
      </c>
      <c r="K428" s="6">
        <v>0</v>
      </c>
      <c r="L428" s="7" t="s">
        <v>1129</v>
      </c>
      <c r="M428" s="6">
        <v>0</v>
      </c>
      <c r="N428" s="6">
        <v>0</v>
      </c>
    </row>
    <row r="429" spans="1:14" ht="13" x14ac:dyDescent="0.15">
      <c r="A429" s="5">
        <v>2018</v>
      </c>
      <c r="B429" s="6" t="s">
        <v>1628</v>
      </c>
      <c r="C429" s="6" t="s">
        <v>167</v>
      </c>
      <c r="D429" s="6" t="s">
        <v>8</v>
      </c>
      <c r="E429" s="6">
        <v>31</v>
      </c>
      <c r="F429" s="6">
        <v>31</v>
      </c>
      <c r="G429" s="6">
        <v>2745</v>
      </c>
      <c r="H429" s="6">
        <v>0</v>
      </c>
      <c r="I429" s="6">
        <v>3</v>
      </c>
      <c r="J429" s="6">
        <v>1</v>
      </c>
      <c r="K429" s="6">
        <v>0</v>
      </c>
      <c r="L429" s="7" t="s">
        <v>1129</v>
      </c>
      <c r="M429" s="6">
        <v>0</v>
      </c>
      <c r="N429" s="6">
        <v>0</v>
      </c>
    </row>
    <row r="430" spans="1:14" ht="13" x14ac:dyDescent="0.15">
      <c r="A430" s="5">
        <v>2018</v>
      </c>
      <c r="B430" s="6" t="s">
        <v>1340</v>
      </c>
      <c r="C430" s="6" t="s">
        <v>3</v>
      </c>
      <c r="D430" s="6" t="s">
        <v>8</v>
      </c>
      <c r="E430" s="6">
        <v>33</v>
      </c>
      <c r="F430" s="6">
        <v>33</v>
      </c>
      <c r="G430" s="6">
        <v>2925</v>
      </c>
      <c r="H430" s="6">
        <v>2</v>
      </c>
      <c r="I430" s="6">
        <v>0</v>
      </c>
      <c r="J430" s="6">
        <v>15</v>
      </c>
      <c r="K430" s="6">
        <v>7</v>
      </c>
      <c r="L430" s="7" t="s">
        <v>1129</v>
      </c>
      <c r="M430" s="6">
        <v>13.3</v>
      </c>
      <c r="N430" s="6">
        <v>46.7</v>
      </c>
    </row>
    <row r="431" spans="1:14" ht="13" x14ac:dyDescent="0.15">
      <c r="A431" s="5">
        <v>2018</v>
      </c>
      <c r="B431" s="6" t="s">
        <v>1691</v>
      </c>
      <c r="C431" s="6" t="s">
        <v>167</v>
      </c>
      <c r="D431" s="6" t="s">
        <v>8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7" t="s">
        <v>1129</v>
      </c>
      <c r="M431" s="6">
        <v>0</v>
      </c>
      <c r="N431" s="6">
        <v>0</v>
      </c>
    </row>
    <row r="432" spans="1:14" ht="13" x14ac:dyDescent="0.15">
      <c r="A432" s="5">
        <v>2018</v>
      </c>
      <c r="B432" s="6" t="s">
        <v>1600</v>
      </c>
      <c r="C432" s="6" t="s">
        <v>25</v>
      </c>
      <c r="D432" s="6" t="s">
        <v>0</v>
      </c>
      <c r="E432" s="6">
        <v>3</v>
      </c>
      <c r="F432" s="6">
        <v>1</v>
      </c>
      <c r="G432" s="6">
        <v>126</v>
      </c>
      <c r="H432" s="6">
        <v>0</v>
      </c>
      <c r="I432" s="6">
        <v>1</v>
      </c>
      <c r="J432" s="6">
        <v>1</v>
      </c>
      <c r="K432" s="6">
        <v>0</v>
      </c>
      <c r="L432" s="7" t="s">
        <v>1129</v>
      </c>
      <c r="M432" s="6">
        <v>0</v>
      </c>
      <c r="N432" s="6">
        <v>0</v>
      </c>
    </row>
    <row r="433" spans="1:14" ht="13" x14ac:dyDescent="0.15">
      <c r="A433" s="5">
        <v>2018</v>
      </c>
      <c r="B433" s="6" t="s">
        <v>1259</v>
      </c>
      <c r="C433" s="6" t="s">
        <v>60</v>
      </c>
      <c r="D433" s="6" t="s">
        <v>4</v>
      </c>
      <c r="E433" s="6">
        <v>20</v>
      </c>
      <c r="F433" s="6">
        <v>14</v>
      </c>
      <c r="G433" s="6">
        <v>1103</v>
      </c>
      <c r="H433" s="6">
        <v>3</v>
      </c>
      <c r="I433" s="6">
        <v>1</v>
      </c>
      <c r="J433" s="6">
        <v>27</v>
      </c>
      <c r="K433" s="6">
        <v>5</v>
      </c>
      <c r="L433" s="7" t="s">
        <v>1129</v>
      </c>
      <c r="M433" s="6">
        <v>11.1</v>
      </c>
      <c r="N433" s="6">
        <v>18.5</v>
      </c>
    </row>
    <row r="434" spans="1:14" ht="13" x14ac:dyDescent="0.15">
      <c r="A434" s="5">
        <v>2018</v>
      </c>
      <c r="B434" s="6" t="s">
        <v>1606</v>
      </c>
      <c r="C434" s="6" t="s">
        <v>35</v>
      </c>
      <c r="D434" s="6" t="s">
        <v>8</v>
      </c>
      <c r="E434" s="6">
        <v>3</v>
      </c>
      <c r="F434" s="6">
        <v>3</v>
      </c>
      <c r="G434" s="6">
        <v>236</v>
      </c>
      <c r="H434" s="6">
        <v>0</v>
      </c>
      <c r="I434" s="6">
        <v>0</v>
      </c>
      <c r="J434" s="6">
        <v>1</v>
      </c>
      <c r="K434" s="6">
        <v>0</v>
      </c>
      <c r="L434" s="7" t="s">
        <v>1129</v>
      </c>
      <c r="M434" s="6">
        <v>0</v>
      </c>
      <c r="N434" s="6">
        <v>0</v>
      </c>
    </row>
    <row r="435" spans="1:14" ht="13" x14ac:dyDescent="0.15">
      <c r="A435" s="5">
        <v>2018</v>
      </c>
      <c r="B435" s="6" t="s">
        <v>1302</v>
      </c>
      <c r="C435" s="6" t="s">
        <v>3</v>
      </c>
      <c r="D435" s="6" t="s">
        <v>0</v>
      </c>
      <c r="E435" s="6">
        <v>12</v>
      </c>
      <c r="F435" s="6">
        <v>9</v>
      </c>
      <c r="G435" s="6">
        <v>807</v>
      </c>
      <c r="H435" s="6">
        <v>2</v>
      </c>
      <c r="I435" s="6">
        <v>8</v>
      </c>
      <c r="J435" s="6">
        <v>20</v>
      </c>
      <c r="K435" s="6">
        <v>5</v>
      </c>
      <c r="L435" s="7">
        <v>43133</v>
      </c>
      <c r="M435" s="6">
        <v>10</v>
      </c>
      <c r="N435" s="6">
        <v>25</v>
      </c>
    </row>
    <row r="436" spans="1:14" ht="13" x14ac:dyDescent="0.15">
      <c r="A436" s="5">
        <v>2018</v>
      </c>
      <c r="B436" s="6" t="s">
        <v>1138</v>
      </c>
      <c r="C436" s="6" t="s">
        <v>69</v>
      </c>
      <c r="D436" s="6" t="s">
        <v>4</v>
      </c>
      <c r="E436" s="6">
        <v>33</v>
      </c>
      <c r="F436" s="6">
        <v>30</v>
      </c>
      <c r="G436" s="6">
        <v>2633</v>
      </c>
      <c r="H436" s="6">
        <v>19</v>
      </c>
      <c r="I436" s="6">
        <v>1</v>
      </c>
      <c r="J436" s="6">
        <v>95</v>
      </c>
      <c r="K436" s="6">
        <v>43</v>
      </c>
      <c r="L436" s="7">
        <v>43133</v>
      </c>
      <c r="M436" s="6">
        <v>20</v>
      </c>
      <c r="N436" s="6">
        <v>45.3</v>
      </c>
    </row>
    <row r="437" spans="1:14" ht="13" x14ac:dyDescent="0.15">
      <c r="A437" s="5">
        <v>2018</v>
      </c>
      <c r="B437" s="6" t="s">
        <v>1382</v>
      </c>
      <c r="C437" s="6" t="s">
        <v>1134</v>
      </c>
      <c r="D437" s="6" t="s">
        <v>8</v>
      </c>
      <c r="E437" s="6">
        <v>18</v>
      </c>
      <c r="F437" s="6">
        <v>18</v>
      </c>
      <c r="G437" s="6">
        <v>1571</v>
      </c>
      <c r="H437" s="6">
        <v>1</v>
      </c>
      <c r="I437" s="6">
        <v>0</v>
      </c>
      <c r="J437" s="6">
        <v>11</v>
      </c>
      <c r="K437" s="6">
        <v>3</v>
      </c>
      <c r="L437" s="7" t="s">
        <v>1129</v>
      </c>
      <c r="M437" s="6">
        <v>9.1</v>
      </c>
      <c r="N437" s="6">
        <v>27.3</v>
      </c>
    </row>
    <row r="438" spans="1:14" ht="13" x14ac:dyDescent="0.15">
      <c r="A438" s="5">
        <v>2018</v>
      </c>
      <c r="B438" s="6" t="s">
        <v>1469</v>
      </c>
      <c r="C438" s="6" t="s">
        <v>1154</v>
      </c>
      <c r="D438" s="6" t="s">
        <v>0</v>
      </c>
      <c r="E438" s="6">
        <v>11</v>
      </c>
      <c r="F438" s="6">
        <v>6</v>
      </c>
      <c r="G438" s="6">
        <v>576</v>
      </c>
      <c r="H438" s="6">
        <v>0</v>
      </c>
      <c r="I438" s="6">
        <v>0</v>
      </c>
      <c r="J438" s="6">
        <v>6</v>
      </c>
      <c r="K438" s="6">
        <v>1</v>
      </c>
      <c r="L438" s="7" t="s">
        <v>1129</v>
      </c>
      <c r="M438" s="6">
        <v>0</v>
      </c>
      <c r="N438" s="6">
        <v>16.7</v>
      </c>
    </row>
    <row r="439" spans="1:14" ht="13" x14ac:dyDescent="0.15">
      <c r="A439" s="5">
        <v>2018</v>
      </c>
      <c r="B439" s="6" t="s">
        <v>1158</v>
      </c>
      <c r="C439" s="6" t="s">
        <v>1134</v>
      </c>
      <c r="D439" s="6" t="s">
        <v>0</v>
      </c>
      <c r="E439" s="6">
        <v>32</v>
      </c>
      <c r="F439" s="6">
        <v>32</v>
      </c>
      <c r="G439" s="6">
        <v>2818</v>
      </c>
      <c r="H439" s="6">
        <v>8</v>
      </c>
      <c r="I439" s="6">
        <v>16</v>
      </c>
      <c r="J439" s="6">
        <v>72</v>
      </c>
      <c r="K439" s="6">
        <v>26</v>
      </c>
      <c r="L439" s="7">
        <v>43101</v>
      </c>
      <c r="M439" s="6">
        <v>11.1</v>
      </c>
      <c r="N439" s="6">
        <v>36.1</v>
      </c>
    </row>
    <row r="440" spans="1:14" ht="13" x14ac:dyDescent="0.15">
      <c r="A440" s="5">
        <v>2018</v>
      </c>
      <c r="B440" s="6" t="s">
        <v>1128</v>
      </c>
      <c r="C440" s="6" t="s">
        <v>3</v>
      </c>
      <c r="D440" s="6" t="s">
        <v>4</v>
      </c>
      <c r="E440" s="6">
        <v>33</v>
      </c>
      <c r="F440" s="6">
        <v>30</v>
      </c>
      <c r="G440" s="6">
        <v>2735</v>
      </c>
      <c r="H440" s="6">
        <v>8</v>
      </c>
      <c r="I440" s="6">
        <v>11</v>
      </c>
      <c r="J440" s="6">
        <v>117</v>
      </c>
      <c r="K440" s="6">
        <v>35</v>
      </c>
      <c r="L440" s="7" t="s">
        <v>1129</v>
      </c>
      <c r="M440" s="6">
        <v>6.8</v>
      </c>
      <c r="N440" s="6">
        <v>29.9</v>
      </c>
    </row>
    <row r="441" spans="1:14" ht="13" x14ac:dyDescent="0.15">
      <c r="A441" s="5">
        <v>2018</v>
      </c>
      <c r="B441" s="6" t="s">
        <v>1345</v>
      </c>
      <c r="C441" s="6" t="s">
        <v>3</v>
      </c>
      <c r="D441" s="6" t="s">
        <v>8</v>
      </c>
      <c r="E441" s="6">
        <v>16</v>
      </c>
      <c r="F441" s="6">
        <v>11</v>
      </c>
      <c r="G441" s="6">
        <v>1008</v>
      </c>
      <c r="H441" s="6">
        <v>1</v>
      </c>
      <c r="I441" s="6">
        <v>0</v>
      </c>
      <c r="J441" s="6">
        <v>14</v>
      </c>
      <c r="K441" s="6">
        <v>6</v>
      </c>
      <c r="L441" s="7" t="s">
        <v>1129</v>
      </c>
      <c r="M441" s="6">
        <v>7.1</v>
      </c>
      <c r="N441" s="6">
        <v>42.9</v>
      </c>
    </row>
    <row r="442" spans="1:14" ht="13" x14ac:dyDescent="0.15">
      <c r="A442" s="5">
        <v>2018</v>
      </c>
      <c r="B442" s="6" t="s">
        <v>1363</v>
      </c>
      <c r="C442" s="6" t="s">
        <v>69</v>
      </c>
      <c r="D442" s="6" t="s">
        <v>0</v>
      </c>
      <c r="E442" s="6">
        <v>19</v>
      </c>
      <c r="F442" s="6">
        <v>6</v>
      </c>
      <c r="G442" s="6">
        <v>645</v>
      </c>
      <c r="H442" s="6">
        <v>1</v>
      </c>
      <c r="I442" s="6">
        <v>0</v>
      </c>
      <c r="J442" s="6">
        <v>12</v>
      </c>
      <c r="K442" s="6">
        <v>2</v>
      </c>
      <c r="L442" s="7" t="s">
        <v>1129</v>
      </c>
      <c r="M442" s="6">
        <v>8.3000000000000007</v>
      </c>
      <c r="N442" s="6">
        <v>16.7</v>
      </c>
    </row>
    <row r="443" spans="1:14" ht="13" x14ac:dyDescent="0.15">
      <c r="A443" s="5">
        <v>2018</v>
      </c>
      <c r="B443" s="6" t="s">
        <v>1311</v>
      </c>
      <c r="C443" s="6" t="s">
        <v>1148</v>
      </c>
      <c r="D443" s="6" t="s">
        <v>8</v>
      </c>
      <c r="E443" s="6">
        <v>23</v>
      </c>
      <c r="F443" s="6">
        <v>21</v>
      </c>
      <c r="G443" s="6">
        <v>1935</v>
      </c>
      <c r="H443" s="6">
        <v>1</v>
      </c>
      <c r="I443" s="6">
        <v>4</v>
      </c>
      <c r="J443" s="6">
        <v>19</v>
      </c>
      <c r="K443" s="6">
        <v>5</v>
      </c>
      <c r="L443" s="7" t="s">
        <v>1129</v>
      </c>
      <c r="M443" s="6">
        <v>5.3</v>
      </c>
      <c r="N443" s="6">
        <v>26.3</v>
      </c>
    </row>
    <row r="444" spans="1:14" ht="13" x14ac:dyDescent="0.15">
      <c r="A444" s="5">
        <v>2018</v>
      </c>
      <c r="B444" s="6" t="s">
        <v>1175</v>
      </c>
      <c r="C444" s="6" t="s">
        <v>3</v>
      </c>
      <c r="D444" s="6" t="s">
        <v>0</v>
      </c>
      <c r="E444" s="6">
        <v>34</v>
      </c>
      <c r="F444" s="6">
        <v>29</v>
      </c>
      <c r="G444" s="6">
        <v>2536</v>
      </c>
      <c r="H444" s="6">
        <v>6</v>
      </c>
      <c r="I444" s="6">
        <v>6</v>
      </c>
      <c r="J444" s="6">
        <v>59</v>
      </c>
      <c r="K444" s="6">
        <v>29</v>
      </c>
      <c r="L444" s="7" t="s">
        <v>1129</v>
      </c>
      <c r="M444" s="6">
        <v>10.199999999999999</v>
      </c>
      <c r="N444" s="6">
        <v>49.2</v>
      </c>
    </row>
    <row r="445" spans="1:14" ht="13" x14ac:dyDescent="0.15">
      <c r="A445" s="5">
        <v>2018</v>
      </c>
      <c r="B445" s="6" t="s">
        <v>1462</v>
      </c>
      <c r="C445" s="6" t="s">
        <v>1154</v>
      </c>
      <c r="D445" s="6" t="s">
        <v>8</v>
      </c>
      <c r="E445" s="6">
        <v>32</v>
      </c>
      <c r="F445" s="6">
        <v>32</v>
      </c>
      <c r="G445" s="6">
        <v>2880</v>
      </c>
      <c r="H445" s="6">
        <v>2</v>
      </c>
      <c r="I445" s="6">
        <v>0</v>
      </c>
      <c r="J445" s="6">
        <v>7</v>
      </c>
      <c r="K445" s="6">
        <v>3</v>
      </c>
      <c r="L445" s="7" t="s">
        <v>1129</v>
      </c>
      <c r="M445" s="6">
        <v>28.6</v>
      </c>
      <c r="N445" s="6">
        <v>42.9</v>
      </c>
    </row>
    <row r="446" spans="1:14" ht="13" x14ac:dyDescent="0.15">
      <c r="A446" s="5">
        <v>2018</v>
      </c>
      <c r="B446" s="6" t="s">
        <v>1359</v>
      </c>
      <c r="C446" s="6" t="s">
        <v>72</v>
      </c>
      <c r="D446" s="6" t="s">
        <v>0</v>
      </c>
      <c r="E446" s="6">
        <v>32</v>
      </c>
      <c r="F446" s="6">
        <v>32</v>
      </c>
      <c r="G446" s="6">
        <v>2857</v>
      </c>
      <c r="H446" s="6">
        <v>0</v>
      </c>
      <c r="I446" s="6">
        <v>5</v>
      </c>
      <c r="J446" s="6">
        <v>13</v>
      </c>
      <c r="K446" s="6">
        <v>3</v>
      </c>
      <c r="L446" s="7" t="s">
        <v>1129</v>
      </c>
      <c r="M446" s="6">
        <v>0</v>
      </c>
      <c r="N446" s="6">
        <v>23.1</v>
      </c>
    </row>
    <row r="447" spans="1:14" ht="13" x14ac:dyDescent="0.15">
      <c r="A447" s="5">
        <v>2018</v>
      </c>
      <c r="B447" s="6" t="s">
        <v>1504</v>
      </c>
      <c r="C447" s="6" t="s">
        <v>67</v>
      </c>
      <c r="D447" s="6" t="s">
        <v>8</v>
      </c>
      <c r="E447" s="6">
        <v>21</v>
      </c>
      <c r="F447" s="6">
        <v>19</v>
      </c>
      <c r="G447" s="6">
        <v>1647</v>
      </c>
      <c r="H447" s="6">
        <v>1</v>
      </c>
      <c r="I447" s="6">
        <v>0</v>
      </c>
      <c r="J447" s="6">
        <v>5</v>
      </c>
      <c r="K447" s="6">
        <v>1</v>
      </c>
      <c r="L447" s="7" t="s">
        <v>1129</v>
      </c>
      <c r="M447" s="6">
        <v>20</v>
      </c>
      <c r="N447" s="6">
        <v>20</v>
      </c>
    </row>
    <row r="448" spans="1:14" ht="13" x14ac:dyDescent="0.15">
      <c r="A448" s="5">
        <v>2018</v>
      </c>
      <c r="B448" s="6" t="s">
        <v>1412</v>
      </c>
      <c r="C448" s="6" t="s">
        <v>25</v>
      </c>
      <c r="D448" s="6" t="s">
        <v>4</v>
      </c>
      <c r="E448" s="6">
        <v>9</v>
      </c>
      <c r="F448" s="6">
        <v>5</v>
      </c>
      <c r="G448" s="6">
        <v>454</v>
      </c>
      <c r="H448" s="6">
        <v>2</v>
      </c>
      <c r="I448" s="6">
        <v>2</v>
      </c>
      <c r="J448" s="6">
        <v>9</v>
      </c>
      <c r="K448" s="6">
        <v>2</v>
      </c>
      <c r="L448" s="7" t="s">
        <v>1129</v>
      </c>
      <c r="M448" s="6">
        <v>22.2</v>
      </c>
      <c r="N448" s="6">
        <v>22.2</v>
      </c>
    </row>
    <row r="449" spans="1:14" ht="13" x14ac:dyDescent="0.15">
      <c r="A449" s="5">
        <v>2018</v>
      </c>
      <c r="B449" s="6" t="s">
        <v>1623</v>
      </c>
      <c r="C449" s="6" t="s">
        <v>7</v>
      </c>
      <c r="D449" s="6" t="s">
        <v>8</v>
      </c>
      <c r="E449" s="6">
        <v>10</v>
      </c>
      <c r="F449" s="6">
        <v>10</v>
      </c>
      <c r="G449" s="6">
        <v>900</v>
      </c>
      <c r="H449" s="6">
        <v>0</v>
      </c>
      <c r="I449" s="6">
        <v>0</v>
      </c>
      <c r="J449" s="6">
        <v>1</v>
      </c>
      <c r="K449" s="6">
        <v>1</v>
      </c>
      <c r="L449" s="7" t="s">
        <v>1129</v>
      </c>
      <c r="M449" s="6">
        <v>0</v>
      </c>
      <c r="N449" s="6">
        <v>100</v>
      </c>
    </row>
    <row r="450" spans="1:14" ht="13" x14ac:dyDescent="0.15">
      <c r="A450" s="5">
        <v>2018</v>
      </c>
      <c r="B450" s="6" t="s">
        <v>1750</v>
      </c>
      <c r="C450" s="6" t="s">
        <v>57</v>
      </c>
      <c r="D450" s="6" t="s">
        <v>8</v>
      </c>
      <c r="E450" s="6">
        <v>33</v>
      </c>
      <c r="F450" s="6">
        <v>32</v>
      </c>
      <c r="G450" s="6">
        <v>2903</v>
      </c>
      <c r="H450" s="6">
        <v>0</v>
      </c>
      <c r="I450" s="6">
        <v>2</v>
      </c>
      <c r="J450" s="6">
        <v>0</v>
      </c>
      <c r="K450" s="6">
        <v>0</v>
      </c>
      <c r="L450" s="7" t="s">
        <v>1129</v>
      </c>
      <c r="M450" s="6">
        <v>0</v>
      </c>
      <c r="N450" s="6">
        <v>0</v>
      </c>
    </row>
    <row r="451" spans="1:14" ht="13" x14ac:dyDescent="0.15">
      <c r="A451" s="5">
        <v>2018</v>
      </c>
      <c r="B451" s="6" t="s">
        <v>1547</v>
      </c>
      <c r="C451" s="6" t="s">
        <v>60</v>
      </c>
      <c r="D451" s="6" t="s">
        <v>8</v>
      </c>
      <c r="E451" s="6">
        <v>14</v>
      </c>
      <c r="F451" s="6">
        <v>8</v>
      </c>
      <c r="G451" s="6">
        <v>782</v>
      </c>
      <c r="H451" s="6">
        <v>0</v>
      </c>
      <c r="I451" s="6">
        <v>0</v>
      </c>
      <c r="J451" s="6">
        <v>3</v>
      </c>
      <c r="K451" s="6">
        <v>0</v>
      </c>
      <c r="L451" s="7" t="s">
        <v>1129</v>
      </c>
      <c r="M451" s="6">
        <v>0</v>
      </c>
      <c r="N451" s="6">
        <v>0</v>
      </c>
    </row>
    <row r="452" spans="1:14" ht="13" x14ac:dyDescent="0.15">
      <c r="A452" s="5">
        <v>2018</v>
      </c>
      <c r="B452" s="6" t="s">
        <v>1644</v>
      </c>
      <c r="C452" s="6" t="s">
        <v>60</v>
      </c>
      <c r="D452" s="6" t="s">
        <v>4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7" t="s">
        <v>1129</v>
      </c>
      <c r="M452" s="6">
        <v>0</v>
      </c>
      <c r="N452" s="6">
        <v>0</v>
      </c>
    </row>
    <row r="453" spans="1:14" ht="13" x14ac:dyDescent="0.15">
      <c r="A453" s="5">
        <v>2018</v>
      </c>
      <c r="B453" s="6" t="s">
        <v>1418</v>
      </c>
      <c r="C453" s="6" t="s">
        <v>60</v>
      </c>
      <c r="D453" s="6" t="s">
        <v>0</v>
      </c>
      <c r="E453" s="6">
        <v>15</v>
      </c>
      <c r="F453" s="6">
        <v>11</v>
      </c>
      <c r="G453" s="6">
        <v>998</v>
      </c>
      <c r="H453" s="6">
        <v>1</v>
      </c>
      <c r="I453" s="6">
        <v>0</v>
      </c>
      <c r="J453" s="6">
        <v>9</v>
      </c>
      <c r="K453" s="6">
        <v>3</v>
      </c>
      <c r="L453" s="7" t="s">
        <v>1129</v>
      </c>
      <c r="M453" s="6">
        <v>11.1</v>
      </c>
      <c r="N453" s="6">
        <v>33.299999999999997</v>
      </c>
    </row>
    <row r="454" spans="1:14" ht="13" x14ac:dyDescent="0.15">
      <c r="A454" s="5">
        <v>2018</v>
      </c>
      <c r="B454" s="6" t="s">
        <v>1127</v>
      </c>
      <c r="C454" s="6" t="s">
        <v>57</v>
      </c>
      <c r="D454" s="6" t="s">
        <v>0</v>
      </c>
      <c r="E454" s="6">
        <v>32</v>
      </c>
      <c r="F454" s="6">
        <v>32</v>
      </c>
      <c r="G454" s="6">
        <v>2760</v>
      </c>
      <c r="H454" s="6">
        <v>12</v>
      </c>
      <c r="I454" s="6">
        <v>14</v>
      </c>
      <c r="J454" s="6">
        <v>132</v>
      </c>
      <c r="K454" s="6">
        <v>51</v>
      </c>
      <c r="L454" s="7">
        <v>43195</v>
      </c>
      <c r="M454" s="6">
        <v>9.1</v>
      </c>
      <c r="N454" s="6">
        <v>38.6</v>
      </c>
    </row>
    <row r="455" spans="1:14" ht="13" x14ac:dyDescent="0.15">
      <c r="A455" s="5">
        <v>2018</v>
      </c>
      <c r="B455" s="6" t="s">
        <v>1222</v>
      </c>
      <c r="C455" s="6" t="s">
        <v>1154</v>
      </c>
      <c r="D455" s="6" t="s">
        <v>0</v>
      </c>
      <c r="E455" s="6">
        <v>33</v>
      </c>
      <c r="F455" s="6">
        <v>31</v>
      </c>
      <c r="G455" s="6">
        <v>2715</v>
      </c>
      <c r="H455" s="6">
        <v>7</v>
      </c>
      <c r="I455" s="6">
        <v>8</v>
      </c>
      <c r="J455" s="6">
        <v>37</v>
      </c>
      <c r="K455" s="6">
        <v>19</v>
      </c>
      <c r="L455" s="7" t="s">
        <v>1129</v>
      </c>
      <c r="M455" s="6">
        <v>18.899999999999999</v>
      </c>
      <c r="N455" s="6">
        <v>51.4</v>
      </c>
    </row>
    <row r="456" spans="1:14" ht="13" x14ac:dyDescent="0.15">
      <c r="A456" s="5">
        <v>2018</v>
      </c>
      <c r="B456" s="6" t="s">
        <v>1642</v>
      </c>
      <c r="C456" s="6" t="s">
        <v>17</v>
      </c>
      <c r="D456" s="6" t="s">
        <v>8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7" t="s">
        <v>1129</v>
      </c>
      <c r="M456" s="6">
        <v>0</v>
      </c>
      <c r="N456" s="6">
        <v>0</v>
      </c>
    </row>
    <row r="457" spans="1:14" ht="13" x14ac:dyDescent="0.15">
      <c r="A457" s="5">
        <v>2018</v>
      </c>
      <c r="B457" s="6" t="s">
        <v>1394</v>
      </c>
      <c r="C457" s="6" t="s">
        <v>11</v>
      </c>
      <c r="D457" s="6" t="s">
        <v>0</v>
      </c>
      <c r="E457" s="6">
        <v>12</v>
      </c>
      <c r="F457" s="6">
        <v>5</v>
      </c>
      <c r="G457" s="6">
        <v>480</v>
      </c>
      <c r="H457" s="6">
        <v>1</v>
      </c>
      <c r="I457" s="6">
        <v>1</v>
      </c>
      <c r="J457" s="6">
        <v>10</v>
      </c>
      <c r="K457" s="6">
        <v>3</v>
      </c>
      <c r="L457" s="7" t="s">
        <v>1129</v>
      </c>
      <c r="M457" s="6">
        <v>10</v>
      </c>
      <c r="N457" s="6">
        <v>30</v>
      </c>
    </row>
    <row r="458" spans="1:14" ht="13" x14ac:dyDescent="0.15">
      <c r="A458" s="5">
        <v>2018</v>
      </c>
      <c r="B458" s="6" t="s">
        <v>1470</v>
      </c>
      <c r="C458" s="6" t="s">
        <v>57</v>
      </c>
      <c r="D458" s="6" t="s">
        <v>8</v>
      </c>
      <c r="E458" s="6">
        <v>9</v>
      </c>
      <c r="F458" s="6">
        <v>8</v>
      </c>
      <c r="G458" s="6">
        <v>731</v>
      </c>
      <c r="H458" s="6">
        <v>0</v>
      </c>
      <c r="I458" s="6">
        <v>2</v>
      </c>
      <c r="J458" s="6">
        <v>6</v>
      </c>
      <c r="K458" s="6">
        <v>0</v>
      </c>
      <c r="L458" s="7" t="s">
        <v>1129</v>
      </c>
      <c r="M458" s="6">
        <v>0</v>
      </c>
      <c r="N458" s="6">
        <v>0</v>
      </c>
    </row>
    <row r="459" spans="1:14" ht="13" x14ac:dyDescent="0.15">
      <c r="A459" s="5">
        <v>2018</v>
      </c>
      <c r="B459" s="6" t="s">
        <v>1610</v>
      </c>
      <c r="C459" s="6" t="s">
        <v>57</v>
      </c>
      <c r="D459" s="6" t="s">
        <v>8</v>
      </c>
      <c r="E459" s="6">
        <v>10</v>
      </c>
      <c r="F459" s="6">
        <v>3</v>
      </c>
      <c r="G459" s="6">
        <v>272</v>
      </c>
      <c r="H459" s="6">
        <v>0</v>
      </c>
      <c r="I459" s="6">
        <v>0</v>
      </c>
      <c r="J459" s="6">
        <v>1</v>
      </c>
      <c r="K459" s="6">
        <v>0</v>
      </c>
      <c r="L459" s="7" t="s">
        <v>1129</v>
      </c>
      <c r="M459" s="6">
        <v>0</v>
      </c>
      <c r="N459" s="6">
        <v>0</v>
      </c>
    </row>
    <row r="460" spans="1:14" ht="13" x14ac:dyDescent="0.15">
      <c r="A460" s="5">
        <v>2018</v>
      </c>
      <c r="B460" s="6" t="s">
        <v>1324</v>
      </c>
      <c r="C460" s="6" t="s">
        <v>11</v>
      </c>
      <c r="D460" s="6" t="s">
        <v>8</v>
      </c>
      <c r="E460" s="6">
        <v>30</v>
      </c>
      <c r="F460" s="6">
        <v>29</v>
      </c>
      <c r="G460" s="6">
        <v>2557</v>
      </c>
      <c r="H460" s="6">
        <v>1</v>
      </c>
      <c r="I460" s="6">
        <v>6</v>
      </c>
      <c r="J460" s="6">
        <v>17</v>
      </c>
      <c r="K460" s="6">
        <v>4</v>
      </c>
      <c r="L460" s="7" t="s">
        <v>1129</v>
      </c>
      <c r="M460" s="6">
        <v>5.9</v>
      </c>
      <c r="N460" s="6">
        <v>23.5</v>
      </c>
    </row>
    <row r="461" spans="1:14" ht="13" x14ac:dyDescent="0.15">
      <c r="A461" s="5">
        <v>2018</v>
      </c>
      <c r="B461" s="6" t="s">
        <v>1593</v>
      </c>
      <c r="C461" s="6" t="s">
        <v>72</v>
      </c>
      <c r="D461" s="6" t="s">
        <v>8</v>
      </c>
      <c r="E461" s="6">
        <v>1</v>
      </c>
      <c r="F461" s="6">
        <v>1</v>
      </c>
      <c r="G461" s="6">
        <v>90</v>
      </c>
      <c r="H461" s="6">
        <v>1</v>
      </c>
      <c r="I461" s="6">
        <v>0</v>
      </c>
      <c r="J461" s="6">
        <v>1</v>
      </c>
      <c r="K461" s="6">
        <v>1</v>
      </c>
      <c r="L461" s="7" t="s">
        <v>1129</v>
      </c>
      <c r="M461" s="6">
        <v>100</v>
      </c>
      <c r="N461" s="6">
        <v>100</v>
      </c>
    </row>
    <row r="462" spans="1:14" ht="13" x14ac:dyDescent="0.15">
      <c r="A462" s="5">
        <v>2018</v>
      </c>
      <c r="B462" s="6" t="s">
        <v>1748</v>
      </c>
      <c r="C462" s="6" t="s">
        <v>25</v>
      </c>
      <c r="D462" s="6" t="s">
        <v>0</v>
      </c>
      <c r="E462" s="6">
        <v>15</v>
      </c>
      <c r="F462" s="6">
        <v>10</v>
      </c>
      <c r="G462" s="6">
        <v>908</v>
      </c>
      <c r="H462" s="6">
        <v>0</v>
      </c>
      <c r="I462" s="6">
        <v>0</v>
      </c>
      <c r="J462" s="6">
        <v>0</v>
      </c>
      <c r="K462" s="6">
        <v>0</v>
      </c>
      <c r="L462" s="7" t="s">
        <v>1129</v>
      </c>
      <c r="M462" s="6">
        <v>0</v>
      </c>
      <c r="N462" s="6">
        <v>0</v>
      </c>
    </row>
    <row r="463" spans="1:14" ht="13" x14ac:dyDescent="0.15">
      <c r="A463" s="5">
        <v>2018</v>
      </c>
      <c r="B463" s="6" t="s">
        <v>1585</v>
      </c>
      <c r="C463" s="6" t="s">
        <v>46</v>
      </c>
      <c r="D463" s="6" t="s">
        <v>8</v>
      </c>
      <c r="E463" s="6">
        <v>1</v>
      </c>
      <c r="F463" s="6">
        <v>0</v>
      </c>
      <c r="G463" s="6">
        <v>27</v>
      </c>
      <c r="H463" s="6">
        <v>0</v>
      </c>
      <c r="I463" s="6">
        <v>0</v>
      </c>
      <c r="J463" s="6">
        <v>1</v>
      </c>
      <c r="K463" s="6">
        <v>1</v>
      </c>
      <c r="L463" s="7" t="s">
        <v>1129</v>
      </c>
      <c r="M463" s="6">
        <v>0</v>
      </c>
      <c r="N463" s="6">
        <v>100</v>
      </c>
    </row>
    <row r="464" spans="1:14" ht="13" x14ac:dyDescent="0.15">
      <c r="A464" s="5">
        <v>2018</v>
      </c>
      <c r="B464" s="6" t="s">
        <v>1284</v>
      </c>
      <c r="C464" s="6" t="s">
        <v>81</v>
      </c>
      <c r="D464" s="6" t="s">
        <v>8</v>
      </c>
      <c r="E464" s="6">
        <v>26</v>
      </c>
      <c r="F464" s="6">
        <v>23</v>
      </c>
      <c r="G464" s="6">
        <v>2089</v>
      </c>
      <c r="H464" s="6">
        <v>0</v>
      </c>
      <c r="I464" s="6">
        <v>2</v>
      </c>
      <c r="J464" s="6">
        <v>23</v>
      </c>
      <c r="K464" s="6">
        <v>8</v>
      </c>
      <c r="L464" s="7" t="s">
        <v>1129</v>
      </c>
      <c r="M464" s="6">
        <v>0</v>
      </c>
      <c r="N464" s="6">
        <v>34.799999999999997</v>
      </c>
    </row>
    <row r="465" spans="1:14" ht="13" x14ac:dyDescent="0.15">
      <c r="A465" s="5">
        <v>2018</v>
      </c>
      <c r="B465" s="6" t="s">
        <v>1690</v>
      </c>
      <c r="C465" s="6" t="s">
        <v>14</v>
      </c>
      <c r="D465" s="6" t="s">
        <v>4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7" t="s">
        <v>1129</v>
      </c>
      <c r="M465" s="6">
        <v>0</v>
      </c>
      <c r="N465" s="6">
        <v>0</v>
      </c>
    </row>
    <row r="466" spans="1:14" ht="13" x14ac:dyDescent="0.15">
      <c r="A466" s="5">
        <v>2018</v>
      </c>
      <c r="B466" s="6" t="s">
        <v>1595</v>
      </c>
      <c r="C466" s="6" t="s">
        <v>11</v>
      </c>
      <c r="D466" s="6" t="s">
        <v>0</v>
      </c>
      <c r="E466" s="6">
        <v>4</v>
      </c>
      <c r="F466" s="6">
        <v>0</v>
      </c>
      <c r="G466" s="6">
        <v>93</v>
      </c>
      <c r="H466" s="6">
        <v>0</v>
      </c>
      <c r="I466" s="6">
        <v>0</v>
      </c>
      <c r="J466" s="6">
        <v>1</v>
      </c>
      <c r="K466" s="6">
        <v>0</v>
      </c>
      <c r="L466" s="7" t="s">
        <v>1129</v>
      </c>
      <c r="M466" s="6">
        <v>0</v>
      </c>
      <c r="N466" s="6">
        <v>0</v>
      </c>
    </row>
    <row r="467" spans="1:14" ht="13" x14ac:dyDescent="0.15">
      <c r="A467" s="5">
        <v>2018</v>
      </c>
      <c r="B467" s="6" t="s">
        <v>1640</v>
      </c>
      <c r="C467" s="6" t="s">
        <v>3</v>
      </c>
      <c r="D467" s="6" t="s">
        <v>8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7" t="s">
        <v>1129</v>
      </c>
      <c r="M467" s="6">
        <v>0</v>
      </c>
      <c r="N467" s="6">
        <v>0</v>
      </c>
    </row>
    <row r="468" spans="1:14" ht="13" x14ac:dyDescent="0.15">
      <c r="A468" s="5">
        <v>2018</v>
      </c>
      <c r="B468" s="6" t="s">
        <v>1669</v>
      </c>
      <c r="C468" s="6" t="s">
        <v>100</v>
      </c>
      <c r="D468" s="6" t="s">
        <v>4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7" t="s">
        <v>1129</v>
      </c>
      <c r="M468" s="6">
        <v>0</v>
      </c>
      <c r="N468" s="6">
        <v>0</v>
      </c>
    </row>
    <row r="469" spans="1:14" ht="13" x14ac:dyDescent="0.15">
      <c r="A469" s="5">
        <v>2018</v>
      </c>
      <c r="B469" s="6" t="s">
        <v>1594</v>
      </c>
      <c r="C469" s="6" t="s">
        <v>28</v>
      </c>
      <c r="D469" s="6" t="s">
        <v>8</v>
      </c>
      <c r="E469" s="6">
        <v>2</v>
      </c>
      <c r="F469" s="6">
        <v>1</v>
      </c>
      <c r="G469" s="6">
        <v>92</v>
      </c>
      <c r="H469" s="6">
        <v>0</v>
      </c>
      <c r="I469" s="6">
        <v>1</v>
      </c>
      <c r="J469" s="6">
        <v>1</v>
      </c>
      <c r="K469" s="6">
        <v>0</v>
      </c>
      <c r="L469" s="7" t="s">
        <v>1129</v>
      </c>
      <c r="M469" s="6">
        <v>0</v>
      </c>
      <c r="N469" s="6">
        <v>0</v>
      </c>
    </row>
    <row r="470" spans="1:14" ht="13" x14ac:dyDescent="0.15">
      <c r="A470" s="5">
        <v>2018</v>
      </c>
      <c r="B470" s="6" t="s">
        <v>1187</v>
      </c>
      <c r="C470" s="6" t="s">
        <v>25</v>
      </c>
      <c r="D470" s="6" t="s">
        <v>4</v>
      </c>
      <c r="E470" s="6">
        <v>31</v>
      </c>
      <c r="F470" s="6">
        <v>29</v>
      </c>
      <c r="G470" s="6">
        <v>2443</v>
      </c>
      <c r="H470" s="6">
        <v>15</v>
      </c>
      <c r="I470" s="6">
        <v>2</v>
      </c>
      <c r="J470" s="6">
        <v>52</v>
      </c>
      <c r="K470" s="6">
        <v>28</v>
      </c>
      <c r="L470" s="7">
        <v>43162</v>
      </c>
      <c r="M470" s="6">
        <v>28.8</v>
      </c>
      <c r="N470" s="6">
        <v>53.8</v>
      </c>
    </row>
    <row r="471" spans="1:14" ht="13" x14ac:dyDescent="0.15">
      <c r="A471" s="5">
        <v>2018</v>
      </c>
      <c r="B471" s="6" t="s">
        <v>1581</v>
      </c>
      <c r="C471" s="6" t="s">
        <v>28</v>
      </c>
      <c r="D471" s="6" t="s">
        <v>123</v>
      </c>
      <c r="E471" s="6">
        <v>22</v>
      </c>
      <c r="F471" s="6">
        <v>15</v>
      </c>
      <c r="G471" s="6">
        <v>1431</v>
      </c>
      <c r="H471" s="6">
        <v>1</v>
      </c>
      <c r="I471" s="6">
        <v>0</v>
      </c>
      <c r="J471" s="6">
        <v>2</v>
      </c>
      <c r="K471" s="6">
        <v>1</v>
      </c>
      <c r="L471" s="7" t="s">
        <v>1129</v>
      </c>
      <c r="M471" s="6">
        <v>50</v>
      </c>
      <c r="N471" s="6">
        <v>50</v>
      </c>
    </row>
    <row r="472" spans="1:14" ht="13" x14ac:dyDescent="0.15">
      <c r="A472" s="5">
        <v>2018</v>
      </c>
      <c r="B472" s="6" t="s">
        <v>1381</v>
      </c>
      <c r="C472" s="6" t="s">
        <v>31</v>
      </c>
      <c r="D472" s="6" t="s">
        <v>8</v>
      </c>
      <c r="E472" s="6">
        <v>15</v>
      </c>
      <c r="F472" s="6">
        <v>12</v>
      </c>
      <c r="G472" s="6">
        <v>1062</v>
      </c>
      <c r="H472" s="6">
        <v>0</v>
      </c>
      <c r="I472" s="6">
        <v>1</v>
      </c>
      <c r="J472" s="6">
        <v>11</v>
      </c>
      <c r="K472" s="6">
        <v>4</v>
      </c>
      <c r="L472" s="7" t="s">
        <v>1129</v>
      </c>
      <c r="M472" s="6">
        <v>0</v>
      </c>
      <c r="N472" s="6">
        <v>36.4</v>
      </c>
    </row>
    <row r="473" spans="1:14" ht="13" x14ac:dyDescent="0.15">
      <c r="A473" s="5">
        <v>2018</v>
      </c>
      <c r="B473" s="6" t="s">
        <v>1367</v>
      </c>
      <c r="C473" s="6" t="s">
        <v>72</v>
      </c>
      <c r="D473" s="6" t="s">
        <v>8</v>
      </c>
      <c r="E473" s="6">
        <v>20</v>
      </c>
      <c r="F473" s="6">
        <v>15</v>
      </c>
      <c r="G473" s="6">
        <v>1430</v>
      </c>
      <c r="H473" s="6">
        <v>3</v>
      </c>
      <c r="I473" s="6">
        <v>0</v>
      </c>
      <c r="J473" s="6">
        <v>12</v>
      </c>
      <c r="K473" s="6">
        <v>6</v>
      </c>
      <c r="L473" s="7" t="s">
        <v>1129</v>
      </c>
      <c r="M473" s="6">
        <v>25</v>
      </c>
      <c r="N473" s="6">
        <v>50</v>
      </c>
    </row>
    <row r="474" spans="1:14" ht="13" x14ac:dyDescent="0.15">
      <c r="A474" s="5">
        <v>2018</v>
      </c>
      <c r="B474" s="6" t="s">
        <v>1331</v>
      </c>
      <c r="C474" s="6" t="s">
        <v>14</v>
      </c>
      <c r="D474" s="6" t="s">
        <v>8</v>
      </c>
      <c r="E474" s="6">
        <v>34</v>
      </c>
      <c r="F474" s="6">
        <v>34</v>
      </c>
      <c r="G474" s="6">
        <v>3049</v>
      </c>
      <c r="H474" s="6">
        <v>2</v>
      </c>
      <c r="I474" s="6">
        <v>2</v>
      </c>
      <c r="J474" s="6">
        <v>16</v>
      </c>
      <c r="K474" s="6">
        <v>6</v>
      </c>
      <c r="L474" s="7" t="s">
        <v>1129</v>
      </c>
      <c r="M474" s="6">
        <v>12.5</v>
      </c>
      <c r="N474" s="6">
        <v>37.5</v>
      </c>
    </row>
    <row r="475" spans="1:14" ht="13" x14ac:dyDescent="0.15">
      <c r="A475" s="5">
        <v>2018</v>
      </c>
      <c r="B475" s="6" t="s">
        <v>1657</v>
      </c>
      <c r="C475" s="6" t="s">
        <v>129</v>
      </c>
      <c r="D475" s="6" t="s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7" t="s">
        <v>1129</v>
      </c>
      <c r="M475" s="6">
        <v>0</v>
      </c>
      <c r="N475" s="6">
        <v>0</v>
      </c>
    </row>
    <row r="476" spans="1:14" ht="13" x14ac:dyDescent="0.15">
      <c r="A476" s="5">
        <v>2018</v>
      </c>
      <c r="B476" s="6" t="s">
        <v>1688</v>
      </c>
      <c r="C476" s="6" t="s">
        <v>25</v>
      </c>
      <c r="D476" s="6" t="s">
        <v>8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7" t="s">
        <v>1129</v>
      </c>
      <c r="M476" s="6">
        <v>0</v>
      </c>
      <c r="N476" s="6">
        <v>0</v>
      </c>
    </row>
    <row r="477" spans="1:14" ht="13" x14ac:dyDescent="0.15">
      <c r="A477" s="5">
        <v>2018</v>
      </c>
      <c r="B477" s="6" t="s">
        <v>1383</v>
      </c>
      <c r="C477" s="6" t="s">
        <v>25</v>
      </c>
      <c r="D477" s="6" t="s">
        <v>1274</v>
      </c>
      <c r="E477" s="6">
        <v>24</v>
      </c>
      <c r="F477" s="6">
        <v>19</v>
      </c>
      <c r="G477" s="6">
        <v>1725</v>
      </c>
      <c r="H477" s="6">
        <v>0</v>
      </c>
      <c r="I477" s="6">
        <v>3</v>
      </c>
      <c r="J477" s="6">
        <v>11</v>
      </c>
      <c r="K477" s="6">
        <v>4</v>
      </c>
      <c r="L477" s="7" t="s">
        <v>1129</v>
      </c>
      <c r="M477" s="6">
        <v>0</v>
      </c>
      <c r="N477" s="6">
        <v>36.4</v>
      </c>
    </row>
    <row r="478" spans="1:14" ht="13" x14ac:dyDescent="0.15">
      <c r="A478" s="5">
        <v>2018</v>
      </c>
      <c r="B478" s="6" t="s">
        <v>1177</v>
      </c>
      <c r="C478" s="6" t="s">
        <v>75</v>
      </c>
      <c r="D478" s="6" t="s">
        <v>0</v>
      </c>
      <c r="E478" s="6">
        <v>27</v>
      </c>
      <c r="F478" s="6">
        <v>27</v>
      </c>
      <c r="G478" s="6">
        <v>2428</v>
      </c>
      <c r="H478" s="6">
        <v>8</v>
      </c>
      <c r="I478" s="6">
        <v>16</v>
      </c>
      <c r="J478" s="6">
        <v>57</v>
      </c>
      <c r="K478" s="6">
        <v>17</v>
      </c>
      <c r="L478" s="7">
        <v>43225</v>
      </c>
      <c r="M478" s="6">
        <v>14</v>
      </c>
      <c r="N478" s="6">
        <v>29.8</v>
      </c>
    </row>
    <row r="479" spans="1:14" ht="13" x14ac:dyDescent="0.15">
      <c r="A479" s="5">
        <v>2018</v>
      </c>
      <c r="B479" s="6" t="s">
        <v>1223</v>
      </c>
      <c r="C479" s="6" t="s">
        <v>100</v>
      </c>
      <c r="D479" s="6" t="s">
        <v>0</v>
      </c>
      <c r="E479" s="6">
        <v>21</v>
      </c>
      <c r="F479" s="6">
        <v>9</v>
      </c>
      <c r="G479" s="6">
        <v>966</v>
      </c>
      <c r="H479" s="6">
        <v>3</v>
      </c>
      <c r="I479" s="6">
        <v>1</v>
      </c>
      <c r="J479" s="6">
        <v>36</v>
      </c>
      <c r="K479" s="6">
        <v>12</v>
      </c>
      <c r="L479" s="7" t="s">
        <v>1129</v>
      </c>
      <c r="M479" s="6">
        <v>8.3000000000000007</v>
      </c>
      <c r="N479" s="6">
        <v>33.299999999999997</v>
      </c>
    </row>
    <row r="480" spans="1:14" ht="13" x14ac:dyDescent="0.15">
      <c r="A480" s="5">
        <v>2018</v>
      </c>
      <c r="B480" s="6" t="s">
        <v>1654</v>
      </c>
      <c r="C480" s="6" t="s">
        <v>7</v>
      </c>
      <c r="D480" s="6" t="s">
        <v>8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7" t="s">
        <v>1129</v>
      </c>
      <c r="M480" s="6">
        <v>0</v>
      </c>
      <c r="N480" s="6">
        <v>0</v>
      </c>
    </row>
    <row r="481" spans="1:14" ht="13" x14ac:dyDescent="0.15">
      <c r="A481" s="5">
        <v>2018</v>
      </c>
      <c r="B481" s="6" t="s">
        <v>1341</v>
      </c>
      <c r="C481" s="6" t="s">
        <v>17</v>
      </c>
      <c r="D481" s="6" t="s">
        <v>4</v>
      </c>
      <c r="E481" s="6">
        <v>15</v>
      </c>
      <c r="F481" s="6">
        <v>1</v>
      </c>
      <c r="G481" s="6">
        <v>429</v>
      </c>
      <c r="H481" s="6">
        <v>3</v>
      </c>
      <c r="I481" s="6">
        <v>0</v>
      </c>
      <c r="J481" s="6">
        <v>14</v>
      </c>
      <c r="K481" s="6">
        <v>4</v>
      </c>
      <c r="L481" s="7" t="s">
        <v>1129</v>
      </c>
      <c r="M481" s="6">
        <v>21.4</v>
      </c>
      <c r="N481" s="6">
        <v>28.6</v>
      </c>
    </row>
    <row r="482" spans="1:14" ht="13" x14ac:dyDescent="0.15">
      <c r="A482" s="5">
        <v>2018</v>
      </c>
      <c r="B482" s="6" t="s">
        <v>1233</v>
      </c>
      <c r="C482" s="6" t="s">
        <v>11</v>
      </c>
      <c r="D482" s="6" t="s">
        <v>0</v>
      </c>
      <c r="E482" s="6">
        <v>22</v>
      </c>
      <c r="F482" s="6">
        <v>11</v>
      </c>
      <c r="G482" s="6">
        <v>1031</v>
      </c>
      <c r="H482" s="6">
        <v>3</v>
      </c>
      <c r="I482" s="6">
        <v>3</v>
      </c>
      <c r="J482" s="6">
        <v>33</v>
      </c>
      <c r="K482" s="6">
        <v>8</v>
      </c>
      <c r="L482" s="7" t="s">
        <v>1129</v>
      </c>
      <c r="M482" s="6">
        <v>9.1</v>
      </c>
      <c r="N482" s="6">
        <v>24.2</v>
      </c>
    </row>
    <row r="483" spans="1:14" ht="13" x14ac:dyDescent="0.15">
      <c r="A483" s="5">
        <v>2018</v>
      </c>
      <c r="B483" s="6" t="s">
        <v>1335</v>
      </c>
      <c r="C483" s="6" t="s">
        <v>75</v>
      </c>
      <c r="D483" s="6" t="s">
        <v>8</v>
      </c>
      <c r="E483" s="6">
        <v>28</v>
      </c>
      <c r="F483" s="6">
        <v>23</v>
      </c>
      <c r="G483" s="6">
        <v>2037</v>
      </c>
      <c r="H483" s="6">
        <v>0</v>
      </c>
      <c r="I483" s="6">
        <v>1</v>
      </c>
      <c r="J483" s="6">
        <v>15</v>
      </c>
      <c r="K483" s="6">
        <v>3</v>
      </c>
      <c r="L483" s="7" t="s">
        <v>1129</v>
      </c>
      <c r="M483" s="6">
        <v>0</v>
      </c>
      <c r="N483" s="6">
        <v>20</v>
      </c>
    </row>
    <row r="484" spans="1:14" ht="13" x14ac:dyDescent="0.15">
      <c r="A484" s="5">
        <v>2018</v>
      </c>
      <c r="B484" s="6" t="s">
        <v>1166</v>
      </c>
      <c r="C484" s="6" t="s">
        <v>67</v>
      </c>
      <c r="D484" s="6" t="s">
        <v>4</v>
      </c>
      <c r="E484" s="6">
        <v>31</v>
      </c>
      <c r="F484" s="6">
        <v>30</v>
      </c>
      <c r="G484" s="6">
        <v>2689</v>
      </c>
      <c r="H484" s="6">
        <v>14</v>
      </c>
      <c r="I484" s="6">
        <v>3</v>
      </c>
      <c r="J484" s="6">
        <v>67</v>
      </c>
      <c r="K484" s="6">
        <v>31</v>
      </c>
      <c r="L484" s="7" t="s">
        <v>1129</v>
      </c>
      <c r="M484" s="6">
        <v>20.9</v>
      </c>
      <c r="N484" s="6">
        <v>46.3</v>
      </c>
    </row>
    <row r="485" spans="1:14" ht="13" x14ac:dyDescent="0.15">
      <c r="A485" s="5">
        <v>2018</v>
      </c>
      <c r="B485" s="6" t="s">
        <v>1636</v>
      </c>
      <c r="C485" s="6" t="s">
        <v>57</v>
      </c>
      <c r="D485" s="6" t="s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7" t="s">
        <v>1129</v>
      </c>
      <c r="M485" s="6">
        <v>0</v>
      </c>
      <c r="N485" s="6">
        <v>0</v>
      </c>
    </row>
    <row r="486" spans="1:14" ht="13" x14ac:dyDescent="0.15">
      <c r="A486" s="5">
        <v>2018</v>
      </c>
      <c r="B486" s="6" t="s">
        <v>1718</v>
      </c>
      <c r="C486" s="6" t="s">
        <v>35</v>
      </c>
      <c r="D486" s="6" t="s">
        <v>8</v>
      </c>
      <c r="E486" s="6">
        <v>1</v>
      </c>
      <c r="F486" s="6">
        <v>1</v>
      </c>
      <c r="G486" s="6">
        <v>85</v>
      </c>
      <c r="H486" s="6">
        <v>0</v>
      </c>
      <c r="I486" s="6">
        <v>0</v>
      </c>
      <c r="J486" s="6">
        <v>0</v>
      </c>
      <c r="K486" s="6">
        <v>0</v>
      </c>
      <c r="L486" s="7" t="s">
        <v>1129</v>
      </c>
      <c r="M486" s="6">
        <v>0</v>
      </c>
      <c r="N486" s="6">
        <v>0</v>
      </c>
    </row>
    <row r="487" spans="1:14" ht="13" x14ac:dyDescent="0.15">
      <c r="A487" s="5">
        <v>2018</v>
      </c>
      <c r="B487" s="6" t="s">
        <v>1566</v>
      </c>
      <c r="C487" s="6" t="s">
        <v>1276</v>
      </c>
      <c r="D487" s="6" t="s">
        <v>123</v>
      </c>
      <c r="E487" s="6">
        <v>7</v>
      </c>
      <c r="F487" s="6">
        <v>2</v>
      </c>
      <c r="G487" s="6">
        <v>254</v>
      </c>
      <c r="H487" s="6">
        <v>0</v>
      </c>
      <c r="I487" s="6">
        <v>0</v>
      </c>
      <c r="J487" s="6">
        <v>2</v>
      </c>
      <c r="K487" s="6">
        <v>0</v>
      </c>
      <c r="L487" s="7" t="s">
        <v>1129</v>
      </c>
      <c r="M487" s="6">
        <v>0</v>
      </c>
      <c r="N487" s="6">
        <v>0</v>
      </c>
    </row>
    <row r="488" spans="1:14" ht="13" x14ac:dyDescent="0.15">
      <c r="A488" s="5">
        <v>2018</v>
      </c>
      <c r="B488" s="6" t="s">
        <v>1349</v>
      </c>
      <c r="C488" s="6" t="s">
        <v>31</v>
      </c>
      <c r="D488" s="6" t="s">
        <v>8</v>
      </c>
      <c r="E488" s="6">
        <v>24</v>
      </c>
      <c r="F488" s="6">
        <v>20</v>
      </c>
      <c r="G488" s="6">
        <v>1832</v>
      </c>
      <c r="H488" s="6">
        <v>1</v>
      </c>
      <c r="I488" s="6">
        <v>1</v>
      </c>
      <c r="J488" s="6">
        <v>14</v>
      </c>
      <c r="K488" s="6">
        <v>1</v>
      </c>
      <c r="L488" s="7" t="s">
        <v>1129</v>
      </c>
      <c r="M488" s="6">
        <v>7.1</v>
      </c>
      <c r="N488" s="6">
        <v>7.1</v>
      </c>
    </row>
    <row r="489" spans="1:14" ht="13" x14ac:dyDescent="0.15">
      <c r="A489" s="5">
        <v>2018</v>
      </c>
      <c r="B489" s="6" t="s">
        <v>1322</v>
      </c>
      <c r="C489" s="6" t="s">
        <v>81</v>
      </c>
      <c r="D489" s="6" t="s">
        <v>1274</v>
      </c>
      <c r="E489" s="6">
        <v>22</v>
      </c>
      <c r="F489" s="6">
        <v>18</v>
      </c>
      <c r="G489" s="6">
        <v>1701</v>
      </c>
      <c r="H489" s="6">
        <v>0</v>
      </c>
      <c r="I489" s="6">
        <v>1</v>
      </c>
      <c r="J489" s="6">
        <v>17</v>
      </c>
      <c r="K489" s="6">
        <v>6</v>
      </c>
      <c r="L489" s="7" t="s">
        <v>1129</v>
      </c>
      <c r="M489" s="6">
        <v>0</v>
      </c>
      <c r="N489" s="6">
        <v>35.299999999999997</v>
      </c>
    </row>
    <row r="490" spans="1:14" ht="13" x14ac:dyDescent="0.15">
      <c r="A490" s="5">
        <v>2018</v>
      </c>
      <c r="B490" s="6" t="s">
        <v>1353</v>
      </c>
      <c r="C490" s="6" t="s">
        <v>75</v>
      </c>
      <c r="D490" s="6" t="s">
        <v>0</v>
      </c>
      <c r="E490" s="6">
        <v>25</v>
      </c>
      <c r="F490" s="6">
        <v>21</v>
      </c>
      <c r="G490" s="6">
        <v>1833</v>
      </c>
      <c r="H490" s="6">
        <v>0</v>
      </c>
      <c r="I490" s="6">
        <v>3</v>
      </c>
      <c r="J490" s="6">
        <v>13</v>
      </c>
      <c r="K490" s="6">
        <v>2</v>
      </c>
      <c r="L490" s="7" t="s">
        <v>1129</v>
      </c>
      <c r="M490" s="6">
        <v>0</v>
      </c>
      <c r="N490" s="6">
        <v>15.4</v>
      </c>
    </row>
    <row r="491" spans="1:14" ht="13" x14ac:dyDescent="0.15">
      <c r="A491" s="5">
        <v>2018</v>
      </c>
      <c r="B491" s="6" t="s">
        <v>1446</v>
      </c>
      <c r="C491" s="6" t="s">
        <v>3</v>
      </c>
      <c r="D491" s="6" t="s">
        <v>0</v>
      </c>
      <c r="E491" s="6">
        <v>9</v>
      </c>
      <c r="F491" s="6">
        <v>3</v>
      </c>
      <c r="G491" s="6">
        <v>282</v>
      </c>
      <c r="H491" s="6">
        <v>0</v>
      </c>
      <c r="I491" s="6">
        <v>0</v>
      </c>
      <c r="J491" s="6">
        <v>7</v>
      </c>
      <c r="K491" s="6">
        <v>3</v>
      </c>
      <c r="L491" s="7" t="s">
        <v>1129</v>
      </c>
      <c r="M491" s="6">
        <v>0</v>
      </c>
      <c r="N491" s="6">
        <v>42.9</v>
      </c>
    </row>
    <row r="492" spans="1:14" ht="13" x14ac:dyDescent="0.15">
      <c r="A492" s="5">
        <v>2018</v>
      </c>
      <c r="B492" s="6" t="s">
        <v>1350</v>
      </c>
      <c r="C492" s="6" t="s">
        <v>28</v>
      </c>
      <c r="D492" s="6" t="s">
        <v>8</v>
      </c>
      <c r="E492" s="6">
        <v>12</v>
      </c>
      <c r="F492" s="6">
        <v>5</v>
      </c>
      <c r="G492" s="6">
        <v>530</v>
      </c>
      <c r="H492" s="6">
        <v>0</v>
      </c>
      <c r="I492" s="6">
        <v>0</v>
      </c>
      <c r="J492" s="6">
        <v>13</v>
      </c>
      <c r="K492" s="6">
        <v>3</v>
      </c>
      <c r="L492" s="7" t="s">
        <v>1129</v>
      </c>
      <c r="M492" s="6">
        <v>0</v>
      </c>
      <c r="N492" s="6">
        <v>23.1</v>
      </c>
    </row>
    <row r="493" spans="1:14" ht="13" x14ac:dyDescent="0.15">
      <c r="A493" s="5">
        <v>2018</v>
      </c>
      <c r="B493" s="6" t="s">
        <v>1397</v>
      </c>
      <c r="C493" s="6" t="s">
        <v>11</v>
      </c>
      <c r="D493" s="6" t="s">
        <v>4</v>
      </c>
      <c r="E493" s="6">
        <v>20</v>
      </c>
      <c r="F493" s="6">
        <v>4</v>
      </c>
      <c r="G493" s="6">
        <v>510</v>
      </c>
      <c r="H493" s="6">
        <v>1</v>
      </c>
      <c r="I493" s="6">
        <v>2</v>
      </c>
      <c r="J493" s="6">
        <v>10</v>
      </c>
      <c r="K493" s="6">
        <v>4</v>
      </c>
      <c r="L493" s="7" t="s">
        <v>1129</v>
      </c>
      <c r="M493" s="6">
        <v>10</v>
      </c>
      <c r="N493" s="6">
        <v>40</v>
      </c>
    </row>
    <row r="494" spans="1:14" ht="13" x14ac:dyDescent="0.15">
      <c r="A494" s="5">
        <v>2018</v>
      </c>
      <c r="B494" s="6" t="s">
        <v>1681</v>
      </c>
      <c r="C494" s="6" t="s">
        <v>57</v>
      </c>
      <c r="D494" s="6" t="s">
        <v>4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7" t="s">
        <v>1129</v>
      </c>
      <c r="M494" s="6">
        <v>0</v>
      </c>
      <c r="N494" s="6">
        <v>0</v>
      </c>
    </row>
    <row r="495" spans="1:14" ht="13" x14ac:dyDescent="0.15">
      <c r="A495" s="5">
        <v>2018</v>
      </c>
      <c r="B495" s="6" t="s">
        <v>1227</v>
      </c>
      <c r="C495" s="6" t="s">
        <v>31</v>
      </c>
      <c r="D495" s="6" t="s">
        <v>255</v>
      </c>
      <c r="E495" s="6">
        <v>28</v>
      </c>
      <c r="F495" s="6">
        <v>25</v>
      </c>
      <c r="G495" s="6">
        <v>2183</v>
      </c>
      <c r="H495" s="6">
        <v>7</v>
      </c>
      <c r="I495" s="6">
        <v>8</v>
      </c>
      <c r="J495" s="6">
        <v>36</v>
      </c>
      <c r="K495" s="6">
        <v>18</v>
      </c>
      <c r="L495" s="7" t="s">
        <v>1129</v>
      </c>
      <c r="M495" s="6">
        <v>19.399999999999999</v>
      </c>
      <c r="N495" s="6">
        <v>50</v>
      </c>
    </row>
    <row r="496" spans="1:14" ht="13" x14ac:dyDescent="0.15">
      <c r="A496" s="5">
        <v>2018</v>
      </c>
      <c r="B496" s="6" t="s">
        <v>1680</v>
      </c>
      <c r="C496" s="6" t="s">
        <v>14</v>
      </c>
      <c r="D496" s="6" t="s">
        <v>8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7" t="s">
        <v>1129</v>
      </c>
      <c r="M496" s="6">
        <v>0</v>
      </c>
      <c r="N496" s="6">
        <v>0</v>
      </c>
    </row>
    <row r="497" spans="1:14" ht="13" x14ac:dyDescent="0.15">
      <c r="A497" s="5">
        <v>2018</v>
      </c>
      <c r="B497" s="6" t="s">
        <v>1727</v>
      </c>
      <c r="C497" s="6" t="s">
        <v>3</v>
      </c>
      <c r="D497" s="6" t="s">
        <v>0</v>
      </c>
      <c r="E497" s="6">
        <v>6</v>
      </c>
      <c r="F497" s="6">
        <v>1</v>
      </c>
      <c r="G497" s="6">
        <v>125</v>
      </c>
      <c r="H497" s="6">
        <v>0</v>
      </c>
      <c r="I497" s="6">
        <v>0</v>
      </c>
      <c r="J497" s="6">
        <v>0</v>
      </c>
      <c r="K497" s="6">
        <v>0</v>
      </c>
      <c r="L497" s="7" t="s">
        <v>1129</v>
      </c>
      <c r="M497" s="6">
        <v>0</v>
      </c>
      <c r="N497" s="6">
        <v>0</v>
      </c>
    </row>
    <row r="498" spans="1:14" ht="13" x14ac:dyDescent="0.15">
      <c r="A498" s="5">
        <v>2018</v>
      </c>
      <c r="B498" s="6" t="s">
        <v>1468</v>
      </c>
      <c r="C498" s="6" t="s">
        <v>81</v>
      </c>
      <c r="D498" s="6" t="s">
        <v>8</v>
      </c>
      <c r="E498" s="6">
        <v>8</v>
      </c>
      <c r="F498" s="6">
        <v>5</v>
      </c>
      <c r="G498" s="6">
        <v>418</v>
      </c>
      <c r="H498" s="6">
        <v>0</v>
      </c>
      <c r="I498" s="6">
        <v>0</v>
      </c>
      <c r="J498" s="6">
        <v>6</v>
      </c>
      <c r="K498" s="6">
        <v>1</v>
      </c>
      <c r="L498" s="7" t="s">
        <v>1129</v>
      </c>
      <c r="M498" s="6">
        <v>0</v>
      </c>
      <c r="N498" s="6">
        <v>16.7</v>
      </c>
    </row>
    <row r="499" spans="1:14" ht="13" x14ac:dyDescent="0.15">
      <c r="A499" s="5">
        <v>2018</v>
      </c>
      <c r="B499" s="6" t="s">
        <v>1157</v>
      </c>
      <c r="C499" s="6" t="s">
        <v>11</v>
      </c>
      <c r="D499" s="6" t="s">
        <v>0</v>
      </c>
      <c r="E499" s="6">
        <v>30</v>
      </c>
      <c r="F499" s="6">
        <v>29</v>
      </c>
      <c r="G499" s="6">
        <v>2221</v>
      </c>
      <c r="H499" s="6">
        <v>1</v>
      </c>
      <c r="I499" s="6">
        <v>7</v>
      </c>
      <c r="J499" s="6">
        <v>72</v>
      </c>
      <c r="K499" s="6">
        <v>20</v>
      </c>
      <c r="L499" s="7" t="s">
        <v>1129</v>
      </c>
      <c r="M499" s="6">
        <v>1.4</v>
      </c>
      <c r="N499" s="6">
        <v>27.8</v>
      </c>
    </row>
    <row r="500" spans="1:14" ht="13" x14ac:dyDescent="0.15">
      <c r="A500" s="5">
        <v>2018</v>
      </c>
      <c r="B500" s="6" t="s">
        <v>1356</v>
      </c>
      <c r="C500" s="6" t="s">
        <v>67</v>
      </c>
      <c r="D500" s="6" t="s">
        <v>0</v>
      </c>
      <c r="E500" s="6">
        <v>31</v>
      </c>
      <c r="F500" s="6">
        <v>27</v>
      </c>
      <c r="G500" s="6">
        <v>2339</v>
      </c>
      <c r="H500" s="6">
        <v>0</v>
      </c>
      <c r="I500" s="6">
        <v>2</v>
      </c>
      <c r="J500" s="6">
        <v>13</v>
      </c>
      <c r="K500" s="6">
        <v>2</v>
      </c>
      <c r="L500" s="7" t="s">
        <v>1129</v>
      </c>
      <c r="M500" s="6">
        <v>0</v>
      </c>
      <c r="N500" s="6">
        <v>15.4</v>
      </c>
    </row>
    <row r="501" spans="1:14" ht="13" x14ac:dyDescent="0.15">
      <c r="A501" s="5">
        <v>2018</v>
      </c>
      <c r="B501" s="6" t="s">
        <v>1399</v>
      </c>
      <c r="C501" s="6" t="s">
        <v>69</v>
      </c>
      <c r="D501" s="6" t="s">
        <v>8</v>
      </c>
      <c r="E501" s="6">
        <v>8</v>
      </c>
      <c r="F501" s="6">
        <v>7</v>
      </c>
      <c r="G501" s="6">
        <v>606</v>
      </c>
      <c r="H501" s="6">
        <v>4</v>
      </c>
      <c r="I501" s="6">
        <v>1</v>
      </c>
      <c r="J501" s="6">
        <v>10</v>
      </c>
      <c r="K501" s="6">
        <v>6</v>
      </c>
      <c r="L501" s="7" t="s">
        <v>1129</v>
      </c>
      <c r="M501" s="6">
        <v>40</v>
      </c>
      <c r="N501" s="6">
        <v>60</v>
      </c>
    </row>
    <row r="502" spans="1:14" ht="13" x14ac:dyDescent="0.15">
      <c r="A502" s="5">
        <v>2018</v>
      </c>
      <c r="B502" s="6" t="s">
        <v>1715</v>
      </c>
      <c r="C502" s="6" t="s">
        <v>81</v>
      </c>
      <c r="D502" s="6" t="s">
        <v>0</v>
      </c>
      <c r="E502" s="6">
        <v>2</v>
      </c>
      <c r="F502" s="6">
        <v>0</v>
      </c>
      <c r="G502" s="6">
        <v>49</v>
      </c>
      <c r="H502" s="6">
        <v>0</v>
      </c>
      <c r="I502" s="6">
        <v>0</v>
      </c>
      <c r="J502" s="6">
        <v>0</v>
      </c>
      <c r="K502" s="6">
        <v>0</v>
      </c>
      <c r="L502" s="7" t="s">
        <v>1129</v>
      </c>
      <c r="M502" s="6">
        <v>0</v>
      </c>
      <c r="N502" s="6">
        <v>0</v>
      </c>
    </row>
    <row r="503" spans="1:14" ht="13" x14ac:dyDescent="0.15">
      <c r="A503" s="5">
        <v>2018</v>
      </c>
      <c r="B503" s="6" t="s">
        <v>1263</v>
      </c>
      <c r="C503" s="6" t="s">
        <v>60</v>
      </c>
      <c r="D503" s="6" t="s">
        <v>4</v>
      </c>
      <c r="E503" s="6">
        <v>24</v>
      </c>
      <c r="F503" s="6">
        <v>8</v>
      </c>
      <c r="G503" s="6">
        <v>913</v>
      </c>
      <c r="H503" s="6">
        <v>1</v>
      </c>
      <c r="I503" s="6">
        <v>2</v>
      </c>
      <c r="J503" s="6">
        <v>26</v>
      </c>
      <c r="K503" s="6">
        <v>11</v>
      </c>
      <c r="L503" s="7" t="s">
        <v>1129</v>
      </c>
      <c r="M503" s="6">
        <v>3.8</v>
      </c>
      <c r="N503" s="6">
        <v>42.3</v>
      </c>
    </row>
    <row r="504" spans="1:14" ht="13" x14ac:dyDescent="0.15">
      <c r="A504" s="5">
        <v>2018</v>
      </c>
      <c r="B504" s="6" t="s">
        <v>1722</v>
      </c>
      <c r="C504" s="6" t="s">
        <v>25</v>
      </c>
      <c r="D504" s="6" t="s">
        <v>8</v>
      </c>
      <c r="E504" s="6">
        <v>3</v>
      </c>
      <c r="F504" s="6">
        <v>1</v>
      </c>
      <c r="G504" s="6">
        <v>105</v>
      </c>
      <c r="H504" s="6">
        <v>0</v>
      </c>
      <c r="I504" s="6">
        <v>0</v>
      </c>
      <c r="J504" s="6">
        <v>0</v>
      </c>
      <c r="K504" s="6">
        <v>0</v>
      </c>
      <c r="L504" s="7" t="s">
        <v>1129</v>
      </c>
      <c r="M504" s="6">
        <v>0</v>
      </c>
      <c r="N504" s="6">
        <v>0</v>
      </c>
    </row>
    <row r="505" spans="1:14" ht="13" x14ac:dyDescent="0.15">
      <c r="A505" s="5">
        <v>2018</v>
      </c>
      <c r="B505" s="6" t="s">
        <v>1225</v>
      </c>
      <c r="C505" s="6" t="s">
        <v>25</v>
      </c>
      <c r="D505" s="6" t="s">
        <v>0</v>
      </c>
      <c r="E505" s="6">
        <v>27</v>
      </c>
      <c r="F505" s="6">
        <v>19</v>
      </c>
      <c r="G505" s="6">
        <v>1724</v>
      </c>
      <c r="H505" s="6">
        <v>3</v>
      </c>
      <c r="I505" s="6">
        <v>2</v>
      </c>
      <c r="J505" s="6">
        <v>36</v>
      </c>
      <c r="K505" s="6">
        <v>13</v>
      </c>
      <c r="L505" s="7" t="s">
        <v>1129</v>
      </c>
      <c r="M505" s="6">
        <v>8.3000000000000007</v>
      </c>
      <c r="N505" s="6">
        <v>36.1</v>
      </c>
    </row>
    <row r="506" spans="1:14" ht="13" x14ac:dyDescent="0.15">
      <c r="A506" s="5">
        <v>2018</v>
      </c>
      <c r="B506" s="6" t="s">
        <v>1329</v>
      </c>
      <c r="C506" s="6" t="s">
        <v>1154</v>
      </c>
      <c r="D506" s="6" t="s">
        <v>0</v>
      </c>
      <c r="E506" s="6">
        <v>31</v>
      </c>
      <c r="F506" s="6">
        <v>29</v>
      </c>
      <c r="G506" s="6">
        <v>2547</v>
      </c>
      <c r="H506" s="6">
        <v>1</v>
      </c>
      <c r="I506" s="6">
        <v>4</v>
      </c>
      <c r="J506" s="6">
        <v>16</v>
      </c>
      <c r="K506" s="6">
        <v>7</v>
      </c>
      <c r="L506" s="7" t="s">
        <v>1129</v>
      </c>
      <c r="M506" s="6">
        <v>6.3</v>
      </c>
      <c r="N506" s="6">
        <v>43.8</v>
      </c>
    </row>
    <row r="507" spans="1:14" ht="13" x14ac:dyDescent="0.15">
      <c r="A507" s="5">
        <v>2018</v>
      </c>
      <c r="B507" s="6" t="s">
        <v>1199</v>
      </c>
      <c r="C507" s="6" t="s">
        <v>75</v>
      </c>
      <c r="D507" s="6" t="s">
        <v>4</v>
      </c>
      <c r="E507" s="6">
        <v>14</v>
      </c>
      <c r="F507" s="6">
        <v>13</v>
      </c>
      <c r="G507" s="6">
        <v>1098</v>
      </c>
      <c r="H507" s="6">
        <v>10</v>
      </c>
      <c r="I507" s="6">
        <v>1</v>
      </c>
      <c r="J507" s="6">
        <v>44</v>
      </c>
      <c r="K507" s="6">
        <v>17</v>
      </c>
      <c r="L507" s="7" t="s">
        <v>1129</v>
      </c>
      <c r="M507" s="6">
        <v>22.7</v>
      </c>
      <c r="N507" s="6">
        <v>38.6</v>
      </c>
    </row>
    <row r="508" spans="1:14" ht="13" x14ac:dyDescent="0.15">
      <c r="A508" s="5">
        <v>2018</v>
      </c>
      <c r="B508" s="6" t="s">
        <v>1387</v>
      </c>
      <c r="C508" s="6" t="s">
        <v>35</v>
      </c>
      <c r="D508" s="6" t="s">
        <v>8</v>
      </c>
      <c r="E508" s="6">
        <v>28</v>
      </c>
      <c r="F508" s="6">
        <v>25</v>
      </c>
      <c r="G508" s="6">
        <v>2298</v>
      </c>
      <c r="H508" s="6">
        <v>0</v>
      </c>
      <c r="I508" s="6">
        <v>2</v>
      </c>
      <c r="J508" s="6">
        <v>11</v>
      </c>
      <c r="K508" s="6">
        <v>5</v>
      </c>
      <c r="L508" s="7" t="s">
        <v>1129</v>
      </c>
      <c r="M508" s="6">
        <v>0</v>
      </c>
      <c r="N508" s="6">
        <v>45.5</v>
      </c>
    </row>
    <row r="509" spans="1:14" ht="13" x14ac:dyDescent="0.15">
      <c r="A509" s="5">
        <v>2018</v>
      </c>
      <c r="B509" s="6" t="s">
        <v>1409</v>
      </c>
      <c r="C509" s="6" t="s">
        <v>3</v>
      </c>
      <c r="D509" s="6" t="s">
        <v>8</v>
      </c>
      <c r="E509" s="6">
        <v>33</v>
      </c>
      <c r="F509" s="6">
        <v>33</v>
      </c>
      <c r="G509" s="6">
        <v>2921</v>
      </c>
      <c r="H509" s="6">
        <v>1</v>
      </c>
      <c r="I509" s="6">
        <v>3</v>
      </c>
      <c r="J509" s="6">
        <v>10</v>
      </c>
      <c r="K509" s="6">
        <v>4</v>
      </c>
      <c r="L509" s="7" t="s">
        <v>1129</v>
      </c>
      <c r="M509" s="6">
        <v>10</v>
      </c>
      <c r="N509" s="6">
        <v>40</v>
      </c>
    </row>
    <row r="510" spans="1:14" ht="13" x14ac:dyDescent="0.15">
      <c r="A510" s="5">
        <v>2018</v>
      </c>
      <c r="B510" s="6" t="s">
        <v>1338</v>
      </c>
      <c r="C510" s="6" t="s">
        <v>3</v>
      </c>
      <c r="D510" s="6" t="s">
        <v>8</v>
      </c>
      <c r="E510" s="6">
        <v>29</v>
      </c>
      <c r="F510" s="6">
        <v>29</v>
      </c>
      <c r="G510" s="6">
        <v>2570</v>
      </c>
      <c r="H510" s="6">
        <v>4</v>
      </c>
      <c r="I510" s="6">
        <v>0</v>
      </c>
      <c r="J510" s="6">
        <v>15</v>
      </c>
      <c r="K510" s="6">
        <v>7</v>
      </c>
      <c r="L510" s="7">
        <v>43134</v>
      </c>
      <c r="M510" s="6">
        <v>26.7</v>
      </c>
      <c r="N510" s="6">
        <v>46.7</v>
      </c>
    </row>
    <row r="511" spans="1:14" ht="13" x14ac:dyDescent="0.15">
      <c r="A511" s="5">
        <v>2018</v>
      </c>
      <c r="B511" s="6" t="s">
        <v>1362</v>
      </c>
      <c r="C511" s="6" t="s">
        <v>11</v>
      </c>
      <c r="D511" s="6" t="s">
        <v>0</v>
      </c>
      <c r="E511" s="6">
        <v>13</v>
      </c>
      <c r="F511" s="6">
        <v>8</v>
      </c>
      <c r="G511" s="6">
        <v>642</v>
      </c>
      <c r="H511" s="6">
        <v>1</v>
      </c>
      <c r="I511" s="6">
        <v>1</v>
      </c>
      <c r="J511" s="6">
        <v>12</v>
      </c>
      <c r="K511" s="6">
        <v>3</v>
      </c>
      <c r="L511" s="7" t="s">
        <v>1129</v>
      </c>
      <c r="M511" s="6">
        <v>8.3000000000000007</v>
      </c>
      <c r="N511" s="6">
        <v>25</v>
      </c>
    </row>
    <row r="512" spans="1:14" ht="13" x14ac:dyDescent="0.15">
      <c r="A512" s="5">
        <v>2018</v>
      </c>
      <c r="B512" s="6" t="s">
        <v>1684</v>
      </c>
      <c r="C512" s="6" t="s">
        <v>17</v>
      </c>
      <c r="D512" s="6" t="s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7" t="s">
        <v>1129</v>
      </c>
      <c r="M512" s="6">
        <v>0</v>
      </c>
      <c r="N512" s="6">
        <v>0</v>
      </c>
    </row>
    <row r="513" spans="1:14" ht="13" x14ac:dyDescent="0.15">
      <c r="A513" s="5">
        <v>2018</v>
      </c>
      <c r="B513" s="6" t="s">
        <v>1648</v>
      </c>
      <c r="C513" s="6" t="s">
        <v>35</v>
      </c>
      <c r="D513" s="6" t="s">
        <v>8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7" t="s">
        <v>1129</v>
      </c>
      <c r="M513" s="6">
        <v>0</v>
      </c>
      <c r="N513" s="6">
        <v>0</v>
      </c>
    </row>
    <row r="514" spans="1:14" ht="13" x14ac:dyDescent="0.15">
      <c r="A514" s="5">
        <v>2018</v>
      </c>
      <c r="B514" s="6" t="s">
        <v>1514</v>
      </c>
      <c r="C514" s="6" t="s">
        <v>81</v>
      </c>
      <c r="D514" s="6" t="s">
        <v>0</v>
      </c>
      <c r="E514" s="6">
        <v>9</v>
      </c>
      <c r="F514" s="6">
        <v>2</v>
      </c>
      <c r="G514" s="6">
        <v>253</v>
      </c>
      <c r="H514" s="6">
        <v>0</v>
      </c>
      <c r="I514" s="6">
        <v>0</v>
      </c>
      <c r="J514" s="6">
        <v>4</v>
      </c>
      <c r="K514" s="6">
        <v>0</v>
      </c>
      <c r="L514" s="7" t="s">
        <v>1129</v>
      </c>
      <c r="M514" s="6">
        <v>0</v>
      </c>
      <c r="N514" s="6">
        <v>0</v>
      </c>
    </row>
    <row r="515" spans="1:14" ht="13" x14ac:dyDescent="0.15">
      <c r="A515" s="5">
        <v>2018</v>
      </c>
      <c r="B515" s="6" t="s">
        <v>1584</v>
      </c>
      <c r="C515" s="6" t="s">
        <v>28</v>
      </c>
      <c r="D515" s="6" t="s">
        <v>4</v>
      </c>
      <c r="E515" s="6">
        <v>1</v>
      </c>
      <c r="F515" s="6">
        <v>0</v>
      </c>
      <c r="G515" s="6">
        <v>22</v>
      </c>
      <c r="H515" s="6">
        <v>0</v>
      </c>
      <c r="I515" s="6">
        <v>0</v>
      </c>
      <c r="J515" s="6">
        <v>1</v>
      </c>
      <c r="K515" s="6">
        <v>0</v>
      </c>
      <c r="L515" s="7" t="s">
        <v>1129</v>
      </c>
      <c r="M515" s="6">
        <v>0</v>
      </c>
      <c r="N515" s="6">
        <v>0</v>
      </c>
    </row>
    <row r="516" spans="1:14" ht="13" x14ac:dyDescent="0.15">
      <c r="A516" s="5">
        <v>2018</v>
      </c>
      <c r="B516" s="6" t="s">
        <v>1549</v>
      </c>
      <c r="C516" s="6" t="s">
        <v>81</v>
      </c>
      <c r="D516" s="6" t="s">
        <v>8</v>
      </c>
      <c r="E516" s="6">
        <v>18</v>
      </c>
      <c r="F516" s="6">
        <v>10</v>
      </c>
      <c r="G516" s="6">
        <v>966</v>
      </c>
      <c r="H516" s="6">
        <v>0</v>
      </c>
      <c r="I516" s="6">
        <v>2</v>
      </c>
      <c r="J516" s="6">
        <v>3</v>
      </c>
      <c r="K516" s="6">
        <v>0</v>
      </c>
      <c r="L516" s="7" t="s">
        <v>1129</v>
      </c>
      <c r="M516" s="6">
        <v>0</v>
      </c>
      <c r="N516" s="6">
        <v>0</v>
      </c>
    </row>
    <row r="517" spans="1:14" ht="13" x14ac:dyDescent="0.15">
      <c r="A517" s="5">
        <v>2018</v>
      </c>
      <c r="B517" s="6" t="s">
        <v>1678</v>
      </c>
      <c r="C517" s="6" t="s">
        <v>100</v>
      </c>
      <c r="D517" s="6" t="s">
        <v>8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7" t="s">
        <v>1129</v>
      </c>
      <c r="M517" s="6">
        <v>0</v>
      </c>
      <c r="N517" s="6">
        <v>0</v>
      </c>
    </row>
    <row r="518" spans="1:14" ht="13" x14ac:dyDescent="0.15">
      <c r="A518" s="5">
        <v>2018</v>
      </c>
      <c r="B518" s="6" t="s">
        <v>1481</v>
      </c>
      <c r="C518" s="6" t="s">
        <v>60</v>
      </c>
      <c r="D518" s="6" t="s">
        <v>8</v>
      </c>
      <c r="E518" s="6">
        <v>26</v>
      </c>
      <c r="F518" s="6">
        <v>26</v>
      </c>
      <c r="G518" s="6">
        <v>2290</v>
      </c>
      <c r="H518" s="6">
        <v>1</v>
      </c>
      <c r="I518" s="6">
        <v>0</v>
      </c>
      <c r="J518" s="6">
        <v>6</v>
      </c>
      <c r="K518" s="6">
        <v>2</v>
      </c>
      <c r="L518" s="7" t="s">
        <v>1129</v>
      </c>
      <c r="M518" s="6">
        <v>16.7</v>
      </c>
      <c r="N518" s="6">
        <v>33.299999999999997</v>
      </c>
    </row>
    <row r="519" spans="1:14" ht="13" x14ac:dyDescent="0.15">
      <c r="A519" s="5">
        <v>2018</v>
      </c>
      <c r="B519" s="6" t="s">
        <v>1304</v>
      </c>
      <c r="C519" s="6" t="s">
        <v>1134</v>
      </c>
      <c r="D519" s="6" t="s">
        <v>255</v>
      </c>
      <c r="E519" s="6">
        <v>18</v>
      </c>
      <c r="F519" s="6">
        <v>9</v>
      </c>
      <c r="G519" s="6">
        <v>818</v>
      </c>
      <c r="H519" s="6">
        <v>1</v>
      </c>
      <c r="I519" s="6">
        <v>1</v>
      </c>
      <c r="J519" s="6">
        <v>20</v>
      </c>
      <c r="K519" s="6">
        <v>4</v>
      </c>
      <c r="L519" s="7" t="s">
        <v>1129</v>
      </c>
      <c r="M519" s="6">
        <v>5</v>
      </c>
      <c r="N519" s="6">
        <v>20</v>
      </c>
    </row>
    <row r="520" spans="1:14" ht="13" x14ac:dyDescent="0.15">
      <c r="A520" s="5">
        <v>2018</v>
      </c>
      <c r="B520" s="6" t="s">
        <v>1704</v>
      </c>
      <c r="C520" s="6" t="s">
        <v>1276</v>
      </c>
      <c r="D520" s="6" t="s">
        <v>4</v>
      </c>
      <c r="E520" s="6">
        <v>1</v>
      </c>
      <c r="F520" s="6">
        <v>0</v>
      </c>
      <c r="G520" s="6">
        <v>17</v>
      </c>
      <c r="H520" s="6">
        <v>0</v>
      </c>
      <c r="I520" s="6">
        <v>0</v>
      </c>
      <c r="J520" s="6">
        <v>0</v>
      </c>
      <c r="K520" s="6">
        <v>0</v>
      </c>
      <c r="L520" s="7" t="s">
        <v>1129</v>
      </c>
      <c r="M520" s="6">
        <v>0</v>
      </c>
      <c r="N520" s="6">
        <v>0</v>
      </c>
    </row>
    <row r="521" spans="1:14" ht="13" x14ac:dyDescent="0.15">
      <c r="A521" s="5">
        <v>2018</v>
      </c>
      <c r="B521" s="6" t="s">
        <v>1193</v>
      </c>
      <c r="C521" s="6" t="s">
        <v>167</v>
      </c>
      <c r="D521" s="6" t="s">
        <v>0</v>
      </c>
      <c r="E521" s="6">
        <v>32</v>
      </c>
      <c r="F521" s="6">
        <v>32</v>
      </c>
      <c r="G521" s="6">
        <v>2825</v>
      </c>
      <c r="H521" s="6">
        <v>3</v>
      </c>
      <c r="I521" s="6">
        <v>9</v>
      </c>
      <c r="J521" s="6">
        <v>47</v>
      </c>
      <c r="K521" s="6">
        <v>11</v>
      </c>
      <c r="L521" s="7" t="s">
        <v>1129</v>
      </c>
      <c r="M521" s="6">
        <v>6.4</v>
      </c>
      <c r="N521" s="6">
        <v>23.4</v>
      </c>
    </row>
    <row r="522" spans="1:14" ht="13" x14ac:dyDescent="0.15">
      <c r="A522" s="5">
        <v>2018</v>
      </c>
      <c r="B522" s="6" t="s">
        <v>1218</v>
      </c>
      <c r="C522" s="6" t="s">
        <v>3</v>
      </c>
      <c r="D522" s="6" t="s">
        <v>0</v>
      </c>
      <c r="E522" s="6">
        <v>29</v>
      </c>
      <c r="F522" s="6">
        <v>21</v>
      </c>
      <c r="G522" s="6">
        <v>1865</v>
      </c>
      <c r="H522" s="6">
        <v>8</v>
      </c>
      <c r="I522" s="6">
        <v>6</v>
      </c>
      <c r="J522" s="6">
        <v>37</v>
      </c>
      <c r="K522" s="6">
        <v>14</v>
      </c>
      <c r="L522" s="7" t="s">
        <v>1181</v>
      </c>
      <c r="M522" s="6">
        <v>21.6</v>
      </c>
      <c r="N522" s="6">
        <v>37.799999999999997</v>
      </c>
    </row>
    <row r="523" spans="1:14" ht="13" x14ac:dyDescent="0.15">
      <c r="A523" s="5">
        <v>2018</v>
      </c>
      <c r="B523" s="6" t="s">
        <v>1452</v>
      </c>
      <c r="C523" s="6" t="s">
        <v>67</v>
      </c>
      <c r="D523" s="6" t="s">
        <v>8</v>
      </c>
      <c r="E523" s="6">
        <v>15</v>
      </c>
      <c r="F523" s="6">
        <v>15</v>
      </c>
      <c r="G523" s="6">
        <v>1295</v>
      </c>
      <c r="H523" s="6">
        <v>1</v>
      </c>
      <c r="I523" s="6">
        <v>3</v>
      </c>
      <c r="J523" s="6">
        <v>7</v>
      </c>
      <c r="K523" s="6">
        <v>2</v>
      </c>
      <c r="L523" s="7" t="s">
        <v>1129</v>
      </c>
      <c r="M523" s="6">
        <v>14.3</v>
      </c>
      <c r="N523" s="6">
        <v>28.6</v>
      </c>
    </row>
    <row r="524" spans="1:14" ht="13" x14ac:dyDescent="0.15">
      <c r="A524" s="5">
        <v>2018</v>
      </c>
      <c r="B524" s="6" t="s">
        <v>1170</v>
      </c>
      <c r="C524" s="6" t="s">
        <v>67</v>
      </c>
      <c r="D524" s="6" t="s">
        <v>0</v>
      </c>
      <c r="E524" s="6">
        <v>26</v>
      </c>
      <c r="F524" s="6">
        <v>23</v>
      </c>
      <c r="G524" s="6">
        <v>1920</v>
      </c>
      <c r="H524" s="6">
        <v>11</v>
      </c>
      <c r="I524" s="6">
        <v>9</v>
      </c>
      <c r="J524" s="6">
        <v>63</v>
      </c>
      <c r="K524" s="6">
        <v>24</v>
      </c>
      <c r="L524" s="7">
        <v>43101</v>
      </c>
      <c r="M524" s="6">
        <v>17.5</v>
      </c>
      <c r="N524" s="6">
        <v>38.1</v>
      </c>
    </row>
    <row r="525" spans="1:14" ht="13" x14ac:dyDescent="0.15">
      <c r="A525" s="5">
        <v>2018</v>
      </c>
      <c r="B525" s="6" t="s">
        <v>1416</v>
      </c>
      <c r="C525" s="6" t="s">
        <v>75</v>
      </c>
      <c r="D525" s="6" t="s">
        <v>8</v>
      </c>
      <c r="E525" s="6">
        <v>13</v>
      </c>
      <c r="F525" s="6">
        <v>7</v>
      </c>
      <c r="G525" s="6">
        <v>688</v>
      </c>
      <c r="H525" s="6">
        <v>0</v>
      </c>
      <c r="I525" s="6">
        <v>0</v>
      </c>
      <c r="J525" s="6">
        <v>9</v>
      </c>
      <c r="K525" s="6">
        <v>1</v>
      </c>
      <c r="L525" s="7" t="s">
        <v>1129</v>
      </c>
      <c r="M525" s="6">
        <v>0</v>
      </c>
      <c r="N525" s="6">
        <v>11.1</v>
      </c>
    </row>
    <row r="526" spans="1:14" ht="13" x14ac:dyDescent="0.15">
      <c r="A526" s="5">
        <v>2018</v>
      </c>
      <c r="B526" s="6" t="s">
        <v>1373</v>
      </c>
      <c r="C526" s="6" t="s">
        <v>1154</v>
      </c>
      <c r="D526" s="6" t="s">
        <v>0</v>
      </c>
      <c r="E526" s="6">
        <v>9</v>
      </c>
      <c r="F526" s="6">
        <v>2</v>
      </c>
      <c r="G526" s="6">
        <v>271</v>
      </c>
      <c r="H526" s="6">
        <v>3</v>
      </c>
      <c r="I526" s="6">
        <v>0</v>
      </c>
      <c r="J526" s="6">
        <v>11</v>
      </c>
      <c r="K526" s="6">
        <v>5</v>
      </c>
      <c r="L526" s="7" t="s">
        <v>1129</v>
      </c>
      <c r="M526" s="6">
        <v>27.3</v>
      </c>
      <c r="N526" s="6">
        <v>45.5</v>
      </c>
    </row>
    <row r="527" spans="1:14" ht="13" x14ac:dyDescent="0.15">
      <c r="A527" s="5">
        <v>2018</v>
      </c>
      <c r="B527" s="6" t="s">
        <v>1425</v>
      </c>
      <c r="C527" s="6" t="s">
        <v>57</v>
      </c>
      <c r="D527" s="6" t="s">
        <v>4</v>
      </c>
      <c r="E527" s="6">
        <v>17</v>
      </c>
      <c r="F527" s="6">
        <v>0</v>
      </c>
      <c r="G527" s="6">
        <v>211</v>
      </c>
      <c r="H527" s="6">
        <v>1</v>
      </c>
      <c r="I527" s="6">
        <v>0</v>
      </c>
      <c r="J527" s="6">
        <v>8</v>
      </c>
      <c r="K527" s="6">
        <v>3</v>
      </c>
      <c r="L527" s="7" t="s">
        <v>1129</v>
      </c>
      <c r="M527" s="6">
        <v>12.5</v>
      </c>
      <c r="N527" s="6">
        <v>37.5</v>
      </c>
    </row>
    <row r="528" spans="1:14" ht="13" x14ac:dyDescent="0.15">
      <c r="A528" s="5">
        <v>2018</v>
      </c>
      <c r="B528" s="6" t="s">
        <v>1146</v>
      </c>
      <c r="C528" s="6" t="s">
        <v>69</v>
      </c>
      <c r="D528" s="6" t="s">
        <v>0</v>
      </c>
      <c r="E528" s="6">
        <v>32</v>
      </c>
      <c r="F528" s="6">
        <v>25</v>
      </c>
      <c r="G528" s="6">
        <v>2252</v>
      </c>
      <c r="H528" s="6">
        <v>6</v>
      </c>
      <c r="I528" s="6">
        <v>12</v>
      </c>
      <c r="J528" s="6">
        <v>82</v>
      </c>
      <c r="K528" s="6">
        <v>30</v>
      </c>
      <c r="L528" s="7" t="s">
        <v>1129</v>
      </c>
      <c r="M528" s="6">
        <v>7.3</v>
      </c>
      <c r="N528" s="6">
        <v>36.6</v>
      </c>
    </row>
    <row r="529" spans="1:14" ht="13" x14ac:dyDescent="0.15">
      <c r="A529" s="5">
        <v>2018</v>
      </c>
      <c r="B529" s="6" t="s">
        <v>1272</v>
      </c>
      <c r="C529" s="6" t="s">
        <v>1134</v>
      </c>
      <c r="D529" s="6" t="s">
        <v>8</v>
      </c>
      <c r="E529" s="6">
        <v>24</v>
      </c>
      <c r="F529" s="6">
        <v>15</v>
      </c>
      <c r="G529" s="6">
        <v>1367</v>
      </c>
      <c r="H529" s="6">
        <v>2</v>
      </c>
      <c r="I529" s="6">
        <v>2</v>
      </c>
      <c r="J529" s="6">
        <v>24</v>
      </c>
      <c r="K529" s="6">
        <v>12</v>
      </c>
      <c r="L529" s="7" t="s">
        <v>1129</v>
      </c>
      <c r="M529" s="6">
        <v>8.3000000000000007</v>
      </c>
      <c r="N529" s="6">
        <v>50</v>
      </c>
    </row>
    <row r="530" spans="1:14" ht="13" x14ac:dyDescent="0.15">
      <c r="A530" s="5">
        <v>2018</v>
      </c>
      <c r="B530" s="6" t="s">
        <v>1445</v>
      </c>
      <c r="C530" s="6" t="s">
        <v>69</v>
      </c>
      <c r="D530" s="6" t="s">
        <v>4</v>
      </c>
      <c r="E530" s="6">
        <v>9</v>
      </c>
      <c r="F530" s="6">
        <v>2</v>
      </c>
      <c r="G530" s="6">
        <v>222</v>
      </c>
      <c r="H530" s="6">
        <v>1</v>
      </c>
      <c r="I530" s="6">
        <v>0</v>
      </c>
      <c r="J530" s="6">
        <v>7</v>
      </c>
      <c r="K530" s="6">
        <v>5</v>
      </c>
      <c r="L530" s="7" t="s">
        <v>1129</v>
      </c>
      <c r="M530" s="6">
        <v>14.3</v>
      </c>
      <c r="N530" s="6">
        <v>71.400000000000006</v>
      </c>
    </row>
    <row r="531" spans="1:14" ht="13" x14ac:dyDescent="0.15">
      <c r="A531" s="5">
        <v>2018</v>
      </c>
      <c r="B531" s="6" t="s">
        <v>1631</v>
      </c>
      <c r="C531" s="6" t="s">
        <v>46</v>
      </c>
      <c r="D531" s="6" t="s">
        <v>8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7" t="s">
        <v>1129</v>
      </c>
      <c r="M531" s="6">
        <v>0</v>
      </c>
      <c r="N531" s="6">
        <v>0</v>
      </c>
    </row>
    <row r="532" spans="1:14" ht="13" x14ac:dyDescent="0.15">
      <c r="A532" s="5">
        <v>2018</v>
      </c>
      <c r="B532" s="6" t="s">
        <v>1420</v>
      </c>
      <c r="C532" s="6" t="s">
        <v>60</v>
      </c>
      <c r="D532" s="6" t="s">
        <v>8</v>
      </c>
      <c r="E532" s="6">
        <v>18</v>
      </c>
      <c r="F532" s="6">
        <v>18</v>
      </c>
      <c r="G532" s="6">
        <v>1566</v>
      </c>
      <c r="H532" s="6">
        <v>0</v>
      </c>
      <c r="I532" s="6">
        <v>0</v>
      </c>
      <c r="J532" s="6">
        <v>9</v>
      </c>
      <c r="K532" s="6">
        <v>2</v>
      </c>
      <c r="L532" s="7" t="s">
        <v>1129</v>
      </c>
      <c r="M532" s="6">
        <v>0</v>
      </c>
      <c r="N532" s="6">
        <v>22.2</v>
      </c>
    </row>
    <row r="533" spans="1:14" ht="13" x14ac:dyDescent="0.15">
      <c r="A533" s="5">
        <v>2018</v>
      </c>
      <c r="B533" s="6" t="s">
        <v>1434</v>
      </c>
      <c r="C533" s="6" t="s">
        <v>31</v>
      </c>
      <c r="D533" s="6" t="s">
        <v>0</v>
      </c>
      <c r="E533" s="6">
        <v>20</v>
      </c>
      <c r="F533" s="6">
        <v>17</v>
      </c>
      <c r="G533" s="6">
        <v>1533</v>
      </c>
      <c r="H533" s="6">
        <v>1</v>
      </c>
      <c r="I533" s="6">
        <v>1</v>
      </c>
      <c r="J533" s="6">
        <v>8</v>
      </c>
      <c r="K533" s="6">
        <v>3</v>
      </c>
      <c r="L533" s="7" t="s">
        <v>1129</v>
      </c>
      <c r="M533" s="6">
        <v>12.5</v>
      </c>
      <c r="N533" s="6">
        <v>37.5</v>
      </c>
    </row>
    <row r="534" spans="1:14" ht="13" x14ac:dyDescent="0.15">
      <c r="A534" s="5">
        <v>2018</v>
      </c>
      <c r="B534" s="6" t="s">
        <v>1502</v>
      </c>
      <c r="C534" s="6" t="s">
        <v>100</v>
      </c>
      <c r="D534" s="6" t="s">
        <v>0</v>
      </c>
      <c r="E534" s="6">
        <v>23</v>
      </c>
      <c r="F534" s="6">
        <v>17</v>
      </c>
      <c r="G534" s="6">
        <v>1604</v>
      </c>
      <c r="H534" s="6">
        <v>1</v>
      </c>
      <c r="I534" s="6">
        <v>2</v>
      </c>
      <c r="J534" s="6">
        <v>5</v>
      </c>
      <c r="K534" s="6">
        <v>1</v>
      </c>
      <c r="L534" s="7" t="s">
        <v>1129</v>
      </c>
      <c r="M534" s="6">
        <v>20</v>
      </c>
      <c r="N534" s="6">
        <v>20</v>
      </c>
    </row>
    <row r="535" spans="1:14" ht="13" x14ac:dyDescent="0.15">
      <c r="A535" s="5">
        <v>2018</v>
      </c>
      <c r="B535" s="6" t="s">
        <v>1379</v>
      </c>
      <c r="C535" s="6" t="s">
        <v>3</v>
      </c>
      <c r="D535" s="6" t="s">
        <v>8</v>
      </c>
      <c r="E535" s="6">
        <v>18</v>
      </c>
      <c r="F535" s="6">
        <v>7</v>
      </c>
      <c r="G535" s="6">
        <v>766</v>
      </c>
      <c r="H535" s="6">
        <v>1</v>
      </c>
      <c r="I535" s="6">
        <v>3</v>
      </c>
      <c r="J535" s="6">
        <v>11</v>
      </c>
      <c r="K535" s="6">
        <v>7</v>
      </c>
      <c r="L535" s="7" t="s">
        <v>1129</v>
      </c>
      <c r="M535" s="6">
        <v>9.1</v>
      </c>
      <c r="N535" s="6">
        <v>63.6</v>
      </c>
    </row>
    <row r="536" spans="1:14" ht="13" x14ac:dyDescent="0.15">
      <c r="A536" s="5">
        <v>2018</v>
      </c>
      <c r="B536" s="6" t="s">
        <v>1428</v>
      </c>
      <c r="C536" s="6" t="s">
        <v>72</v>
      </c>
      <c r="D536" s="6" t="s">
        <v>0</v>
      </c>
      <c r="E536" s="6">
        <v>15</v>
      </c>
      <c r="F536" s="6">
        <v>9</v>
      </c>
      <c r="G536" s="6">
        <v>813</v>
      </c>
      <c r="H536" s="6">
        <v>1</v>
      </c>
      <c r="I536" s="6">
        <v>1</v>
      </c>
      <c r="J536" s="6">
        <v>8</v>
      </c>
      <c r="K536" s="6">
        <v>3</v>
      </c>
      <c r="L536" s="7" t="s">
        <v>1129</v>
      </c>
      <c r="M536" s="6">
        <v>12.5</v>
      </c>
      <c r="N536" s="6">
        <v>37.5</v>
      </c>
    </row>
    <row r="537" spans="1:14" ht="13" x14ac:dyDescent="0.15">
      <c r="A537" s="5">
        <v>2018</v>
      </c>
      <c r="B537" s="6" t="s">
        <v>1611</v>
      </c>
      <c r="C537" s="6" t="s">
        <v>1134</v>
      </c>
      <c r="D537" s="6" t="s">
        <v>8</v>
      </c>
      <c r="E537" s="6">
        <v>4</v>
      </c>
      <c r="F537" s="6">
        <v>3</v>
      </c>
      <c r="G537" s="6">
        <v>273</v>
      </c>
      <c r="H537" s="6">
        <v>0</v>
      </c>
      <c r="I537" s="6">
        <v>2</v>
      </c>
      <c r="J537" s="6">
        <v>1</v>
      </c>
      <c r="K537" s="6">
        <v>0</v>
      </c>
      <c r="L537" s="7" t="s">
        <v>1129</v>
      </c>
      <c r="M537" s="6">
        <v>0</v>
      </c>
      <c r="N537" s="6">
        <v>0</v>
      </c>
    </row>
    <row r="538" spans="1:14" ht="13" x14ac:dyDescent="0.15">
      <c r="A538" s="5">
        <v>2018</v>
      </c>
      <c r="B538" s="6" t="s">
        <v>1192</v>
      </c>
      <c r="C538" s="6" t="s">
        <v>81</v>
      </c>
      <c r="D538" s="6" t="s">
        <v>0</v>
      </c>
      <c r="E538" s="6">
        <v>30</v>
      </c>
      <c r="F538" s="6">
        <v>29</v>
      </c>
      <c r="G538" s="6">
        <v>2522</v>
      </c>
      <c r="H538" s="6">
        <v>6</v>
      </c>
      <c r="I538" s="6">
        <v>6</v>
      </c>
      <c r="J538" s="6">
        <v>47</v>
      </c>
      <c r="K538" s="6">
        <v>17</v>
      </c>
      <c r="L538" s="7">
        <v>43134</v>
      </c>
      <c r="M538" s="6">
        <v>12.8</v>
      </c>
      <c r="N538" s="6">
        <v>36.200000000000003</v>
      </c>
    </row>
    <row r="539" spans="1:14" ht="13" x14ac:dyDescent="0.15">
      <c r="A539" s="5">
        <v>2018</v>
      </c>
      <c r="B539" s="6" t="s">
        <v>1730</v>
      </c>
      <c r="C539" s="6" t="s">
        <v>57</v>
      </c>
      <c r="D539" s="6" t="s">
        <v>8</v>
      </c>
      <c r="E539" s="6">
        <v>6</v>
      </c>
      <c r="F539" s="6">
        <v>1</v>
      </c>
      <c r="G539" s="6">
        <v>157</v>
      </c>
      <c r="H539" s="6">
        <v>0</v>
      </c>
      <c r="I539" s="6">
        <v>0</v>
      </c>
      <c r="J539" s="6">
        <v>0</v>
      </c>
      <c r="K539" s="6">
        <v>0</v>
      </c>
      <c r="L539" s="7" t="s">
        <v>1129</v>
      </c>
      <c r="M539" s="6">
        <v>0</v>
      </c>
      <c r="N539" s="6">
        <v>0</v>
      </c>
    </row>
    <row r="540" spans="1:14" ht="13" x14ac:dyDescent="0.15">
      <c r="A540" s="5">
        <v>2018</v>
      </c>
      <c r="B540" s="6" t="s">
        <v>1629</v>
      </c>
      <c r="C540" s="6" t="s">
        <v>1154</v>
      </c>
      <c r="D540" s="6" t="s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7" t="s">
        <v>1129</v>
      </c>
      <c r="M540" s="6">
        <v>0</v>
      </c>
      <c r="N540" s="6">
        <v>0</v>
      </c>
    </row>
    <row r="541" spans="1:14" ht="13" x14ac:dyDescent="0.15">
      <c r="A541" s="5">
        <v>2018</v>
      </c>
      <c r="B541" s="6" t="s">
        <v>1661</v>
      </c>
      <c r="C541" s="6" t="s">
        <v>17</v>
      </c>
      <c r="D541" s="6" t="s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7" t="s">
        <v>1129</v>
      </c>
      <c r="M541" s="6">
        <v>0</v>
      </c>
      <c r="N541" s="6">
        <v>0</v>
      </c>
    </row>
    <row r="542" spans="1:14" ht="13" x14ac:dyDescent="0.15">
      <c r="A542" s="5">
        <v>2018</v>
      </c>
      <c r="B542" s="6" t="s">
        <v>1196</v>
      </c>
      <c r="C542" s="6" t="s">
        <v>17</v>
      </c>
      <c r="D542" s="6" t="s">
        <v>0</v>
      </c>
      <c r="E542" s="6">
        <v>27</v>
      </c>
      <c r="F542" s="6">
        <v>25</v>
      </c>
      <c r="G542" s="6">
        <v>2047</v>
      </c>
      <c r="H542" s="6">
        <v>3</v>
      </c>
      <c r="I542" s="6">
        <v>3</v>
      </c>
      <c r="J542" s="6">
        <v>46</v>
      </c>
      <c r="K542" s="6">
        <v>17</v>
      </c>
      <c r="L542" s="7" t="s">
        <v>1129</v>
      </c>
      <c r="M542" s="6">
        <v>6.5</v>
      </c>
      <c r="N542" s="6">
        <v>37</v>
      </c>
    </row>
    <row r="543" spans="1:14" ht="13" x14ac:dyDescent="0.15">
      <c r="A543" s="5">
        <v>2018</v>
      </c>
      <c r="B543" s="6" t="s">
        <v>1712</v>
      </c>
      <c r="C543" s="6" t="s">
        <v>17</v>
      </c>
      <c r="D543" s="6" t="s">
        <v>8</v>
      </c>
      <c r="E543" s="6">
        <v>1</v>
      </c>
      <c r="F543" s="6">
        <v>0</v>
      </c>
      <c r="G543" s="6">
        <v>45</v>
      </c>
      <c r="H543" s="6">
        <v>0</v>
      </c>
      <c r="I543" s="6">
        <v>0</v>
      </c>
      <c r="J543" s="6">
        <v>0</v>
      </c>
      <c r="K543" s="6">
        <v>0</v>
      </c>
      <c r="L543" s="7" t="s">
        <v>1129</v>
      </c>
      <c r="M543" s="6">
        <v>0</v>
      </c>
      <c r="N543" s="6">
        <v>0</v>
      </c>
    </row>
    <row r="544" spans="1:14" ht="13" x14ac:dyDescent="0.15">
      <c r="A544" s="5">
        <v>2018</v>
      </c>
      <c r="B544" s="6" t="s">
        <v>1206</v>
      </c>
      <c r="C544" s="6" t="s">
        <v>46</v>
      </c>
      <c r="D544" s="6" t="s">
        <v>4</v>
      </c>
      <c r="E544" s="6">
        <v>28</v>
      </c>
      <c r="F544" s="6">
        <v>19</v>
      </c>
      <c r="G544" s="6">
        <v>1590</v>
      </c>
      <c r="H544" s="6">
        <v>8</v>
      </c>
      <c r="I544" s="6">
        <v>1</v>
      </c>
      <c r="J544" s="6">
        <v>41</v>
      </c>
      <c r="K544" s="6">
        <v>18</v>
      </c>
      <c r="L544" s="7" t="s">
        <v>1129</v>
      </c>
      <c r="M544" s="6">
        <v>19.5</v>
      </c>
      <c r="N544" s="6">
        <v>43.9</v>
      </c>
    </row>
    <row r="545" spans="1:14" ht="13" x14ac:dyDescent="0.15">
      <c r="A545" s="5">
        <v>2018</v>
      </c>
      <c r="B545" s="6" t="s">
        <v>1391</v>
      </c>
      <c r="C545" s="6" t="s">
        <v>60</v>
      </c>
      <c r="D545" s="6" t="s">
        <v>0</v>
      </c>
      <c r="E545" s="6">
        <v>34</v>
      </c>
      <c r="F545" s="6">
        <v>34</v>
      </c>
      <c r="G545" s="6">
        <v>3000</v>
      </c>
      <c r="H545" s="6">
        <v>0</v>
      </c>
      <c r="I545" s="6">
        <v>3</v>
      </c>
      <c r="J545" s="6">
        <v>11</v>
      </c>
      <c r="K545" s="6">
        <v>2</v>
      </c>
      <c r="L545" s="7" t="s">
        <v>1129</v>
      </c>
      <c r="M545" s="6">
        <v>0</v>
      </c>
      <c r="N545" s="6">
        <v>18.2</v>
      </c>
    </row>
    <row r="546" spans="1:14" ht="13" x14ac:dyDescent="0.15">
      <c r="A546" s="5">
        <v>2018</v>
      </c>
      <c r="B546" s="6" t="s">
        <v>1172</v>
      </c>
      <c r="C546" s="6" t="s">
        <v>3</v>
      </c>
      <c r="D546" s="6" t="s">
        <v>0</v>
      </c>
      <c r="E546" s="6">
        <v>29</v>
      </c>
      <c r="F546" s="6">
        <v>17</v>
      </c>
      <c r="G546" s="6">
        <v>1589</v>
      </c>
      <c r="H546" s="6">
        <v>6</v>
      </c>
      <c r="I546" s="6">
        <v>5</v>
      </c>
      <c r="J546" s="6">
        <v>61</v>
      </c>
      <c r="K546" s="6">
        <v>21</v>
      </c>
      <c r="L546" s="7" t="s">
        <v>1129</v>
      </c>
      <c r="M546" s="6">
        <v>9.8000000000000007</v>
      </c>
      <c r="N546" s="6">
        <v>34.4</v>
      </c>
    </row>
    <row r="547" spans="1:14" ht="13" x14ac:dyDescent="0.15">
      <c r="A547" s="5">
        <v>2018</v>
      </c>
      <c r="B547" s="6" t="s">
        <v>1150</v>
      </c>
      <c r="C547" s="6" t="s">
        <v>60</v>
      </c>
      <c r="D547" s="6" t="s">
        <v>0</v>
      </c>
      <c r="E547" s="6">
        <v>33</v>
      </c>
      <c r="F547" s="6">
        <v>33</v>
      </c>
      <c r="G547" s="6">
        <v>2852</v>
      </c>
      <c r="H547" s="6">
        <v>7</v>
      </c>
      <c r="I547" s="6">
        <v>8</v>
      </c>
      <c r="J547" s="6">
        <v>81</v>
      </c>
      <c r="K547" s="6">
        <v>25</v>
      </c>
      <c r="L547" s="7">
        <v>43101</v>
      </c>
      <c r="M547" s="6">
        <v>8.6</v>
      </c>
      <c r="N547" s="6">
        <v>30.9</v>
      </c>
    </row>
    <row r="548" spans="1:14" ht="13" x14ac:dyDescent="0.15">
      <c r="A548" s="5">
        <v>2018</v>
      </c>
      <c r="B548" s="6" t="s">
        <v>1351</v>
      </c>
      <c r="C548" s="6" t="s">
        <v>7</v>
      </c>
      <c r="D548" s="6" t="s">
        <v>0</v>
      </c>
      <c r="E548" s="6">
        <v>24</v>
      </c>
      <c r="F548" s="6">
        <v>20</v>
      </c>
      <c r="G548" s="6">
        <v>1522</v>
      </c>
      <c r="H548" s="6">
        <v>2</v>
      </c>
      <c r="I548" s="6">
        <v>0</v>
      </c>
      <c r="J548" s="6">
        <v>13</v>
      </c>
      <c r="K548" s="6">
        <v>8</v>
      </c>
      <c r="L548" s="7" t="s">
        <v>1129</v>
      </c>
      <c r="M548" s="6">
        <v>15.4</v>
      </c>
      <c r="N548" s="6">
        <v>61.5</v>
      </c>
    </row>
    <row r="549" spans="1:14" ht="13" x14ac:dyDescent="0.15">
      <c r="A549" s="5">
        <v>2018</v>
      </c>
      <c r="B549" s="6" t="s">
        <v>1320</v>
      </c>
      <c r="C549" s="6" t="s">
        <v>81</v>
      </c>
      <c r="D549" s="6" t="s">
        <v>8</v>
      </c>
      <c r="E549" s="6">
        <v>19</v>
      </c>
      <c r="F549" s="6">
        <v>18</v>
      </c>
      <c r="G549" s="6">
        <v>1567</v>
      </c>
      <c r="H549" s="6">
        <v>3</v>
      </c>
      <c r="I549" s="6">
        <v>2</v>
      </c>
      <c r="J549" s="6">
        <v>17</v>
      </c>
      <c r="K549" s="6">
        <v>5</v>
      </c>
      <c r="L549" s="7" t="s">
        <v>1129</v>
      </c>
      <c r="M549" s="6">
        <v>17.600000000000001</v>
      </c>
      <c r="N549" s="6">
        <v>29.4</v>
      </c>
    </row>
    <row r="550" spans="1:14" ht="13" x14ac:dyDescent="0.15">
      <c r="A550" s="5">
        <v>2018</v>
      </c>
      <c r="B550" s="6" t="s">
        <v>1443</v>
      </c>
      <c r="C550" s="6" t="s">
        <v>1148</v>
      </c>
      <c r="D550" s="6" t="s">
        <v>0</v>
      </c>
      <c r="E550" s="6">
        <v>32</v>
      </c>
      <c r="F550" s="6">
        <v>30</v>
      </c>
      <c r="G550" s="6">
        <v>2579</v>
      </c>
      <c r="H550" s="6">
        <v>0</v>
      </c>
      <c r="I550" s="6">
        <v>8</v>
      </c>
      <c r="J550" s="6">
        <v>8</v>
      </c>
      <c r="K550" s="6">
        <v>3</v>
      </c>
      <c r="L550" s="7" t="s">
        <v>1129</v>
      </c>
      <c r="M550" s="6">
        <v>0</v>
      </c>
      <c r="N550" s="6">
        <v>37.5</v>
      </c>
    </row>
    <row r="551" spans="1:14" ht="13" x14ac:dyDescent="0.15">
      <c r="A551" s="5">
        <v>2018</v>
      </c>
      <c r="B551" s="6" t="s">
        <v>1747</v>
      </c>
      <c r="C551" s="6" t="s">
        <v>100</v>
      </c>
      <c r="D551" s="6" t="s">
        <v>8</v>
      </c>
      <c r="E551" s="6">
        <v>11</v>
      </c>
      <c r="F551" s="6">
        <v>9</v>
      </c>
      <c r="G551" s="6">
        <v>834</v>
      </c>
      <c r="H551" s="6">
        <v>0</v>
      </c>
      <c r="I551" s="6">
        <v>0</v>
      </c>
      <c r="J551" s="6">
        <v>0</v>
      </c>
      <c r="K551" s="6">
        <v>0</v>
      </c>
      <c r="L551" s="7" t="s">
        <v>1129</v>
      </c>
      <c r="M551" s="6">
        <v>0</v>
      </c>
      <c r="N551" s="6">
        <v>0</v>
      </c>
    </row>
    <row r="552" spans="1:14" ht="13" x14ac:dyDescent="0.15">
      <c r="A552" s="5">
        <v>2018</v>
      </c>
      <c r="B552" s="6" t="s">
        <v>1149</v>
      </c>
      <c r="C552" s="6" t="s">
        <v>46</v>
      </c>
      <c r="D552" s="6" t="s">
        <v>255</v>
      </c>
      <c r="E552" s="6">
        <v>31</v>
      </c>
      <c r="F552" s="6">
        <v>29</v>
      </c>
      <c r="G552" s="6">
        <v>2564</v>
      </c>
      <c r="H552" s="6">
        <v>10</v>
      </c>
      <c r="I552" s="6">
        <v>11</v>
      </c>
      <c r="J552" s="6">
        <v>81</v>
      </c>
      <c r="K552" s="6">
        <v>31</v>
      </c>
      <c r="L552" s="7" t="s">
        <v>1129</v>
      </c>
      <c r="M552" s="6">
        <v>12.3</v>
      </c>
      <c r="N552" s="6">
        <v>38.299999999999997</v>
      </c>
    </row>
    <row r="553" spans="1:14" ht="13" x14ac:dyDescent="0.15">
      <c r="A553" s="5">
        <v>2018</v>
      </c>
      <c r="B553" s="6" t="s">
        <v>1126</v>
      </c>
      <c r="C553" s="6" t="s">
        <v>72</v>
      </c>
      <c r="D553" s="6" t="s">
        <v>4</v>
      </c>
      <c r="E553" s="6">
        <v>28</v>
      </c>
      <c r="F553" s="6">
        <v>26</v>
      </c>
      <c r="G553" s="6">
        <v>2384</v>
      </c>
      <c r="H553" s="6">
        <v>13</v>
      </c>
      <c r="I553" s="6">
        <v>15</v>
      </c>
      <c r="J553" s="6">
        <v>167</v>
      </c>
      <c r="K553" s="6">
        <v>51</v>
      </c>
      <c r="L553" s="7">
        <v>43104</v>
      </c>
      <c r="M553" s="6">
        <v>7.8</v>
      </c>
      <c r="N553" s="6">
        <v>30.5</v>
      </c>
    </row>
    <row r="554" spans="1:14" ht="13" x14ac:dyDescent="0.15">
      <c r="A554" s="5">
        <v>2018</v>
      </c>
      <c r="B554" s="6" t="s">
        <v>1246</v>
      </c>
      <c r="C554" s="6" t="s">
        <v>67</v>
      </c>
      <c r="D554" s="6" t="s">
        <v>0</v>
      </c>
      <c r="E554" s="6">
        <v>28</v>
      </c>
      <c r="F554" s="6">
        <v>21</v>
      </c>
      <c r="G554" s="6">
        <v>1885</v>
      </c>
      <c r="H554" s="6">
        <v>3</v>
      </c>
      <c r="I554" s="6">
        <v>2</v>
      </c>
      <c r="J554" s="6">
        <v>30</v>
      </c>
      <c r="K554" s="6">
        <v>9</v>
      </c>
      <c r="L554" s="7" t="s">
        <v>1129</v>
      </c>
      <c r="M554" s="6">
        <v>10</v>
      </c>
      <c r="N554" s="6">
        <v>30</v>
      </c>
    </row>
    <row r="555" spans="1:14" ht="13" x14ac:dyDescent="0.15">
      <c r="A555" s="5">
        <v>2018</v>
      </c>
      <c r="B555" s="6" t="s">
        <v>1194</v>
      </c>
      <c r="C555" s="6" t="s">
        <v>28</v>
      </c>
      <c r="D555" s="6" t="s">
        <v>29</v>
      </c>
      <c r="E555" s="6">
        <v>28</v>
      </c>
      <c r="F555" s="6">
        <v>10</v>
      </c>
      <c r="G555" s="6">
        <v>1031</v>
      </c>
      <c r="H555" s="6">
        <v>3</v>
      </c>
      <c r="I555" s="6">
        <v>5</v>
      </c>
      <c r="J555" s="6">
        <v>46</v>
      </c>
      <c r="K555" s="6">
        <v>23</v>
      </c>
      <c r="L555" s="7" t="s">
        <v>1129</v>
      </c>
      <c r="M555" s="6">
        <v>6.5</v>
      </c>
      <c r="N555" s="6">
        <v>50</v>
      </c>
    </row>
    <row r="556" spans="1:14" ht="13" x14ac:dyDescent="0.15">
      <c r="A556" s="5">
        <v>2018</v>
      </c>
      <c r="B556" s="6" t="s">
        <v>1406</v>
      </c>
      <c r="C556" s="6" t="s">
        <v>1134</v>
      </c>
      <c r="D556" s="6" t="s">
        <v>8</v>
      </c>
      <c r="E556" s="6">
        <v>26</v>
      </c>
      <c r="F556" s="6">
        <v>18</v>
      </c>
      <c r="G556" s="6">
        <v>1717</v>
      </c>
      <c r="H556" s="6">
        <v>0</v>
      </c>
      <c r="I556" s="6">
        <v>0</v>
      </c>
      <c r="J556" s="6">
        <v>10</v>
      </c>
      <c r="K556" s="6">
        <v>3</v>
      </c>
      <c r="L556" s="7" t="s">
        <v>1129</v>
      </c>
      <c r="M556" s="6">
        <v>0</v>
      </c>
      <c r="N556" s="6">
        <v>30</v>
      </c>
    </row>
    <row r="557" spans="1:14" ht="13" x14ac:dyDescent="0.15">
      <c r="A557" s="5">
        <v>2018</v>
      </c>
      <c r="B557" s="6" t="s">
        <v>1473</v>
      </c>
      <c r="C557" s="6" t="s">
        <v>67</v>
      </c>
      <c r="D557" s="6" t="s">
        <v>0</v>
      </c>
      <c r="E557" s="6">
        <v>19</v>
      </c>
      <c r="F557" s="6">
        <v>10</v>
      </c>
      <c r="G557" s="6">
        <v>1001</v>
      </c>
      <c r="H557" s="6">
        <v>0</v>
      </c>
      <c r="I557" s="6">
        <v>2</v>
      </c>
      <c r="J557" s="6">
        <v>6</v>
      </c>
      <c r="K557" s="6">
        <v>3</v>
      </c>
      <c r="L557" s="7" t="s">
        <v>1129</v>
      </c>
      <c r="M557" s="6">
        <v>0</v>
      </c>
      <c r="N557" s="6">
        <v>50</v>
      </c>
    </row>
    <row r="558" spans="1:14" ht="13" x14ac:dyDescent="0.15">
      <c r="A558" s="5">
        <v>2018</v>
      </c>
      <c r="B558" s="6" t="s">
        <v>1352</v>
      </c>
      <c r="C558" s="6" t="s">
        <v>167</v>
      </c>
      <c r="D558" s="6" t="s">
        <v>8</v>
      </c>
      <c r="E558" s="6">
        <v>23</v>
      </c>
      <c r="F558" s="6">
        <v>19</v>
      </c>
      <c r="G558" s="6">
        <v>1650</v>
      </c>
      <c r="H558" s="6">
        <v>0</v>
      </c>
      <c r="I558" s="6">
        <v>2</v>
      </c>
      <c r="J558" s="6">
        <v>13</v>
      </c>
      <c r="K558" s="6">
        <v>2</v>
      </c>
      <c r="L558" s="7" t="s">
        <v>1129</v>
      </c>
      <c r="M558" s="6">
        <v>0</v>
      </c>
      <c r="N558" s="6">
        <v>15.4</v>
      </c>
    </row>
    <row r="559" spans="1:14" ht="13" x14ac:dyDescent="0.15">
      <c r="A559" s="5">
        <v>2018</v>
      </c>
      <c r="B559" s="6" t="s">
        <v>1670</v>
      </c>
      <c r="C559" s="6" t="s">
        <v>75</v>
      </c>
      <c r="D559" s="6" t="s">
        <v>4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7" t="s">
        <v>1129</v>
      </c>
      <c r="M559" s="6">
        <v>0</v>
      </c>
      <c r="N559" s="6">
        <v>0</v>
      </c>
    </row>
    <row r="560" spans="1:14" ht="13" x14ac:dyDescent="0.15">
      <c r="A560" s="5">
        <v>2018</v>
      </c>
      <c r="B560" s="6" t="s">
        <v>1587</v>
      </c>
      <c r="C560" s="6" t="s">
        <v>129</v>
      </c>
      <c r="D560" s="6" t="s">
        <v>4</v>
      </c>
      <c r="E560" s="6">
        <v>3</v>
      </c>
      <c r="F560" s="6">
        <v>0</v>
      </c>
      <c r="G560" s="6">
        <v>29</v>
      </c>
      <c r="H560" s="6">
        <v>0</v>
      </c>
      <c r="I560" s="6">
        <v>0</v>
      </c>
      <c r="J560" s="6">
        <v>1</v>
      </c>
      <c r="K560" s="6">
        <v>0</v>
      </c>
      <c r="L560" s="7" t="s">
        <v>1129</v>
      </c>
      <c r="M560" s="6">
        <v>0</v>
      </c>
      <c r="N560" s="6">
        <v>0</v>
      </c>
    </row>
    <row r="561" spans="1:14" ht="13" x14ac:dyDescent="0.15">
      <c r="A561" s="5">
        <v>2018</v>
      </c>
      <c r="B561" s="6" t="s">
        <v>1565</v>
      </c>
      <c r="C561" s="6" t="s">
        <v>60</v>
      </c>
      <c r="D561" s="6" t="s">
        <v>0</v>
      </c>
      <c r="E561" s="6">
        <v>5</v>
      </c>
      <c r="F561" s="6">
        <v>2</v>
      </c>
      <c r="G561" s="6">
        <v>249</v>
      </c>
      <c r="H561" s="6">
        <v>0</v>
      </c>
      <c r="I561" s="6">
        <v>0</v>
      </c>
      <c r="J561" s="6">
        <v>2</v>
      </c>
      <c r="K561" s="6">
        <v>0</v>
      </c>
      <c r="L561" s="7" t="s">
        <v>1129</v>
      </c>
      <c r="M561" s="6">
        <v>0</v>
      </c>
      <c r="N561" s="6">
        <v>0</v>
      </c>
    </row>
    <row r="562" spans="1:14" ht="13" x14ac:dyDescent="0.15">
      <c r="A562" s="5">
        <v>2018</v>
      </c>
      <c r="B562" s="6" t="s">
        <v>1475</v>
      </c>
      <c r="C562" s="6" t="s">
        <v>81</v>
      </c>
      <c r="D562" s="6" t="s">
        <v>8</v>
      </c>
      <c r="E562" s="6">
        <v>13</v>
      </c>
      <c r="F562" s="6">
        <v>13</v>
      </c>
      <c r="G562" s="6">
        <v>1118</v>
      </c>
      <c r="H562" s="6">
        <v>0</v>
      </c>
      <c r="I562" s="6">
        <v>0</v>
      </c>
      <c r="J562" s="6">
        <v>6</v>
      </c>
      <c r="K562" s="6">
        <v>1</v>
      </c>
      <c r="L562" s="7" t="s">
        <v>1129</v>
      </c>
      <c r="M562" s="6">
        <v>0</v>
      </c>
      <c r="N562" s="6">
        <v>16.7</v>
      </c>
    </row>
    <row r="563" spans="1:14" ht="13" x14ac:dyDescent="0.15">
      <c r="A563" s="5">
        <v>2018</v>
      </c>
      <c r="B563" s="6" t="s">
        <v>1734</v>
      </c>
      <c r="C563" s="6" t="s">
        <v>28</v>
      </c>
      <c r="D563" s="6" t="s">
        <v>8</v>
      </c>
      <c r="E563" s="6">
        <v>4</v>
      </c>
      <c r="F563" s="6">
        <v>3</v>
      </c>
      <c r="G563" s="6">
        <v>204</v>
      </c>
      <c r="H563" s="6">
        <v>0</v>
      </c>
      <c r="I563" s="6">
        <v>0</v>
      </c>
      <c r="J563" s="6">
        <v>0</v>
      </c>
      <c r="K563" s="6">
        <v>0</v>
      </c>
      <c r="L563" s="7" t="s">
        <v>1129</v>
      </c>
      <c r="M563" s="6">
        <v>0</v>
      </c>
      <c r="N563" s="6">
        <v>0</v>
      </c>
    </row>
    <row r="564" spans="1:14" ht="13" x14ac:dyDescent="0.15">
      <c r="A564" s="5">
        <v>2018</v>
      </c>
      <c r="B564" s="6" t="s">
        <v>1506</v>
      </c>
      <c r="C564" s="6" t="s">
        <v>14</v>
      </c>
      <c r="D564" s="6" t="s">
        <v>8</v>
      </c>
      <c r="E564" s="6">
        <v>25</v>
      </c>
      <c r="F564" s="6">
        <v>20</v>
      </c>
      <c r="G564" s="6">
        <v>1820</v>
      </c>
      <c r="H564" s="6">
        <v>0</v>
      </c>
      <c r="I564" s="6">
        <v>2</v>
      </c>
      <c r="J564" s="6">
        <v>5</v>
      </c>
      <c r="K564" s="6">
        <v>1</v>
      </c>
      <c r="L564" s="7" t="s">
        <v>1129</v>
      </c>
      <c r="M564" s="6">
        <v>0</v>
      </c>
      <c r="N564" s="6">
        <v>20</v>
      </c>
    </row>
    <row r="565" spans="1:14" ht="13" x14ac:dyDescent="0.15">
      <c r="A565" s="5">
        <v>2018</v>
      </c>
      <c r="B565" s="6" t="s">
        <v>1728</v>
      </c>
      <c r="C565" s="6" t="s">
        <v>67</v>
      </c>
      <c r="D565" s="6" t="s">
        <v>123</v>
      </c>
      <c r="E565" s="6">
        <v>8</v>
      </c>
      <c r="F565" s="6">
        <v>1</v>
      </c>
      <c r="G565" s="6">
        <v>153</v>
      </c>
      <c r="H565" s="6">
        <v>0</v>
      </c>
      <c r="I565" s="6">
        <v>0</v>
      </c>
      <c r="J565" s="6">
        <v>0</v>
      </c>
      <c r="K565" s="6">
        <v>0</v>
      </c>
      <c r="L565" s="7" t="s">
        <v>1129</v>
      </c>
      <c r="M565" s="6">
        <v>0</v>
      </c>
      <c r="N565" s="6">
        <v>0</v>
      </c>
    </row>
    <row r="566" spans="1:14" ht="13" x14ac:dyDescent="0.15">
      <c r="A566" s="5">
        <v>2018</v>
      </c>
      <c r="B566" s="6" t="s">
        <v>1303</v>
      </c>
      <c r="C566" s="6" t="s">
        <v>17</v>
      </c>
      <c r="D566" s="6" t="s">
        <v>255</v>
      </c>
      <c r="E566" s="6">
        <v>21</v>
      </c>
      <c r="F566" s="6">
        <v>9</v>
      </c>
      <c r="G566" s="6">
        <v>814</v>
      </c>
      <c r="H566" s="6">
        <v>2</v>
      </c>
      <c r="I566" s="6">
        <v>2</v>
      </c>
      <c r="J566" s="6">
        <v>20</v>
      </c>
      <c r="K566" s="6">
        <v>5</v>
      </c>
      <c r="L566" s="7">
        <v>43101</v>
      </c>
      <c r="M566" s="6">
        <v>10</v>
      </c>
      <c r="N566" s="6">
        <v>25</v>
      </c>
    </row>
    <row r="567" spans="1:14" ht="13" x14ac:dyDescent="0.15">
      <c r="A567" s="5">
        <v>2018</v>
      </c>
      <c r="B567" s="6" t="s">
        <v>1556</v>
      </c>
      <c r="C567" s="6" t="s">
        <v>100</v>
      </c>
      <c r="D567" s="6" t="s">
        <v>0</v>
      </c>
      <c r="E567" s="6">
        <v>1</v>
      </c>
      <c r="F567" s="6">
        <v>0</v>
      </c>
      <c r="G567" s="6">
        <v>4</v>
      </c>
      <c r="H567" s="6">
        <v>0</v>
      </c>
      <c r="I567" s="6">
        <v>0</v>
      </c>
      <c r="J567" s="6">
        <v>2</v>
      </c>
      <c r="K567" s="6">
        <v>0</v>
      </c>
      <c r="L567" s="7" t="s">
        <v>1129</v>
      </c>
      <c r="M567" s="6">
        <v>0</v>
      </c>
      <c r="N567" s="6">
        <v>0</v>
      </c>
    </row>
    <row r="568" spans="1:14" ht="13" x14ac:dyDescent="0.15">
      <c r="A568" s="5">
        <v>2018</v>
      </c>
      <c r="B568" s="6" t="s">
        <v>1701</v>
      </c>
      <c r="C568" s="6" t="s">
        <v>17</v>
      </c>
      <c r="D568" s="6" t="s">
        <v>255</v>
      </c>
      <c r="E568" s="6">
        <v>1</v>
      </c>
      <c r="F568" s="6">
        <v>0</v>
      </c>
      <c r="G568" s="6">
        <v>11</v>
      </c>
      <c r="H568" s="6">
        <v>0</v>
      </c>
      <c r="I568" s="6">
        <v>0</v>
      </c>
      <c r="J568" s="6">
        <v>0</v>
      </c>
      <c r="K568" s="6">
        <v>0</v>
      </c>
      <c r="L568" s="7" t="s">
        <v>1129</v>
      </c>
      <c r="M568" s="6">
        <v>0</v>
      </c>
      <c r="N568" s="6">
        <v>0</v>
      </c>
    </row>
    <row r="569" spans="1:14" ht="13" x14ac:dyDescent="0.15">
      <c r="A569" s="5">
        <v>2018</v>
      </c>
      <c r="B569" s="6" t="s">
        <v>1698</v>
      </c>
      <c r="C569" s="6" t="s">
        <v>1148</v>
      </c>
      <c r="D569" s="6" t="s">
        <v>4</v>
      </c>
      <c r="E569" s="6">
        <v>1</v>
      </c>
      <c r="F569" s="6">
        <v>0</v>
      </c>
      <c r="G569" s="6">
        <v>1</v>
      </c>
      <c r="H569" s="6">
        <v>0</v>
      </c>
      <c r="I569" s="6">
        <v>0</v>
      </c>
      <c r="J569" s="6">
        <v>0</v>
      </c>
      <c r="K569" s="6">
        <v>0</v>
      </c>
      <c r="L569" s="7" t="s">
        <v>1129</v>
      </c>
      <c r="M569" s="6">
        <v>0</v>
      </c>
      <c r="N569" s="6">
        <v>0</v>
      </c>
    </row>
    <row r="570" spans="1:14" ht="13" x14ac:dyDescent="0.15">
      <c r="A570" s="5">
        <v>2018</v>
      </c>
      <c r="B570" s="6" t="s">
        <v>1314</v>
      </c>
      <c r="C570" s="6" t="s">
        <v>81</v>
      </c>
      <c r="D570" s="6" t="s">
        <v>4</v>
      </c>
      <c r="E570" s="6">
        <v>23</v>
      </c>
      <c r="F570" s="6">
        <v>5</v>
      </c>
      <c r="G570" s="6">
        <v>595</v>
      </c>
      <c r="H570" s="6">
        <v>2</v>
      </c>
      <c r="I570" s="6">
        <v>0</v>
      </c>
      <c r="J570" s="6">
        <v>18</v>
      </c>
      <c r="K570" s="6">
        <v>6</v>
      </c>
      <c r="L570" s="7" t="s">
        <v>1129</v>
      </c>
      <c r="M570" s="6">
        <v>11.1</v>
      </c>
      <c r="N570" s="6">
        <v>33.299999999999997</v>
      </c>
    </row>
    <row r="571" spans="1:14" ht="13" x14ac:dyDescent="0.15">
      <c r="A571" s="5">
        <v>2018</v>
      </c>
      <c r="B571" s="6" t="s">
        <v>1325</v>
      </c>
      <c r="C571" s="6" t="s">
        <v>31</v>
      </c>
      <c r="D571" s="6" t="s">
        <v>8</v>
      </c>
      <c r="E571" s="6">
        <v>34</v>
      </c>
      <c r="F571" s="6">
        <v>34</v>
      </c>
      <c r="G571" s="6">
        <v>3060</v>
      </c>
      <c r="H571" s="6">
        <v>2</v>
      </c>
      <c r="I571" s="6">
        <v>0</v>
      </c>
      <c r="J571" s="6">
        <v>17</v>
      </c>
      <c r="K571" s="6">
        <v>6</v>
      </c>
      <c r="L571" s="7" t="s">
        <v>1129</v>
      </c>
      <c r="M571" s="6">
        <v>11.8</v>
      </c>
      <c r="N571" s="6">
        <v>35.299999999999997</v>
      </c>
    </row>
    <row r="572" spans="1:14" ht="13" x14ac:dyDescent="0.15">
      <c r="A572" s="5">
        <v>2018</v>
      </c>
      <c r="B572" s="6" t="s">
        <v>1423</v>
      </c>
      <c r="C572" s="6" t="s">
        <v>129</v>
      </c>
      <c r="D572" s="6" t="s">
        <v>8</v>
      </c>
      <c r="E572" s="6">
        <v>30</v>
      </c>
      <c r="F572" s="6">
        <v>30</v>
      </c>
      <c r="G572" s="6">
        <v>2644</v>
      </c>
      <c r="H572" s="6">
        <v>2</v>
      </c>
      <c r="I572" s="6">
        <v>4</v>
      </c>
      <c r="J572" s="6">
        <v>9</v>
      </c>
      <c r="K572" s="6">
        <v>3</v>
      </c>
      <c r="L572" s="7" t="s">
        <v>1129</v>
      </c>
      <c r="M572" s="6">
        <v>22.2</v>
      </c>
      <c r="N572" s="6">
        <v>33.299999999999997</v>
      </c>
    </row>
    <row r="573" spans="1:14" ht="13" x14ac:dyDescent="0.15">
      <c r="A573" s="5">
        <v>2018</v>
      </c>
      <c r="B573" s="6" t="s">
        <v>1432</v>
      </c>
      <c r="C573" s="6" t="s">
        <v>28</v>
      </c>
      <c r="D573" s="6" t="s">
        <v>0</v>
      </c>
      <c r="E573" s="6">
        <v>23</v>
      </c>
      <c r="F573" s="6">
        <v>16</v>
      </c>
      <c r="G573" s="6">
        <v>1414</v>
      </c>
      <c r="H573" s="6">
        <v>0</v>
      </c>
      <c r="I573" s="6">
        <v>1</v>
      </c>
      <c r="J573" s="6">
        <v>8</v>
      </c>
      <c r="K573" s="6">
        <v>1</v>
      </c>
      <c r="L573" s="7" t="s">
        <v>1129</v>
      </c>
      <c r="M573" s="6">
        <v>0</v>
      </c>
      <c r="N573" s="6">
        <v>12.5</v>
      </c>
    </row>
    <row r="574" spans="1:14" ht="13" x14ac:dyDescent="0.15">
      <c r="A574" s="5">
        <v>2018</v>
      </c>
      <c r="B574" s="6" t="s">
        <v>1638</v>
      </c>
      <c r="C574" s="6" t="s">
        <v>31</v>
      </c>
      <c r="D574" s="6" t="s">
        <v>8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7" t="s">
        <v>1129</v>
      </c>
      <c r="M574" s="6">
        <v>0</v>
      </c>
      <c r="N574" s="6">
        <v>0</v>
      </c>
    </row>
    <row r="575" spans="1:14" ht="13" x14ac:dyDescent="0.15">
      <c r="A575" s="5">
        <v>2018</v>
      </c>
      <c r="B575" s="6" t="s">
        <v>1696</v>
      </c>
      <c r="C575" s="6" t="s">
        <v>28</v>
      </c>
      <c r="D575" s="6" t="s">
        <v>8</v>
      </c>
      <c r="E575" s="6">
        <v>1</v>
      </c>
      <c r="F575" s="6">
        <v>0</v>
      </c>
      <c r="G575" s="6">
        <v>1</v>
      </c>
      <c r="H575" s="6">
        <v>0</v>
      </c>
      <c r="I575" s="6">
        <v>0</v>
      </c>
      <c r="J575" s="6">
        <v>0</v>
      </c>
      <c r="K575" s="6">
        <v>0</v>
      </c>
      <c r="L575" s="7" t="s">
        <v>1129</v>
      </c>
      <c r="M575" s="6">
        <v>0</v>
      </c>
      <c r="N575" s="6">
        <v>0</v>
      </c>
    </row>
    <row r="576" spans="1:14" ht="13" x14ac:dyDescent="0.15">
      <c r="A576" s="5">
        <v>2018</v>
      </c>
      <c r="B576" s="6" t="s">
        <v>1163</v>
      </c>
      <c r="C576" s="6" t="s">
        <v>7</v>
      </c>
      <c r="D576" s="6" t="s">
        <v>4</v>
      </c>
      <c r="E576" s="6">
        <v>32</v>
      </c>
      <c r="F576" s="6">
        <v>30</v>
      </c>
      <c r="G576" s="6">
        <v>2566</v>
      </c>
      <c r="H576" s="6">
        <v>11</v>
      </c>
      <c r="I576" s="6">
        <v>4</v>
      </c>
      <c r="J576" s="6">
        <v>68</v>
      </c>
      <c r="K576" s="6">
        <v>33</v>
      </c>
      <c r="L576" s="7">
        <v>43102</v>
      </c>
      <c r="M576" s="6">
        <v>16.2</v>
      </c>
      <c r="N576" s="6">
        <v>48.5</v>
      </c>
    </row>
    <row r="577" spans="1:14" ht="13" x14ac:dyDescent="0.15">
      <c r="A577" s="5">
        <v>2018</v>
      </c>
      <c r="B577" s="6" t="s">
        <v>1413</v>
      </c>
      <c r="C577" s="6" t="s">
        <v>3</v>
      </c>
      <c r="D577" s="6" t="s">
        <v>4</v>
      </c>
      <c r="E577" s="6">
        <v>19</v>
      </c>
      <c r="F577" s="6">
        <v>5</v>
      </c>
      <c r="G577" s="6">
        <v>577</v>
      </c>
      <c r="H577" s="6">
        <v>2</v>
      </c>
      <c r="I577" s="6">
        <v>0</v>
      </c>
      <c r="J577" s="6">
        <v>9</v>
      </c>
      <c r="K577" s="6">
        <v>7</v>
      </c>
      <c r="L577" s="7" t="s">
        <v>1129</v>
      </c>
      <c r="M577" s="6">
        <v>22.2</v>
      </c>
      <c r="N577" s="6">
        <v>77.8</v>
      </c>
    </row>
    <row r="578" spans="1:14" ht="13" x14ac:dyDescent="0.15">
      <c r="A578" s="5">
        <v>2018</v>
      </c>
      <c r="B578" s="6" t="s">
        <v>1541</v>
      </c>
      <c r="C578" s="6" t="s">
        <v>1134</v>
      </c>
      <c r="D578" s="6" t="s">
        <v>0</v>
      </c>
      <c r="E578" s="6">
        <v>10</v>
      </c>
      <c r="F578" s="6">
        <v>4</v>
      </c>
      <c r="G578" s="6">
        <v>370</v>
      </c>
      <c r="H578" s="6">
        <v>0</v>
      </c>
      <c r="I578" s="6">
        <v>0</v>
      </c>
      <c r="J578" s="6">
        <v>3</v>
      </c>
      <c r="K578" s="6">
        <v>0</v>
      </c>
      <c r="L578" s="7" t="s">
        <v>1129</v>
      </c>
      <c r="M578" s="6">
        <v>0</v>
      </c>
      <c r="N578" s="6">
        <v>0</v>
      </c>
    </row>
    <row r="579" spans="1:14" ht="13" x14ac:dyDescent="0.15">
      <c r="A579" s="5">
        <v>2018</v>
      </c>
      <c r="B579" s="6" t="s">
        <v>1692</v>
      </c>
      <c r="C579" s="6" t="s">
        <v>3</v>
      </c>
      <c r="D579" s="6" t="s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7" t="s">
        <v>1129</v>
      </c>
      <c r="M579" s="6">
        <v>0</v>
      </c>
      <c r="N579" s="6">
        <v>0</v>
      </c>
    </row>
    <row r="580" spans="1:14" ht="13" x14ac:dyDescent="0.15">
      <c r="A580" s="5">
        <v>2018</v>
      </c>
      <c r="B580" s="6" t="s">
        <v>1330</v>
      </c>
      <c r="C580" s="6" t="s">
        <v>1148</v>
      </c>
      <c r="D580" s="6" t="s">
        <v>8</v>
      </c>
      <c r="E580" s="6">
        <v>29</v>
      </c>
      <c r="F580" s="6">
        <v>29</v>
      </c>
      <c r="G580" s="6">
        <v>2610</v>
      </c>
      <c r="H580" s="6">
        <v>1</v>
      </c>
      <c r="I580" s="6">
        <v>2</v>
      </c>
      <c r="J580" s="6">
        <v>16</v>
      </c>
      <c r="K580" s="6">
        <v>7</v>
      </c>
      <c r="L580" s="7" t="s">
        <v>1129</v>
      </c>
      <c r="M580" s="6">
        <v>6.3</v>
      </c>
      <c r="N580" s="6">
        <v>43.8</v>
      </c>
    </row>
    <row r="581" spans="1:14" ht="13" x14ac:dyDescent="0.15">
      <c r="A581" s="5">
        <v>2018</v>
      </c>
      <c r="B581" s="6" t="s">
        <v>1591</v>
      </c>
      <c r="C581" s="6" t="s">
        <v>46</v>
      </c>
      <c r="D581" s="6" t="s">
        <v>0</v>
      </c>
      <c r="E581" s="6">
        <v>4</v>
      </c>
      <c r="F581" s="6">
        <v>1</v>
      </c>
      <c r="G581" s="6">
        <v>72</v>
      </c>
      <c r="H581" s="6">
        <v>0</v>
      </c>
      <c r="I581" s="6">
        <v>0</v>
      </c>
      <c r="J581" s="6">
        <v>1</v>
      </c>
      <c r="K581" s="6">
        <v>0</v>
      </c>
      <c r="L581" s="7" t="s">
        <v>1129</v>
      </c>
      <c r="M581" s="6">
        <v>0</v>
      </c>
      <c r="N581" s="6">
        <v>0</v>
      </c>
    </row>
    <row r="582" spans="1:14" ht="13" x14ac:dyDescent="0.15">
      <c r="A582" s="5">
        <v>2018</v>
      </c>
      <c r="B582" s="6" t="s">
        <v>1613</v>
      </c>
      <c r="C582" s="6" t="s">
        <v>67</v>
      </c>
      <c r="D582" s="6" t="s">
        <v>8</v>
      </c>
      <c r="E582" s="6">
        <v>5</v>
      </c>
      <c r="F582" s="6">
        <v>4</v>
      </c>
      <c r="G582" s="6">
        <v>304</v>
      </c>
      <c r="H582" s="6">
        <v>0</v>
      </c>
      <c r="I582" s="6">
        <v>0</v>
      </c>
      <c r="J582" s="6">
        <v>1</v>
      </c>
      <c r="K582" s="6">
        <v>1</v>
      </c>
      <c r="L582" s="7" t="s">
        <v>1129</v>
      </c>
      <c r="M582" s="6">
        <v>0</v>
      </c>
      <c r="N582" s="6">
        <v>100</v>
      </c>
    </row>
    <row r="583" spans="1:14" ht="13" x14ac:dyDescent="0.15">
      <c r="A583" s="5">
        <v>2018</v>
      </c>
      <c r="B583" s="6" t="s">
        <v>1168</v>
      </c>
      <c r="C583" s="6" t="s">
        <v>69</v>
      </c>
      <c r="D583" s="6" t="s">
        <v>0</v>
      </c>
      <c r="E583" s="6">
        <v>32</v>
      </c>
      <c r="F583" s="6">
        <v>31</v>
      </c>
      <c r="G583" s="6">
        <v>2455</v>
      </c>
      <c r="H583" s="6">
        <v>5</v>
      </c>
      <c r="I583" s="6">
        <v>13</v>
      </c>
      <c r="J583" s="6">
        <v>66</v>
      </c>
      <c r="K583" s="6">
        <v>19</v>
      </c>
      <c r="L583" s="7" t="s">
        <v>1129</v>
      </c>
      <c r="M583" s="6">
        <v>7.6</v>
      </c>
      <c r="N583" s="6">
        <v>28.8</v>
      </c>
    </row>
    <row r="584" spans="1:14" ht="13" x14ac:dyDescent="0.15">
      <c r="A584" s="5">
        <v>2018</v>
      </c>
      <c r="B584" s="6" t="s">
        <v>1719</v>
      </c>
      <c r="C584" s="6" t="s">
        <v>1148</v>
      </c>
      <c r="D584" s="6" t="s">
        <v>8</v>
      </c>
      <c r="E584" s="6">
        <v>1</v>
      </c>
      <c r="F584" s="6">
        <v>1</v>
      </c>
      <c r="G584" s="6">
        <v>90</v>
      </c>
      <c r="H584" s="6">
        <v>0</v>
      </c>
      <c r="I584" s="6">
        <v>0</v>
      </c>
      <c r="J584" s="6">
        <v>0</v>
      </c>
      <c r="K584" s="6">
        <v>0</v>
      </c>
      <c r="L584" s="7" t="s">
        <v>1129</v>
      </c>
      <c r="M584" s="6">
        <v>0</v>
      </c>
      <c r="N584" s="6">
        <v>0</v>
      </c>
    </row>
    <row r="585" spans="1:14" ht="13" x14ac:dyDescent="0.15">
      <c r="A585" s="5">
        <v>2018</v>
      </c>
      <c r="B585" s="6" t="s">
        <v>1248</v>
      </c>
      <c r="C585" s="6" t="s">
        <v>17</v>
      </c>
      <c r="D585" s="6" t="s">
        <v>8</v>
      </c>
      <c r="E585" s="6">
        <v>33</v>
      </c>
      <c r="F585" s="6">
        <v>33</v>
      </c>
      <c r="G585" s="6">
        <v>2969</v>
      </c>
      <c r="H585" s="6">
        <v>4</v>
      </c>
      <c r="I585" s="6">
        <v>3</v>
      </c>
      <c r="J585" s="6">
        <v>30</v>
      </c>
      <c r="K585" s="6">
        <v>12</v>
      </c>
      <c r="L585" s="7" t="s">
        <v>1129</v>
      </c>
      <c r="M585" s="6">
        <v>13.3</v>
      </c>
      <c r="N585" s="6">
        <v>40</v>
      </c>
    </row>
    <row r="586" spans="1:14" ht="13" x14ac:dyDescent="0.15">
      <c r="A586" s="5">
        <v>2018</v>
      </c>
      <c r="B586" s="6" t="s">
        <v>1415</v>
      </c>
      <c r="C586" s="6" t="s">
        <v>14</v>
      </c>
      <c r="D586" s="6" t="s">
        <v>0</v>
      </c>
      <c r="E586" s="6">
        <v>14</v>
      </c>
      <c r="F586" s="6">
        <v>6</v>
      </c>
      <c r="G586" s="6">
        <v>630</v>
      </c>
      <c r="H586" s="6">
        <v>0</v>
      </c>
      <c r="I586" s="6">
        <v>0</v>
      </c>
      <c r="J586" s="6">
        <v>9</v>
      </c>
      <c r="K586" s="6">
        <v>3</v>
      </c>
      <c r="L586" s="7" t="s">
        <v>1129</v>
      </c>
      <c r="M586" s="6">
        <v>0</v>
      </c>
      <c r="N586" s="6">
        <v>33.299999999999997</v>
      </c>
    </row>
    <row r="587" spans="1:14" ht="13" x14ac:dyDescent="0.15">
      <c r="A587" s="5">
        <v>2018</v>
      </c>
      <c r="B587" s="6" t="s">
        <v>1605</v>
      </c>
      <c r="C587" s="6" t="s">
        <v>75</v>
      </c>
      <c r="D587" s="6" t="s">
        <v>8</v>
      </c>
      <c r="E587" s="6">
        <v>4</v>
      </c>
      <c r="F587" s="6">
        <v>3</v>
      </c>
      <c r="G587" s="6">
        <v>220</v>
      </c>
      <c r="H587" s="6">
        <v>0</v>
      </c>
      <c r="I587" s="6">
        <v>0</v>
      </c>
      <c r="J587" s="6">
        <v>1</v>
      </c>
      <c r="K587" s="6">
        <v>0</v>
      </c>
      <c r="L587" s="7" t="s">
        <v>1129</v>
      </c>
      <c r="M587" s="6">
        <v>0</v>
      </c>
      <c r="N587" s="6">
        <v>0</v>
      </c>
    </row>
    <row r="588" spans="1:14" ht="13" x14ac:dyDescent="0.15">
      <c r="A588" s="5">
        <v>2018</v>
      </c>
      <c r="B588" s="6" t="s">
        <v>1630</v>
      </c>
      <c r="C588" s="6" t="s">
        <v>28</v>
      </c>
      <c r="D588" s="6" t="s">
        <v>8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7" t="s">
        <v>1129</v>
      </c>
      <c r="M588" s="6">
        <v>0</v>
      </c>
      <c r="N588" s="6">
        <v>0</v>
      </c>
    </row>
    <row r="589" spans="1:14" ht="13" x14ac:dyDescent="0.15">
      <c r="A589" s="5">
        <v>2018</v>
      </c>
      <c r="B589" s="6" t="s">
        <v>1449</v>
      </c>
      <c r="C589" s="6" t="s">
        <v>81</v>
      </c>
      <c r="D589" s="6" t="s">
        <v>0</v>
      </c>
      <c r="E589" s="6">
        <v>12</v>
      </c>
      <c r="F589" s="6">
        <v>9</v>
      </c>
      <c r="G589" s="6">
        <v>819</v>
      </c>
      <c r="H589" s="6">
        <v>0</v>
      </c>
      <c r="I589" s="6">
        <v>3</v>
      </c>
      <c r="J589" s="6">
        <v>7</v>
      </c>
      <c r="K589" s="6">
        <v>2</v>
      </c>
      <c r="L589" s="7" t="s">
        <v>1129</v>
      </c>
      <c r="M589" s="6">
        <v>0</v>
      </c>
      <c r="N589" s="6">
        <v>28.6</v>
      </c>
    </row>
    <row r="590" spans="1:14" ht="13" x14ac:dyDescent="0.15">
      <c r="A590" s="5">
        <v>2018</v>
      </c>
      <c r="B590" s="6" t="s">
        <v>1494</v>
      </c>
      <c r="C590" s="6" t="s">
        <v>25</v>
      </c>
      <c r="D590" s="6" t="s">
        <v>0</v>
      </c>
      <c r="E590" s="6">
        <v>13</v>
      </c>
      <c r="F590" s="6">
        <v>9</v>
      </c>
      <c r="G590" s="6">
        <v>825</v>
      </c>
      <c r="H590" s="6">
        <v>1</v>
      </c>
      <c r="I590" s="6">
        <v>0</v>
      </c>
      <c r="J590" s="6">
        <v>5</v>
      </c>
      <c r="K590" s="6">
        <v>2</v>
      </c>
      <c r="L590" s="7" t="s">
        <v>1129</v>
      </c>
      <c r="M590" s="6">
        <v>20</v>
      </c>
      <c r="N590" s="6">
        <v>40</v>
      </c>
    </row>
    <row r="591" spans="1:14" ht="13" x14ac:dyDescent="0.15">
      <c r="A591" s="5">
        <v>2018</v>
      </c>
      <c r="B591" s="6" t="s">
        <v>1300</v>
      </c>
      <c r="C591" s="6" t="s">
        <v>72</v>
      </c>
      <c r="D591" s="6" t="s">
        <v>4</v>
      </c>
      <c r="E591" s="6">
        <v>18</v>
      </c>
      <c r="F591" s="6">
        <v>4</v>
      </c>
      <c r="G591" s="6">
        <v>601</v>
      </c>
      <c r="H591" s="6">
        <v>3</v>
      </c>
      <c r="I591" s="6">
        <v>0</v>
      </c>
      <c r="J591" s="6">
        <v>20</v>
      </c>
      <c r="K591" s="6">
        <v>12</v>
      </c>
      <c r="L591" s="7" t="s">
        <v>1129</v>
      </c>
      <c r="M591" s="6">
        <v>15</v>
      </c>
      <c r="N591" s="6">
        <v>60</v>
      </c>
    </row>
    <row r="592" spans="1:14" ht="13" x14ac:dyDescent="0.15">
      <c r="A592" s="5">
        <v>2018</v>
      </c>
      <c r="B592" s="6" t="s">
        <v>1615</v>
      </c>
      <c r="C592" s="6" t="s">
        <v>129</v>
      </c>
      <c r="D592" s="6" t="s">
        <v>8</v>
      </c>
      <c r="E592" s="6">
        <v>10</v>
      </c>
      <c r="F592" s="6">
        <v>5</v>
      </c>
      <c r="G592" s="6">
        <v>492</v>
      </c>
      <c r="H592" s="6">
        <v>0</v>
      </c>
      <c r="I592" s="6">
        <v>0</v>
      </c>
      <c r="J592" s="6">
        <v>1</v>
      </c>
      <c r="K592" s="6">
        <v>1</v>
      </c>
      <c r="L592" s="7" t="s">
        <v>1129</v>
      </c>
      <c r="M592" s="6">
        <v>0</v>
      </c>
      <c r="N592" s="6">
        <v>100</v>
      </c>
    </row>
    <row r="593" spans="1:14" ht="13" x14ac:dyDescent="0.15">
      <c r="A593" s="5">
        <v>2018</v>
      </c>
      <c r="B593" s="6" t="s">
        <v>1355</v>
      </c>
      <c r="C593" s="6" t="s">
        <v>1148</v>
      </c>
      <c r="D593" s="6" t="s">
        <v>0</v>
      </c>
      <c r="E593" s="6">
        <v>27</v>
      </c>
      <c r="F593" s="6">
        <v>26</v>
      </c>
      <c r="G593" s="6">
        <v>2328</v>
      </c>
      <c r="H593" s="6">
        <v>0</v>
      </c>
      <c r="I593" s="6">
        <v>7</v>
      </c>
      <c r="J593" s="6">
        <v>13</v>
      </c>
      <c r="K593" s="6">
        <v>1</v>
      </c>
      <c r="L593" s="7" t="s">
        <v>1129</v>
      </c>
      <c r="M593" s="6">
        <v>0</v>
      </c>
      <c r="N593" s="6">
        <v>7.7</v>
      </c>
    </row>
    <row r="594" spans="1:14" ht="13" x14ac:dyDescent="0.15">
      <c r="A594" s="5">
        <v>2018</v>
      </c>
      <c r="B594" s="6" t="s">
        <v>1495</v>
      </c>
      <c r="C594" s="6" t="s">
        <v>1154</v>
      </c>
      <c r="D594" s="6" t="s">
        <v>8</v>
      </c>
      <c r="E594" s="6">
        <v>11</v>
      </c>
      <c r="F594" s="6">
        <v>10</v>
      </c>
      <c r="G594" s="6">
        <v>883</v>
      </c>
      <c r="H594" s="6">
        <v>1</v>
      </c>
      <c r="I594" s="6">
        <v>0</v>
      </c>
      <c r="J594" s="6">
        <v>5</v>
      </c>
      <c r="K594" s="6">
        <v>3</v>
      </c>
      <c r="L594" s="7" t="s">
        <v>1129</v>
      </c>
      <c r="M594" s="6">
        <v>20</v>
      </c>
      <c r="N594" s="6">
        <v>60</v>
      </c>
    </row>
    <row r="595" spans="1:14" ht="13" x14ac:dyDescent="0.15">
      <c r="A595" s="5">
        <v>2018</v>
      </c>
      <c r="B595" s="6" t="s">
        <v>1309</v>
      </c>
      <c r="C595" s="6" t="s">
        <v>31</v>
      </c>
      <c r="D595" s="6" t="s">
        <v>0</v>
      </c>
      <c r="E595" s="6">
        <v>23</v>
      </c>
      <c r="F595" s="6">
        <v>14</v>
      </c>
      <c r="G595" s="6">
        <v>1293</v>
      </c>
      <c r="H595" s="6">
        <v>2</v>
      </c>
      <c r="I595" s="6">
        <v>1</v>
      </c>
      <c r="J595" s="6">
        <v>19</v>
      </c>
      <c r="K595" s="6">
        <v>8</v>
      </c>
      <c r="L595" s="7" t="s">
        <v>1129</v>
      </c>
      <c r="M595" s="6">
        <v>10.5</v>
      </c>
      <c r="N595" s="6">
        <v>42.1</v>
      </c>
    </row>
    <row r="596" spans="1:14" ht="13" x14ac:dyDescent="0.15">
      <c r="A596" s="5">
        <v>2018</v>
      </c>
      <c r="B596" s="6" t="s">
        <v>1299</v>
      </c>
      <c r="C596" s="6" t="s">
        <v>1134</v>
      </c>
      <c r="D596" s="6" t="s">
        <v>0</v>
      </c>
      <c r="E596" s="6">
        <v>8</v>
      </c>
      <c r="F596" s="6">
        <v>5</v>
      </c>
      <c r="G596" s="6">
        <v>446</v>
      </c>
      <c r="H596" s="6">
        <v>1</v>
      </c>
      <c r="I596" s="6">
        <v>0</v>
      </c>
      <c r="J596" s="6">
        <v>20</v>
      </c>
      <c r="K596" s="6">
        <v>6</v>
      </c>
      <c r="L596" s="7" t="s">
        <v>1129</v>
      </c>
      <c r="M596" s="6">
        <v>5</v>
      </c>
      <c r="N596" s="6">
        <v>30</v>
      </c>
    </row>
    <row r="597" spans="1:14" ht="13" x14ac:dyDescent="0.15">
      <c r="A597" s="5">
        <v>2018</v>
      </c>
      <c r="B597" s="6" t="s">
        <v>1131</v>
      </c>
      <c r="C597" s="6" t="s">
        <v>14</v>
      </c>
      <c r="D597" s="6" t="s">
        <v>0</v>
      </c>
      <c r="E597" s="6">
        <v>33</v>
      </c>
      <c r="F597" s="6">
        <v>31</v>
      </c>
      <c r="G597" s="6">
        <v>2718</v>
      </c>
      <c r="H597" s="6">
        <v>10</v>
      </c>
      <c r="I597" s="6">
        <v>5</v>
      </c>
      <c r="J597" s="6">
        <v>110</v>
      </c>
      <c r="K597" s="6">
        <v>35</v>
      </c>
      <c r="L597" s="7" t="s">
        <v>1129</v>
      </c>
      <c r="M597" s="6">
        <v>9.1</v>
      </c>
      <c r="N597" s="6">
        <v>31.8</v>
      </c>
    </row>
    <row r="598" spans="1:14" ht="13" x14ac:dyDescent="0.15">
      <c r="A598" s="5">
        <v>2018</v>
      </c>
      <c r="B598" s="6" t="s">
        <v>1709</v>
      </c>
      <c r="C598" s="6" t="s">
        <v>46</v>
      </c>
      <c r="D598" s="6" t="s">
        <v>29</v>
      </c>
      <c r="E598" s="6">
        <v>1</v>
      </c>
      <c r="F598" s="6">
        <v>0</v>
      </c>
      <c r="G598" s="6">
        <v>31</v>
      </c>
      <c r="H598" s="6">
        <v>0</v>
      </c>
      <c r="I598" s="6">
        <v>0</v>
      </c>
      <c r="J598" s="6">
        <v>0</v>
      </c>
      <c r="K598" s="6">
        <v>0</v>
      </c>
      <c r="L598" s="7" t="s">
        <v>1129</v>
      </c>
      <c r="M598" s="6">
        <v>0</v>
      </c>
      <c r="N598" s="6">
        <v>0</v>
      </c>
    </row>
    <row r="599" spans="1:14" ht="13" x14ac:dyDescent="0.15">
      <c r="A599" s="5">
        <v>2018</v>
      </c>
      <c r="B599" s="6" t="s">
        <v>1624</v>
      </c>
      <c r="C599" s="6" t="s">
        <v>60</v>
      </c>
      <c r="D599" s="6" t="s">
        <v>8</v>
      </c>
      <c r="E599" s="6">
        <v>13</v>
      </c>
      <c r="F599" s="6">
        <v>10</v>
      </c>
      <c r="G599" s="6">
        <v>920</v>
      </c>
      <c r="H599" s="6">
        <v>0</v>
      </c>
      <c r="I599" s="6">
        <v>0</v>
      </c>
      <c r="J599" s="6">
        <v>1</v>
      </c>
      <c r="K599" s="6">
        <v>1</v>
      </c>
      <c r="L599" s="7" t="s">
        <v>1129</v>
      </c>
      <c r="M599" s="6">
        <v>0</v>
      </c>
      <c r="N599" s="6">
        <v>100</v>
      </c>
    </row>
    <row r="600" spans="1:14" ht="13" x14ac:dyDescent="0.15">
      <c r="A600" s="5">
        <v>2018</v>
      </c>
      <c r="B600" s="6" t="s">
        <v>1191</v>
      </c>
      <c r="C600" s="6" t="s">
        <v>75</v>
      </c>
      <c r="D600" s="6" t="s">
        <v>0</v>
      </c>
      <c r="E600" s="6">
        <v>19</v>
      </c>
      <c r="F600" s="6">
        <v>14</v>
      </c>
      <c r="G600" s="6">
        <v>1258</v>
      </c>
      <c r="H600" s="6">
        <v>5</v>
      </c>
      <c r="I600" s="6">
        <v>6</v>
      </c>
      <c r="J600" s="6">
        <v>47</v>
      </c>
      <c r="K600" s="6">
        <v>15</v>
      </c>
      <c r="L600" s="7" t="s">
        <v>1129</v>
      </c>
      <c r="M600" s="6">
        <v>10.6</v>
      </c>
      <c r="N600" s="6">
        <v>31.9</v>
      </c>
    </row>
    <row r="601" spans="1:14" ht="13" x14ac:dyDescent="0.15">
      <c r="A601" s="5">
        <v>2018</v>
      </c>
      <c r="B601" s="6" t="s">
        <v>1370</v>
      </c>
      <c r="C601" s="6" t="s">
        <v>3</v>
      </c>
      <c r="D601" s="6" t="s">
        <v>0</v>
      </c>
      <c r="E601" s="6">
        <v>27</v>
      </c>
      <c r="F601" s="6">
        <v>25</v>
      </c>
      <c r="G601" s="6">
        <v>2172</v>
      </c>
      <c r="H601" s="6">
        <v>1</v>
      </c>
      <c r="I601" s="6">
        <v>2</v>
      </c>
      <c r="J601" s="6">
        <v>12</v>
      </c>
      <c r="K601" s="6">
        <v>3</v>
      </c>
      <c r="L601" s="7" t="s">
        <v>1129</v>
      </c>
      <c r="M601" s="6">
        <v>8.3000000000000007</v>
      </c>
      <c r="N601" s="6">
        <v>25</v>
      </c>
    </row>
    <row r="602" spans="1:14" ht="13" x14ac:dyDescent="0.15">
      <c r="A602" s="5">
        <v>2018</v>
      </c>
      <c r="B602" s="6" t="s">
        <v>1250</v>
      </c>
      <c r="C602" s="6" t="s">
        <v>72</v>
      </c>
      <c r="D602" s="6" t="s">
        <v>0</v>
      </c>
      <c r="E602" s="6">
        <v>21</v>
      </c>
      <c r="F602" s="6">
        <v>19</v>
      </c>
      <c r="G602" s="6">
        <v>1440</v>
      </c>
      <c r="H602" s="6">
        <v>8</v>
      </c>
      <c r="I602" s="6">
        <v>9</v>
      </c>
      <c r="J602" s="6">
        <v>29</v>
      </c>
      <c r="K602" s="6">
        <v>15</v>
      </c>
      <c r="L602" s="7">
        <v>43133</v>
      </c>
      <c r="M602" s="6">
        <v>27.6</v>
      </c>
      <c r="N602" s="6">
        <v>51.7</v>
      </c>
    </row>
    <row r="603" spans="1:14" ht="13" x14ac:dyDescent="0.15">
      <c r="A603" s="5">
        <v>2018</v>
      </c>
      <c r="B603" s="6" t="s">
        <v>1448</v>
      </c>
      <c r="C603" s="6" t="s">
        <v>1148</v>
      </c>
      <c r="D603" s="6" t="s">
        <v>0</v>
      </c>
      <c r="E603" s="6">
        <v>9</v>
      </c>
      <c r="F603" s="6">
        <v>5</v>
      </c>
      <c r="G603" s="6">
        <v>395</v>
      </c>
      <c r="H603" s="6">
        <v>0</v>
      </c>
      <c r="I603" s="6">
        <v>2</v>
      </c>
      <c r="J603" s="6">
        <v>7</v>
      </c>
      <c r="K603" s="6">
        <v>2</v>
      </c>
      <c r="L603" s="7" t="s">
        <v>1129</v>
      </c>
      <c r="M603" s="6">
        <v>0</v>
      </c>
      <c r="N603" s="6">
        <v>28.6</v>
      </c>
    </row>
    <row r="604" spans="1:14" ht="13" x14ac:dyDescent="0.15">
      <c r="A604" s="5">
        <v>2018</v>
      </c>
      <c r="B604" s="6" t="s">
        <v>1705</v>
      </c>
      <c r="C604" s="6" t="s">
        <v>31</v>
      </c>
      <c r="D604" s="6" t="s">
        <v>8</v>
      </c>
      <c r="E604" s="6">
        <v>3</v>
      </c>
      <c r="F604" s="6">
        <v>0</v>
      </c>
      <c r="G604" s="6">
        <v>21</v>
      </c>
      <c r="H604" s="6">
        <v>0</v>
      </c>
      <c r="I604" s="6">
        <v>0</v>
      </c>
      <c r="J604" s="6">
        <v>0</v>
      </c>
      <c r="K604" s="6">
        <v>0</v>
      </c>
      <c r="L604" s="7" t="s">
        <v>1129</v>
      </c>
      <c r="M604" s="6">
        <v>0</v>
      </c>
      <c r="N604" s="6">
        <v>0</v>
      </c>
    </row>
    <row r="605" spans="1:14" ht="13" x14ac:dyDescent="0.15">
      <c r="A605" s="5">
        <v>2018</v>
      </c>
      <c r="B605" s="6" t="s">
        <v>1277</v>
      </c>
      <c r="C605" s="6" t="s">
        <v>129</v>
      </c>
      <c r="D605" s="6" t="s">
        <v>8</v>
      </c>
      <c r="E605" s="6">
        <v>26</v>
      </c>
      <c r="F605" s="6">
        <v>26</v>
      </c>
      <c r="G605" s="6">
        <v>2321</v>
      </c>
      <c r="H605" s="6">
        <v>4</v>
      </c>
      <c r="I605" s="6">
        <v>1</v>
      </c>
      <c r="J605" s="6">
        <v>24</v>
      </c>
      <c r="K605" s="6">
        <v>8</v>
      </c>
      <c r="L605" s="7" t="s">
        <v>1129</v>
      </c>
      <c r="M605" s="6">
        <v>16.7</v>
      </c>
      <c r="N605" s="6">
        <v>33.299999999999997</v>
      </c>
    </row>
    <row r="606" spans="1:14" ht="13" x14ac:dyDescent="0.15">
      <c r="A606" s="5">
        <v>2018</v>
      </c>
      <c r="B606" s="6" t="s">
        <v>1487</v>
      </c>
      <c r="C606" s="6" t="s">
        <v>167</v>
      </c>
      <c r="D606" s="6" t="s">
        <v>0</v>
      </c>
      <c r="E606" s="6">
        <v>6</v>
      </c>
      <c r="F606" s="6">
        <v>3</v>
      </c>
      <c r="G606" s="6">
        <v>307</v>
      </c>
      <c r="H606" s="6">
        <v>1</v>
      </c>
      <c r="I606" s="6">
        <v>0</v>
      </c>
      <c r="J606" s="6">
        <v>5</v>
      </c>
      <c r="K606" s="6">
        <v>2</v>
      </c>
      <c r="L606" s="7" t="s">
        <v>1129</v>
      </c>
      <c r="M606" s="6">
        <v>20</v>
      </c>
      <c r="N606" s="6">
        <v>40</v>
      </c>
    </row>
    <row r="607" spans="1:14" ht="13" x14ac:dyDescent="0.15">
      <c r="A607" s="5">
        <v>2018</v>
      </c>
      <c r="B607" s="6" t="s">
        <v>1545</v>
      </c>
      <c r="C607" s="6" t="s">
        <v>35</v>
      </c>
      <c r="D607" s="6" t="s">
        <v>0</v>
      </c>
      <c r="E607" s="6">
        <v>17</v>
      </c>
      <c r="F607" s="6">
        <v>6</v>
      </c>
      <c r="G607" s="6">
        <v>681</v>
      </c>
      <c r="H607" s="6">
        <v>0</v>
      </c>
      <c r="I607" s="6">
        <v>1</v>
      </c>
      <c r="J607" s="6">
        <v>3</v>
      </c>
      <c r="K607" s="6">
        <v>1</v>
      </c>
      <c r="L607" s="7" t="s">
        <v>1129</v>
      </c>
      <c r="M607" s="6">
        <v>0</v>
      </c>
      <c r="N607" s="6">
        <v>33.299999999999997</v>
      </c>
    </row>
    <row r="608" spans="1:14" ht="13" x14ac:dyDescent="0.15">
      <c r="A608" s="5">
        <v>2018</v>
      </c>
      <c r="B608" s="6" t="s">
        <v>1619</v>
      </c>
      <c r="C608" s="6" t="s">
        <v>75</v>
      </c>
      <c r="D608" s="6" t="s">
        <v>8</v>
      </c>
      <c r="E608" s="6">
        <v>11</v>
      </c>
      <c r="F608" s="6">
        <v>5</v>
      </c>
      <c r="G608" s="6">
        <v>582</v>
      </c>
      <c r="H608" s="6">
        <v>0</v>
      </c>
      <c r="I608" s="6">
        <v>1</v>
      </c>
      <c r="J608" s="6">
        <v>1</v>
      </c>
      <c r="K608" s="6">
        <v>0</v>
      </c>
      <c r="L608" s="7" t="s">
        <v>1129</v>
      </c>
      <c r="M608" s="6">
        <v>0</v>
      </c>
      <c r="N608" s="6">
        <v>0</v>
      </c>
    </row>
    <row r="609" spans="1:14" ht="13" x14ac:dyDescent="0.15">
      <c r="A609" s="5">
        <v>2018</v>
      </c>
      <c r="B609" s="6" t="s">
        <v>1159</v>
      </c>
      <c r="C609" s="6" t="s">
        <v>31</v>
      </c>
      <c r="D609" s="6" t="s">
        <v>4</v>
      </c>
      <c r="E609" s="6">
        <v>20</v>
      </c>
      <c r="F609" s="6">
        <v>18</v>
      </c>
      <c r="G609" s="6">
        <v>1641</v>
      </c>
      <c r="H609" s="6">
        <v>12</v>
      </c>
      <c r="I609" s="6">
        <v>7</v>
      </c>
      <c r="J609" s="6">
        <v>71</v>
      </c>
      <c r="K609" s="6">
        <v>31</v>
      </c>
      <c r="L609" s="7">
        <v>43162</v>
      </c>
      <c r="M609" s="6">
        <v>16.899999999999999</v>
      </c>
      <c r="N609" s="6">
        <v>43.7</v>
      </c>
    </row>
    <row r="610" spans="1:14" ht="13" x14ac:dyDescent="0.15">
      <c r="A610" s="5">
        <v>2018</v>
      </c>
      <c r="B610" s="6" t="s">
        <v>1444</v>
      </c>
      <c r="C610" s="6" t="s">
        <v>11</v>
      </c>
      <c r="D610" s="6" t="s">
        <v>0</v>
      </c>
      <c r="E610" s="6">
        <v>30</v>
      </c>
      <c r="F610" s="6">
        <v>29</v>
      </c>
      <c r="G610" s="6">
        <v>2620</v>
      </c>
      <c r="H610" s="6">
        <v>1</v>
      </c>
      <c r="I610" s="6">
        <v>1</v>
      </c>
      <c r="J610" s="6">
        <v>8</v>
      </c>
      <c r="K610" s="6">
        <v>3</v>
      </c>
      <c r="L610" s="7" t="s">
        <v>1129</v>
      </c>
      <c r="M610" s="6">
        <v>12.5</v>
      </c>
      <c r="N610" s="6">
        <v>37.5</v>
      </c>
    </row>
    <row r="611" spans="1:14" ht="13" x14ac:dyDescent="0.15">
      <c r="A611" s="5">
        <v>2018</v>
      </c>
      <c r="B611" s="6" t="s">
        <v>1226</v>
      </c>
      <c r="C611" s="6" t="s">
        <v>7</v>
      </c>
      <c r="D611" s="6" t="s">
        <v>0</v>
      </c>
      <c r="E611" s="6">
        <v>31</v>
      </c>
      <c r="F611" s="6">
        <v>22</v>
      </c>
      <c r="G611" s="6">
        <v>1943</v>
      </c>
      <c r="H611" s="6">
        <v>4</v>
      </c>
      <c r="I611" s="6">
        <v>4</v>
      </c>
      <c r="J611" s="6">
        <v>36</v>
      </c>
      <c r="K611" s="6">
        <v>12</v>
      </c>
      <c r="L611" s="7" t="s">
        <v>1129</v>
      </c>
      <c r="M611" s="6">
        <v>11.1</v>
      </c>
      <c r="N611" s="6">
        <v>33.299999999999997</v>
      </c>
    </row>
    <row r="612" spans="1:14" ht="13" x14ac:dyDescent="0.15">
      <c r="A612" s="5">
        <v>2018</v>
      </c>
      <c r="B612" s="6" t="s">
        <v>1217</v>
      </c>
      <c r="C612" s="6" t="s">
        <v>75</v>
      </c>
      <c r="D612" s="6" t="s">
        <v>4</v>
      </c>
      <c r="E612" s="6">
        <v>29</v>
      </c>
      <c r="F612" s="6">
        <v>19</v>
      </c>
      <c r="G612" s="6">
        <v>1793</v>
      </c>
      <c r="H612" s="6">
        <v>7</v>
      </c>
      <c r="I612" s="6">
        <v>5</v>
      </c>
      <c r="J612" s="6">
        <v>37</v>
      </c>
      <c r="K612" s="6">
        <v>18</v>
      </c>
      <c r="L612" s="7" t="s">
        <v>1129</v>
      </c>
      <c r="M612" s="6">
        <v>18.899999999999999</v>
      </c>
      <c r="N612" s="6">
        <v>48.6</v>
      </c>
    </row>
    <row r="613" spans="1:14" ht="13" x14ac:dyDescent="0.15">
      <c r="A613" s="5">
        <v>2018</v>
      </c>
      <c r="B613" s="6" t="s">
        <v>1235</v>
      </c>
      <c r="C613" s="6" t="s">
        <v>81</v>
      </c>
      <c r="D613" s="6" t="s">
        <v>0</v>
      </c>
      <c r="E613" s="6">
        <v>28</v>
      </c>
      <c r="F613" s="6">
        <v>26</v>
      </c>
      <c r="G613" s="6">
        <v>2194</v>
      </c>
      <c r="H613" s="6">
        <v>1</v>
      </c>
      <c r="I613" s="6">
        <v>1</v>
      </c>
      <c r="J613" s="6">
        <v>33</v>
      </c>
      <c r="K613" s="6">
        <v>13</v>
      </c>
      <c r="L613" s="7" t="s">
        <v>1129</v>
      </c>
      <c r="M613" s="6">
        <v>3</v>
      </c>
      <c r="N613" s="6">
        <v>39.4</v>
      </c>
    </row>
    <row r="614" spans="1:14" ht="13" x14ac:dyDescent="0.15">
      <c r="A614" s="5">
        <v>2018</v>
      </c>
      <c r="B614" s="6" t="s">
        <v>1741</v>
      </c>
      <c r="C614" s="6" t="s">
        <v>1154</v>
      </c>
      <c r="D614" s="6" t="s">
        <v>8</v>
      </c>
      <c r="E614" s="6">
        <v>7</v>
      </c>
      <c r="F614" s="6">
        <v>4</v>
      </c>
      <c r="G614" s="6">
        <v>385</v>
      </c>
      <c r="H614" s="6">
        <v>0</v>
      </c>
      <c r="I614" s="6">
        <v>0</v>
      </c>
      <c r="J614" s="6">
        <v>0</v>
      </c>
      <c r="K614" s="6">
        <v>0</v>
      </c>
      <c r="L614" s="7" t="s">
        <v>1129</v>
      </c>
      <c r="M614" s="6">
        <v>0</v>
      </c>
      <c r="N614" s="6">
        <v>0</v>
      </c>
    </row>
    <row r="615" spans="1:14" ht="13" x14ac:dyDescent="0.15">
      <c r="A615" s="5">
        <v>2018</v>
      </c>
      <c r="B615" s="6" t="s">
        <v>1197</v>
      </c>
      <c r="C615" s="6" t="s">
        <v>31</v>
      </c>
      <c r="D615" s="6" t="s">
        <v>255</v>
      </c>
      <c r="E615" s="6">
        <v>30</v>
      </c>
      <c r="F615" s="6">
        <v>27</v>
      </c>
      <c r="G615" s="6">
        <v>2364</v>
      </c>
      <c r="H615" s="6">
        <v>9</v>
      </c>
      <c r="I615" s="6">
        <v>8</v>
      </c>
      <c r="J615" s="6">
        <v>45</v>
      </c>
      <c r="K615" s="6">
        <v>19</v>
      </c>
      <c r="L615" s="7">
        <v>43101</v>
      </c>
      <c r="M615" s="6">
        <v>20</v>
      </c>
      <c r="N615" s="6">
        <v>42.2</v>
      </c>
    </row>
    <row r="616" spans="1:14" ht="13" x14ac:dyDescent="0.15">
      <c r="A616" s="5">
        <v>2018</v>
      </c>
      <c r="B616" s="6" t="s">
        <v>1292</v>
      </c>
      <c r="C616" s="6" t="s">
        <v>1134</v>
      </c>
      <c r="D616" s="6" t="s">
        <v>0</v>
      </c>
      <c r="E616" s="6">
        <v>15</v>
      </c>
      <c r="F616" s="6">
        <v>13</v>
      </c>
      <c r="G616" s="6">
        <v>1111</v>
      </c>
      <c r="H616" s="6">
        <v>0</v>
      </c>
      <c r="I616" s="6">
        <v>4</v>
      </c>
      <c r="J616" s="6">
        <v>21</v>
      </c>
      <c r="K616" s="6">
        <v>7</v>
      </c>
      <c r="L616" s="7" t="s">
        <v>1129</v>
      </c>
      <c r="M616" s="6">
        <v>0</v>
      </c>
      <c r="N616" s="6">
        <v>33.299999999999997</v>
      </c>
    </row>
    <row r="617" spans="1:14" ht="13" x14ac:dyDescent="0.15">
      <c r="A617" s="5">
        <v>2018</v>
      </c>
      <c r="B617" s="6" t="s">
        <v>1281</v>
      </c>
      <c r="C617" s="6" t="s">
        <v>17</v>
      </c>
      <c r="D617" s="6" t="s">
        <v>4</v>
      </c>
      <c r="E617" s="6">
        <v>17</v>
      </c>
      <c r="F617" s="6">
        <v>9</v>
      </c>
      <c r="G617" s="6">
        <v>768</v>
      </c>
      <c r="H617" s="6">
        <v>2</v>
      </c>
      <c r="I617" s="6">
        <v>0</v>
      </c>
      <c r="J617" s="6">
        <v>23</v>
      </c>
      <c r="K617" s="6">
        <v>7</v>
      </c>
      <c r="L617" s="7">
        <v>43101</v>
      </c>
      <c r="M617" s="6">
        <v>8.6999999999999993</v>
      </c>
      <c r="N617" s="6">
        <v>30.4</v>
      </c>
    </row>
    <row r="618" spans="1:14" ht="13" x14ac:dyDescent="0.15">
      <c r="A618" s="5">
        <v>2018</v>
      </c>
      <c r="B618" s="6" t="s">
        <v>1520</v>
      </c>
      <c r="C618" s="6" t="s">
        <v>14</v>
      </c>
      <c r="D618" s="6" t="s">
        <v>8</v>
      </c>
      <c r="E618" s="6">
        <v>13</v>
      </c>
      <c r="F618" s="6">
        <v>10</v>
      </c>
      <c r="G618" s="6">
        <v>794</v>
      </c>
      <c r="H618" s="6">
        <v>1</v>
      </c>
      <c r="I618" s="6">
        <v>1</v>
      </c>
      <c r="J618" s="6">
        <v>4</v>
      </c>
      <c r="K618" s="6">
        <v>2</v>
      </c>
      <c r="L618" s="7" t="s">
        <v>1129</v>
      </c>
      <c r="M618" s="6">
        <v>25</v>
      </c>
      <c r="N618" s="6">
        <v>50</v>
      </c>
    </row>
    <row r="619" spans="1:14" ht="13" x14ac:dyDescent="0.15">
      <c r="A619" s="5">
        <v>2018</v>
      </c>
      <c r="B619" s="6" t="s">
        <v>1189</v>
      </c>
      <c r="C619" s="6" t="s">
        <v>167</v>
      </c>
      <c r="D619" s="6" t="s">
        <v>0</v>
      </c>
      <c r="E619" s="6">
        <v>32</v>
      </c>
      <c r="F619" s="6">
        <v>19</v>
      </c>
      <c r="G619" s="6">
        <v>1594</v>
      </c>
      <c r="H619" s="6">
        <v>3</v>
      </c>
      <c r="I619" s="6">
        <v>3</v>
      </c>
      <c r="J619" s="6">
        <v>49</v>
      </c>
      <c r="K619" s="6">
        <v>14</v>
      </c>
      <c r="L619" s="7" t="s">
        <v>1129</v>
      </c>
      <c r="M619" s="6">
        <v>6.1</v>
      </c>
      <c r="N619" s="6">
        <v>28.6</v>
      </c>
    </row>
    <row r="620" spans="1:14" ht="13" x14ac:dyDescent="0.15">
      <c r="A620" s="5">
        <v>2018</v>
      </c>
      <c r="B620" s="6" t="s">
        <v>1204</v>
      </c>
      <c r="C620" s="6" t="s">
        <v>100</v>
      </c>
      <c r="D620" s="6" t="s">
        <v>29</v>
      </c>
      <c r="E620" s="6">
        <v>26</v>
      </c>
      <c r="F620" s="6">
        <v>21</v>
      </c>
      <c r="G620" s="6">
        <v>1875</v>
      </c>
      <c r="H620" s="6">
        <v>6</v>
      </c>
      <c r="I620" s="6">
        <v>11</v>
      </c>
      <c r="J620" s="6">
        <v>43</v>
      </c>
      <c r="K620" s="6">
        <v>17</v>
      </c>
      <c r="L620" s="7">
        <v>43101</v>
      </c>
      <c r="M620" s="6">
        <v>14</v>
      </c>
      <c r="N620" s="6">
        <v>39.5</v>
      </c>
    </row>
    <row r="621" spans="1:14" ht="13" x14ac:dyDescent="0.15">
      <c r="A621" s="5">
        <v>2018</v>
      </c>
      <c r="B621" s="6" t="s">
        <v>1219</v>
      </c>
      <c r="C621" s="6" t="s">
        <v>81</v>
      </c>
      <c r="D621" s="6" t="s">
        <v>0</v>
      </c>
      <c r="E621" s="6">
        <v>22</v>
      </c>
      <c r="F621" s="6">
        <v>22</v>
      </c>
      <c r="G621" s="6">
        <v>1970</v>
      </c>
      <c r="H621" s="6">
        <v>4</v>
      </c>
      <c r="I621" s="6">
        <v>10</v>
      </c>
      <c r="J621" s="6">
        <v>37</v>
      </c>
      <c r="K621" s="6">
        <v>11</v>
      </c>
      <c r="L621" s="7">
        <v>43162</v>
      </c>
      <c r="M621" s="6">
        <v>10.8</v>
      </c>
      <c r="N621" s="6">
        <v>29.7</v>
      </c>
    </row>
    <row r="622" spans="1:14" ht="13" x14ac:dyDescent="0.15">
      <c r="A622" s="5">
        <v>2018</v>
      </c>
      <c r="B622" s="6" t="s">
        <v>1590</v>
      </c>
      <c r="C622" s="6" t="s">
        <v>25</v>
      </c>
      <c r="D622" s="6" t="s">
        <v>4</v>
      </c>
      <c r="E622" s="6">
        <v>4</v>
      </c>
      <c r="F622" s="6">
        <v>0</v>
      </c>
      <c r="G622" s="6">
        <v>58</v>
      </c>
      <c r="H622" s="6">
        <v>0</v>
      </c>
      <c r="I622" s="6">
        <v>0</v>
      </c>
      <c r="J622" s="6">
        <v>1</v>
      </c>
      <c r="K622" s="6">
        <v>0</v>
      </c>
      <c r="L622" s="7" t="s">
        <v>1129</v>
      </c>
      <c r="M622" s="6">
        <v>0</v>
      </c>
      <c r="N622" s="6">
        <v>0</v>
      </c>
    </row>
    <row r="623" spans="1:14" ht="13" x14ac:dyDescent="0.15">
      <c r="A623" s="5">
        <v>2018</v>
      </c>
      <c r="B623" s="6" t="s">
        <v>1731</v>
      </c>
      <c r="C623" s="6" t="s">
        <v>7</v>
      </c>
      <c r="D623" s="6" t="s">
        <v>0</v>
      </c>
      <c r="E623" s="6">
        <v>5</v>
      </c>
      <c r="F623" s="6">
        <v>2</v>
      </c>
      <c r="G623" s="6">
        <v>158</v>
      </c>
      <c r="H623" s="6">
        <v>0</v>
      </c>
      <c r="I623" s="6">
        <v>0</v>
      </c>
      <c r="J623" s="6">
        <v>0</v>
      </c>
      <c r="K623" s="6">
        <v>0</v>
      </c>
      <c r="L623" s="7" t="s">
        <v>1129</v>
      </c>
      <c r="M623" s="6">
        <v>0</v>
      </c>
      <c r="N623" s="6">
        <v>0</v>
      </c>
    </row>
    <row r="624" spans="1:14" ht="13" x14ac:dyDescent="0.15">
      <c r="A624" s="5">
        <v>2018</v>
      </c>
      <c r="B624" s="6" t="s">
        <v>1641</v>
      </c>
      <c r="C624" s="6" t="s">
        <v>60</v>
      </c>
      <c r="D624" s="6" t="s">
        <v>8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7" t="s">
        <v>1129</v>
      </c>
      <c r="M624" s="6">
        <v>0</v>
      </c>
      <c r="N624" s="6">
        <v>0</v>
      </c>
    </row>
    <row r="625" spans="1:14" ht="13" x14ac:dyDescent="0.15">
      <c r="A625" s="5">
        <v>2018</v>
      </c>
      <c r="B625" s="6" t="s">
        <v>1372</v>
      </c>
      <c r="C625" s="6" t="s">
        <v>46</v>
      </c>
      <c r="D625" s="6" t="s">
        <v>8</v>
      </c>
      <c r="E625" s="6">
        <v>32</v>
      </c>
      <c r="F625" s="6">
        <v>30</v>
      </c>
      <c r="G625" s="6">
        <v>2721</v>
      </c>
      <c r="H625" s="6">
        <v>0</v>
      </c>
      <c r="I625" s="6">
        <v>1</v>
      </c>
      <c r="J625" s="6">
        <v>12</v>
      </c>
      <c r="K625" s="6">
        <v>0</v>
      </c>
      <c r="L625" s="7" t="s">
        <v>1129</v>
      </c>
      <c r="M625" s="6">
        <v>0</v>
      </c>
      <c r="N625" s="6">
        <v>0</v>
      </c>
    </row>
    <row r="626" spans="1:14" ht="13" x14ac:dyDescent="0.15">
      <c r="A626" s="5">
        <v>2018</v>
      </c>
      <c r="B626" s="6" t="s">
        <v>1130</v>
      </c>
      <c r="C626" s="6" t="s">
        <v>67</v>
      </c>
      <c r="D626" s="6" t="s">
        <v>4</v>
      </c>
      <c r="E626" s="6">
        <v>27</v>
      </c>
      <c r="F626" s="6">
        <v>24</v>
      </c>
      <c r="G626" s="6">
        <v>2143</v>
      </c>
      <c r="H626" s="6">
        <v>22</v>
      </c>
      <c r="I626" s="6">
        <v>10</v>
      </c>
      <c r="J626" s="6">
        <v>116</v>
      </c>
      <c r="K626" s="6">
        <v>49</v>
      </c>
      <c r="L626" s="7">
        <v>43194</v>
      </c>
      <c r="M626" s="6">
        <v>19</v>
      </c>
      <c r="N626" s="6">
        <v>42.2</v>
      </c>
    </row>
    <row r="627" spans="1:14" ht="13" x14ac:dyDescent="0.15">
      <c r="A627" s="5">
        <v>2018</v>
      </c>
      <c r="B627" s="6" t="s">
        <v>1232</v>
      </c>
      <c r="C627" s="6" t="s">
        <v>31</v>
      </c>
      <c r="D627" s="6" t="s">
        <v>255</v>
      </c>
      <c r="E627" s="6">
        <v>27</v>
      </c>
      <c r="F627" s="6">
        <v>21</v>
      </c>
      <c r="G627" s="6">
        <v>1833</v>
      </c>
      <c r="H627" s="6">
        <v>5</v>
      </c>
      <c r="I627" s="6">
        <v>7</v>
      </c>
      <c r="J627" s="6">
        <v>34</v>
      </c>
      <c r="K627" s="6">
        <v>12</v>
      </c>
      <c r="L627" s="7" t="s">
        <v>1129</v>
      </c>
      <c r="M627" s="6">
        <v>14.7</v>
      </c>
      <c r="N627" s="6">
        <v>35.299999999999997</v>
      </c>
    </row>
    <row r="628" spans="1:14" ht="13" x14ac:dyDescent="0.15">
      <c r="L628" s="7"/>
    </row>
    <row r="629" spans="1:14" ht="13" x14ac:dyDescent="0.15">
      <c r="L629" s="7"/>
    </row>
    <row r="630" spans="1:14" ht="13" x14ac:dyDescent="0.15">
      <c r="L630" s="7"/>
    </row>
    <row r="631" spans="1:14" ht="13" x14ac:dyDescent="0.15">
      <c r="L631" s="7"/>
    </row>
    <row r="632" spans="1:14" ht="13" x14ac:dyDescent="0.15">
      <c r="L632" s="7"/>
    </row>
    <row r="633" spans="1:14" ht="13" x14ac:dyDescent="0.15">
      <c r="L633" s="7"/>
    </row>
    <row r="634" spans="1:14" ht="13" x14ac:dyDescent="0.15">
      <c r="L634" s="7"/>
    </row>
    <row r="635" spans="1:14" ht="13" x14ac:dyDescent="0.15">
      <c r="L635" s="7"/>
    </row>
    <row r="636" spans="1:14" ht="13" x14ac:dyDescent="0.15">
      <c r="L636" s="7"/>
    </row>
    <row r="637" spans="1:14" ht="13" x14ac:dyDescent="0.15">
      <c r="L637" s="7"/>
    </row>
    <row r="638" spans="1:14" ht="13" x14ac:dyDescent="0.15">
      <c r="L638" s="7"/>
    </row>
    <row r="639" spans="1:14" ht="13" x14ac:dyDescent="0.15">
      <c r="L639" s="7"/>
    </row>
    <row r="640" spans="1:14" ht="13" x14ac:dyDescent="0.15">
      <c r="L640" s="7"/>
    </row>
    <row r="641" spans="12:12" ht="13" x14ac:dyDescent="0.15">
      <c r="L641" s="7"/>
    </row>
    <row r="642" spans="12:12" ht="13" x14ac:dyDescent="0.15">
      <c r="L642" s="7"/>
    </row>
    <row r="643" spans="12:12" ht="13" x14ac:dyDescent="0.15">
      <c r="L643" s="7"/>
    </row>
    <row r="644" spans="12:12" ht="13" x14ac:dyDescent="0.15">
      <c r="L644" s="7"/>
    </row>
    <row r="645" spans="12:12" ht="13" x14ac:dyDescent="0.15">
      <c r="L645" s="7"/>
    </row>
    <row r="646" spans="12:12" ht="13" x14ac:dyDescent="0.15">
      <c r="L646" s="7"/>
    </row>
    <row r="647" spans="12:12" ht="13" x14ac:dyDescent="0.15">
      <c r="L647" s="7"/>
    </row>
    <row r="648" spans="12:12" ht="13" x14ac:dyDescent="0.15">
      <c r="L648" s="7"/>
    </row>
    <row r="649" spans="12:12" ht="13" x14ac:dyDescent="0.15">
      <c r="L649" s="7"/>
    </row>
    <row r="650" spans="12:12" ht="13" x14ac:dyDescent="0.15">
      <c r="L650" s="7"/>
    </row>
    <row r="651" spans="12:12" ht="13" x14ac:dyDescent="0.15">
      <c r="L651" s="7"/>
    </row>
    <row r="652" spans="12:12" ht="13" x14ac:dyDescent="0.15">
      <c r="L652" s="7"/>
    </row>
    <row r="653" spans="12:12" ht="13" x14ac:dyDescent="0.15">
      <c r="L653" s="7"/>
    </row>
    <row r="654" spans="12:12" ht="13" x14ac:dyDescent="0.15">
      <c r="L654" s="7"/>
    </row>
    <row r="655" spans="12:12" ht="13" x14ac:dyDescent="0.15">
      <c r="L655" s="7"/>
    </row>
    <row r="656" spans="12:12" ht="13" x14ac:dyDescent="0.15">
      <c r="L656" s="7"/>
    </row>
    <row r="657" spans="12:12" ht="13" x14ac:dyDescent="0.15">
      <c r="L657" s="7"/>
    </row>
    <row r="658" spans="12:12" ht="13" x14ac:dyDescent="0.15">
      <c r="L658" s="7"/>
    </row>
    <row r="659" spans="12:12" ht="13" x14ac:dyDescent="0.15">
      <c r="L659" s="7"/>
    </row>
    <row r="660" spans="12:12" ht="13" x14ac:dyDescent="0.15">
      <c r="L660" s="7"/>
    </row>
    <row r="661" spans="12:12" ht="13" x14ac:dyDescent="0.15">
      <c r="L661" s="7"/>
    </row>
    <row r="662" spans="12:12" ht="13" x14ac:dyDescent="0.15">
      <c r="L662" s="7"/>
    </row>
    <row r="663" spans="12:12" ht="13" x14ac:dyDescent="0.15">
      <c r="L663" s="7"/>
    </row>
    <row r="664" spans="12:12" ht="13" x14ac:dyDescent="0.15">
      <c r="L664" s="7"/>
    </row>
    <row r="665" spans="12:12" ht="13" x14ac:dyDescent="0.15">
      <c r="L665" s="7"/>
    </row>
    <row r="666" spans="12:12" ht="13" x14ac:dyDescent="0.15">
      <c r="L666" s="7"/>
    </row>
    <row r="667" spans="12:12" ht="13" x14ac:dyDescent="0.15">
      <c r="L667" s="7"/>
    </row>
    <row r="668" spans="12:12" ht="13" x14ac:dyDescent="0.15">
      <c r="L668" s="7"/>
    </row>
    <row r="669" spans="12:12" ht="13" x14ac:dyDescent="0.15">
      <c r="L669" s="7"/>
    </row>
    <row r="670" spans="12:12" ht="13" x14ac:dyDescent="0.15">
      <c r="L670" s="7"/>
    </row>
    <row r="671" spans="12:12" ht="13" x14ac:dyDescent="0.15">
      <c r="L671" s="7"/>
    </row>
    <row r="672" spans="12:12" ht="13" x14ac:dyDescent="0.15">
      <c r="L672" s="7"/>
    </row>
    <row r="673" spans="12:12" ht="13" x14ac:dyDescent="0.15">
      <c r="L673" s="7"/>
    </row>
    <row r="674" spans="12:12" ht="13" x14ac:dyDescent="0.15">
      <c r="L674" s="7"/>
    </row>
    <row r="675" spans="12:12" ht="13" x14ac:dyDescent="0.15">
      <c r="L675" s="7"/>
    </row>
    <row r="676" spans="12:12" ht="13" x14ac:dyDescent="0.15">
      <c r="L676" s="7"/>
    </row>
    <row r="677" spans="12:12" ht="13" x14ac:dyDescent="0.15">
      <c r="L677" s="7"/>
    </row>
    <row r="678" spans="12:12" ht="13" x14ac:dyDescent="0.15">
      <c r="L678" s="7"/>
    </row>
    <row r="679" spans="12:12" ht="13" x14ac:dyDescent="0.15">
      <c r="L679" s="7"/>
    </row>
    <row r="680" spans="12:12" ht="13" x14ac:dyDescent="0.15">
      <c r="L680" s="7"/>
    </row>
    <row r="681" spans="12:12" ht="13" x14ac:dyDescent="0.15">
      <c r="L681" s="7"/>
    </row>
    <row r="682" spans="12:12" ht="13" x14ac:dyDescent="0.15">
      <c r="L682" s="7"/>
    </row>
    <row r="683" spans="12:12" ht="13" x14ac:dyDescent="0.15">
      <c r="L683" s="7"/>
    </row>
    <row r="684" spans="12:12" ht="13" x14ac:dyDescent="0.15">
      <c r="L684" s="7"/>
    </row>
    <row r="685" spans="12:12" ht="13" x14ac:dyDescent="0.15">
      <c r="L685" s="7"/>
    </row>
    <row r="686" spans="12:12" ht="13" x14ac:dyDescent="0.15">
      <c r="L686" s="7"/>
    </row>
    <row r="687" spans="12:12" ht="13" x14ac:dyDescent="0.15">
      <c r="L687" s="7"/>
    </row>
    <row r="688" spans="12:12" ht="13" x14ac:dyDescent="0.15">
      <c r="L688" s="7"/>
    </row>
    <row r="689" spans="12:12" ht="13" x14ac:dyDescent="0.15">
      <c r="L689" s="7"/>
    </row>
    <row r="690" spans="12:12" ht="13" x14ac:dyDescent="0.15">
      <c r="L690" s="7"/>
    </row>
    <row r="691" spans="12:12" ht="13" x14ac:dyDescent="0.15">
      <c r="L691" s="7"/>
    </row>
    <row r="692" spans="12:12" ht="13" x14ac:dyDescent="0.15">
      <c r="L692" s="7"/>
    </row>
    <row r="693" spans="12:12" ht="13" x14ac:dyDescent="0.15">
      <c r="L693" s="7"/>
    </row>
    <row r="694" spans="12:12" ht="13" x14ac:dyDescent="0.15">
      <c r="L694" s="7"/>
    </row>
    <row r="695" spans="12:12" ht="13" x14ac:dyDescent="0.15">
      <c r="L695" s="7"/>
    </row>
    <row r="696" spans="12:12" ht="13" x14ac:dyDescent="0.15">
      <c r="L696" s="7"/>
    </row>
    <row r="697" spans="12:12" ht="13" x14ac:dyDescent="0.15">
      <c r="L697" s="7"/>
    </row>
    <row r="698" spans="12:12" ht="13" x14ac:dyDescent="0.15">
      <c r="L698" s="7"/>
    </row>
    <row r="699" spans="12:12" ht="13" x14ac:dyDescent="0.15">
      <c r="L699" s="7"/>
    </row>
    <row r="700" spans="12:12" ht="13" x14ac:dyDescent="0.15">
      <c r="L700" s="7"/>
    </row>
    <row r="701" spans="12:12" ht="13" x14ac:dyDescent="0.15">
      <c r="L701" s="7"/>
    </row>
    <row r="702" spans="12:12" ht="13" x14ac:dyDescent="0.15">
      <c r="L702" s="7"/>
    </row>
    <row r="703" spans="12:12" ht="13" x14ac:dyDescent="0.15">
      <c r="L703" s="7"/>
    </row>
    <row r="704" spans="12:12" ht="13" x14ac:dyDescent="0.15">
      <c r="L704" s="7"/>
    </row>
    <row r="705" spans="12:12" ht="13" x14ac:dyDescent="0.15">
      <c r="L705" s="7"/>
    </row>
    <row r="706" spans="12:12" ht="13" x14ac:dyDescent="0.15">
      <c r="L706" s="7"/>
    </row>
    <row r="707" spans="12:12" ht="13" x14ac:dyDescent="0.15">
      <c r="L707" s="7"/>
    </row>
    <row r="708" spans="12:12" ht="13" x14ac:dyDescent="0.15">
      <c r="L708" s="7"/>
    </row>
    <row r="709" spans="12:12" ht="13" x14ac:dyDescent="0.15">
      <c r="L709" s="7"/>
    </row>
    <row r="710" spans="12:12" ht="13" x14ac:dyDescent="0.15">
      <c r="L710" s="7"/>
    </row>
    <row r="711" spans="12:12" ht="13" x14ac:dyDescent="0.15">
      <c r="L711" s="7"/>
    </row>
    <row r="712" spans="12:12" ht="13" x14ac:dyDescent="0.15">
      <c r="L712" s="7"/>
    </row>
    <row r="713" spans="12:12" ht="13" x14ac:dyDescent="0.15">
      <c r="L713" s="7"/>
    </row>
    <row r="714" spans="12:12" ht="13" x14ac:dyDescent="0.15">
      <c r="L714" s="7"/>
    </row>
    <row r="715" spans="12:12" ht="13" x14ac:dyDescent="0.15">
      <c r="L715" s="7"/>
    </row>
    <row r="716" spans="12:12" ht="13" x14ac:dyDescent="0.15">
      <c r="L716" s="7"/>
    </row>
    <row r="717" spans="12:12" ht="13" x14ac:dyDescent="0.15">
      <c r="L717" s="7"/>
    </row>
    <row r="718" spans="12:12" ht="13" x14ac:dyDescent="0.15">
      <c r="L718" s="7"/>
    </row>
    <row r="719" spans="12:12" ht="13" x14ac:dyDescent="0.15">
      <c r="L719" s="7"/>
    </row>
    <row r="720" spans="12:12" ht="13" x14ac:dyDescent="0.15">
      <c r="L720" s="7"/>
    </row>
    <row r="721" spans="12:12" ht="13" x14ac:dyDescent="0.15">
      <c r="L721" s="7"/>
    </row>
    <row r="722" spans="12:12" ht="13" x14ac:dyDescent="0.15">
      <c r="L722" s="7"/>
    </row>
    <row r="723" spans="12:12" ht="13" x14ac:dyDescent="0.15">
      <c r="L723" s="7"/>
    </row>
    <row r="724" spans="12:12" ht="13" x14ac:dyDescent="0.15">
      <c r="L724" s="7"/>
    </row>
    <row r="725" spans="12:12" ht="13" x14ac:dyDescent="0.15">
      <c r="L725" s="7"/>
    </row>
    <row r="726" spans="12:12" ht="13" x14ac:dyDescent="0.15">
      <c r="L726" s="7"/>
    </row>
    <row r="727" spans="12:12" ht="13" x14ac:dyDescent="0.15">
      <c r="L727" s="7"/>
    </row>
    <row r="728" spans="12:12" ht="13" x14ac:dyDescent="0.15">
      <c r="L728" s="7"/>
    </row>
    <row r="729" spans="12:12" ht="13" x14ac:dyDescent="0.15">
      <c r="L729" s="7"/>
    </row>
    <row r="730" spans="12:12" ht="13" x14ac:dyDescent="0.15">
      <c r="L730" s="7"/>
    </row>
    <row r="731" spans="12:12" ht="13" x14ac:dyDescent="0.15">
      <c r="L731" s="7"/>
    </row>
    <row r="732" spans="12:12" ht="13" x14ac:dyDescent="0.15">
      <c r="L732" s="7"/>
    </row>
    <row r="733" spans="12:12" ht="13" x14ac:dyDescent="0.15">
      <c r="L733" s="7"/>
    </row>
    <row r="734" spans="12:12" ht="13" x14ac:dyDescent="0.15">
      <c r="L734" s="7"/>
    </row>
    <row r="735" spans="12:12" ht="13" x14ac:dyDescent="0.15">
      <c r="L735" s="7"/>
    </row>
    <row r="736" spans="12:12" ht="13" x14ac:dyDescent="0.15">
      <c r="L736" s="7"/>
    </row>
    <row r="737" spans="12:12" ht="13" x14ac:dyDescent="0.15">
      <c r="L737" s="7"/>
    </row>
    <row r="738" spans="12:12" ht="13" x14ac:dyDescent="0.15">
      <c r="L738" s="7"/>
    </row>
    <row r="739" spans="12:12" ht="13" x14ac:dyDescent="0.15">
      <c r="L739" s="7"/>
    </row>
    <row r="740" spans="12:12" ht="13" x14ac:dyDescent="0.15">
      <c r="L740" s="7"/>
    </row>
    <row r="741" spans="12:12" ht="13" x14ac:dyDescent="0.15">
      <c r="L741" s="7"/>
    </row>
    <row r="742" spans="12:12" ht="13" x14ac:dyDescent="0.15">
      <c r="L742" s="7"/>
    </row>
    <row r="743" spans="12:12" ht="13" x14ac:dyDescent="0.15">
      <c r="L743" s="7"/>
    </row>
    <row r="744" spans="12:12" ht="13" x14ac:dyDescent="0.15">
      <c r="L744" s="7"/>
    </row>
    <row r="745" spans="12:12" ht="13" x14ac:dyDescent="0.15">
      <c r="L745" s="7"/>
    </row>
    <row r="746" spans="12:12" ht="13" x14ac:dyDescent="0.15">
      <c r="L746" s="7"/>
    </row>
    <row r="747" spans="12:12" ht="13" x14ac:dyDescent="0.15">
      <c r="L747" s="7"/>
    </row>
    <row r="748" spans="12:12" ht="13" x14ac:dyDescent="0.15">
      <c r="L748" s="7"/>
    </row>
    <row r="749" spans="12:12" ht="13" x14ac:dyDescent="0.15">
      <c r="L749" s="7"/>
    </row>
    <row r="750" spans="12:12" ht="13" x14ac:dyDescent="0.15">
      <c r="L750" s="7"/>
    </row>
    <row r="751" spans="12:12" ht="13" x14ac:dyDescent="0.15">
      <c r="L751" s="7"/>
    </row>
    <row r="752" spans="12:12" ht="13" x14ac:dyDescent="0.15">
      <c r="L752" s="7"/>
    </row>
    <row r="753" spans="12:12" ht="13" x14ac:dyDescent="0.15">
      <c r="L753" s="7"/>
    </row>
    <row r="754" spans="12:12" ht="13" x14ac:dyDescent="0.15">
      <c r="L754" s="7"/>
    </row>
    <row r="755" spans="12:12" ht="13" x14ac:dyDescent="0.15">
      <c r="L755" s="7"/>
    </row>
    <row r="756" spans="12:12" ht="13" x14ac:dyDescent="0.15">
      <c r="L756" s="7"/>
    </row>
    <row r="757" spans="12:12" ht="13" x14ac:dyDescent="0.15">
      <c r="L757" s="7"/>
    </row>
    <row r="758" spans="12:12" ht="13" x14ac:dyDescent="0.15">
      <c r="L758" s="7"/>
    </row>
    <row r="759" spans="12:12" ht="13" x14ac:dyDescent="0.15">
      <c r="L759" s="7"/>
    </row>
    <row r="760" spans="12:12" ht="13" x14ac:dyDescent="0.15">
      <c r="L760" s="7"/>
    </row>
    <row r="761" spans="12:12" ht="13" x14ac:dyDescent="0.15">
      <c r="L761" s="7"/>
    </row>
    <row r="762" spans="12:12" ht="13" x14ac:dyDescent="0.15">
      <c r="L762" s="7"/>
    </row>
    <row r="763" spans="12:12" ht="13" x14ac:dyDescent="0.15">
      <c r="L763" s="7"/>
    </row>
    <row r="764" spans="12:12" ht="13" x14ac:dyDescent="0.15">
      <c r="L764" s="7"/>
    </row>
    <row r="765" spans="12:12" ht="13" x14ac:dyDescent="0.15">
      <c r="L765" s="7"/>
    </row>
    <row r="766" spans="12:12" ht="13" x14ac:dyDescent="0.15">
      <c r="L766" s="7"/>
    </row>
    <row r="767" spans="12:12" ht="13" x14ac:dyDescent="0.15">
      <c r="L767" s="7"/>
    </row>
    <row r="768" spans="12:12" ht="13" x14ac:dyDescent="0.15">
      <c r="L768" s="7"/>
    </row>
    <row r="769" spans="12:12" ht="13" x14ac:dyDescent="0.15">
      <c r="L769" s="7"/>
    </row>
    <row r="770" spans="12:12" ht="13" x14ac:dyDescent="0.15">
      <c r="L770" s="7"/>
    </row>
    <row r="771" spans="12:12" ht="13" x14ac:dyDescent="0.15">
      <c r="L771" s="7"/>
    </row>
    <row r="772" spans="12:12" ht="13" x14ac:dyDescent="0.15">
      <c r="L772" s="7"/>
    </row>
    <row r="773" spans="12:12" ht="13" x14ac:dyDescent="0.15">
      <c r="L773" s="7"/>
    </row>
    <row r="774" spans="12:12" ht="13" x14ac:dyDescent="0.15">
      <c r="L774" s="7"/>
    </row>
    <row r="775" spans="12:12" ht="13" x14ac:dyDescent="0.15">
      <c r="L775" s="7"/>
    </row>
    <row r="776" spans="12:12" ht="13" x14ac:dyDescent="0.15">
      <c r="L776" s="7"/>
    </row>
    <row r="777" spans="12:12" ht="13" x14ac:dyDescent="0.15">
      <c r="L777" s="7"/>
    </row>
    <row r="778" spans="12:12" ht="13" x14ac:dyDescent="0.15">
      <c r="L778" s="7"/>
    </row>
    <row r="779" spans="12:12" ht="13" x14ac:dyDescent="0.15">
      <c r="L779" s="7"/>
    </row>
    <row r="780" spans="12:12" ht="13" x14ac:dyDescent="0.15">
      <c r="L780" s="7"/>
    </row>
    <row r="781" spans="12:12" ht="13" x14ac:dyDescent="0.15">
      <c r="L781" s="7"/>
    </row>
    <row r="782" spans="12:12" ht="13" x14ac:dyDescent="0.15">
      <c r="L782" s="7"/>
    </row>
    <row r="783" spans="12:12" ht="13" x14ac:dyDescent="0.15">
      <c r="L783" s="7"/>
    </row>
    <row r="784" spans="12:12" ht="13" x14ac:dyDescent="0.15">
      <c r="L784" s="7"/>
    </row>
    <row r="785" spans="12:12" ht="13" x14ac:dyDescent="0.15">
      <c r="L785" s="7"/>
    </row>
    <row r="786" spans="12:12" ht="13" x14ac:dyDescent="0.15">
      <c r="L786" s="7"/>
    </row>
    <row r="787" spans="12:12" ht="13" x14ac:dyDescent="0.15">
      <c r="L787" s="7"/>
    </row>
    <row r="788" spans="12:12" ht="13" x14ac:dyDescent="0.15">
      <c r="L788" s="7"/>
    </row>
    <row r="789" spans="12:12" ht="13" x14ac:dyDescent="0.15">
      <c r="L789" s="7"/>
    </row>
    <row r="790" spans="12:12" ht="13" x14ac:dyDescent="0.15">
      <c r="L790" s="7"/>
    </row>
    <row r="791" spans="12:12" ht="13" x14ac:dyDescent="0.15">
      <c r="L791" s="7"/>
    </row>
    <row r="792" spans="12:12" ht="13" x14ac:dyDescent="0.15">
      <c r="L792" s="7"/>
    </row>
    <row r="793" spans="12:12" ht="13" x14ac:dyDescent="0.15">
      <c r="L793" s="7"/>
    </row>
    <row r="794" spans="12:12" ht="13" x14ac:dyDescent="0.15">
      <c r="L794" s="7"/>
    </row>
    <row r="795" spans="12:12" ht="13" x14ac:dyDescent="0.15">
      <c r="L795" s="7"/>
    </row>
    <row r="796" spans="12:12" ht="13" x14ac:dyDescent="0.15">
      <c r="L796" s="7"/>
    </row>
    <row r="797" spans="12:12" ht="13" x14ac:dyDescent="0.15">
      <c r="L797" s="7"/>
    </row>
    <row r="798" spans="12:12" ht="13" x14ac:dyDescent="0.15">
      <c r="L798" s="7"/>
    </row>
    <row r="799" spans="12:12" ht="13" x14ac:dyDescent="0.15">
      <c r="L799" s="7"/>
    </row>
    <row r="800" spans="12:12" ht="13" x14ac:dyDescent="0.15">
      <c r="L800" s="7"/>
    </row>
    <row r="801" spans="12:12" ht="13" x14ac:dyDescent="0.15">
      <c r="L801" s="7"/>
    </row>
    <row r="802" spans="12:12" ht="13" x14ac:dyDescent="0.15">
      <c r="L802" s="7"/>
    </row>
    <row r="803" spans="12:12" ht="13" x14ac:dyDescent="0.15">
      <c r="L803" s="7"/>
    </row>
    <row r="804" spans="12:12" ht="13" x14ac:dyDescent="0.15">
      <c r="L804" s="7"/>
    </row>
    <row r="805" spans="12:12" ht="13" x14ac:dyDescent="0.15">
      <c r="L805" s="7"/>
    </row>
    <row r="806" spans="12:12" ht="13" x14ac:dyDescent="0.15">
      <c r="L806" s="7"/>
    </row>
    <row r="807" spans="12:12" ht="13" x14ac:dyDescent="0.15">
      <c r="L807" s="7"/>
    </row>
    <row r="808" spans="12:12" ht="13" x14ac:dyDescent="0.15">
      <c r="L808" s="7"/>
    </row>
    <row r="809" spans="12:12" ht="13" x14ac:dyDescent="0.15">
      <c r="L809" s="7"/>
    </row>
    <row r="810" spans="12:12" ht="13" x14ac:dyDescent="0.15">
      <c r="L810" s="7"/>
    </row>
    <row r="811" spans="12:12" ht="13" x14ac:dyDescent="0.15">
      <c r="L811" s="7"/>
    </row>
    <row r="812" spans="12:12" ht="13" x14ac:dyDescent="0.15">
      <c r="L812" s="7"/>
    </row>
    <row r="813" spans="12:12" ht="13" x14ac:dyDescent="0.15">
      <c r="L813" s="7"/>
    </row>
    <row r="814" spans="12:12" ht="13" x14ac:dyDescent="0.15">
      <c r="L814" s="7"/>
    </row>
    <row r="815" spans="12:12" ht="13" x14ac:dyDescent="0.15">
      <c r="L815" s="7"/>
    </row>
    <row r="816" spans="12:12" ht="13" x14ac:dyDescent="0.15">
      <c r="L816" s="7"/>
    </row>
    <row r="817" spans="12:12" ht="13" x14ac:dyDescent="0.15">
      <c r="L817" s="7"/>
    </row>
    <row r="818" spans="12:12" ht="13" x14ac:dyDescent="0.15">
      <c r="L818" s="7"/>
    </row>
    <row r="819" spans="12:12" ht="13" x14ac:dyDescent="0.15">
      <c r="L819" s="7"/>
    </row>
    <row r="820" spans="12:12" ht="13" x14ac:dyDescent="0.15">
      <c r="L820" s="7"/>
    </row>
    <row r="821" spans="12:12" ht="13" x14ac:dyDescent="0.15">
      <c r="L821" s="7"/>
    </row>
    <row r="822" spans="12:12" ht="13" x14ac:dyDescent="0.15">
      <c r="L822" s="7"/>
    </row>
    <row r="823" spans="12:12" ht="13" x14ac:dyDescent="0.15">
      <c r="L823" s="7"/>
    </row>
    <row r="824" spans="12:12" ht="13" x14ac:dyDescent="0.15">
      <c r="L824" s="7"/>
    </row>
    <row r="825" spans="12:12" ht="13" x14ac:dyDescent="0.15">
      <c r="L825" s="7"/>
    </row>
    <row r="826" spans="12:12" ht="13" x14ac:dyDescent="0.15">
      <c r="L826" s="7"/>
    </row>
    <row r="827" spans="12:12" ht="13" x14ac:dyDescent="0.15">
      <c r="L827" s="7"/>
    </row>
    <row r="828" spans="12:12" ht="13" x14ac:dyDescent="0.15">
      <c r="L828" s="7"/>
    </row>
    <row r="829" spans="12:12" ht="13" x14ac:dyDescent="0.15">
      <c r="L829" s="7"/>
    </row>
    <row r="830" spans="12:12" ht="13" x14ac:dyDescent="0.15">
      <c r="L830" s="7"/>
    </row>
    <row r="831" spans="12:12" ht="13" x14ac:dyDescent="0.15">
      <c r="L831" s="7"/>
    </row>
    <row r="832" spans="12:12" ht="13" x14ac:dyDescent="0.15">
      <c r="L832" s="7"/>
    </row>
    <row r="833" spans="12:12" ht="13" x14ac:dyDescent="0.15">
      <c r="L833" s="7"/>
    </row>
    <row r="834" spans="12:12" ht="13" x14ac:dyDescent="0.15">
      <c r="L834" s="7"/>
    </row>
    <row r="835" spans="12:12" ht="13" x14ac:dyDescent="0.15">
      <c r="L835" s="7"/>
    </row>
    <row r="836" spans="12:12" ht="13" x14ac:dyDescent="0.15">
      <c r="L836" s="7"/>
    </row>
    <row r="837" spans="12:12" ht="13" x14ac:dyDescent="0.15">
      <c r="L837" s="7"/>
    </row>
    <row r="838" spans="12:12" ht="13" x14ac:dyDescent="0.15">
      <c r="L838" s="7"/>
    </row>
    <row r="839" spans="12:12" ht="13" x14ac:dyDescent="0.15">
      <c r="L839" s="7"/>
    </row>
    <row r="840" spans="12:12" ht="13" x14ac:dyDescent="0.15">
      <c r="L840" s="7"/>
    </row>
    <row r="841" spans="12:12" ht="13" x14ac:dyDescent="0.15">
      <c r="L841" s="7"/>
    </row>
    <row r="842" spans="12:12" ht="13" x14ac:dyDescent="0.15">
      <c r="L842" s="7"/>
    </row>
    <row r="843" spans="12:12" ht="13" x14ac:dyDescent="0.15">
      <c r="L843" s="7"/>
    </row>
    <row r="844" spans="12:12" ht="13" x14ac:dyDescent="0.15">
      <c r="L844" s="7"/>
    </row>
    <row r="845" spans="12:12" ht="13" x14ac:dyDescent="0.15">
      <c r="L845" s="7"/>
    </row>
    <row r="846" spans="12:12" ht="13" x14ac:dyDescent="0.15">
      <c r="L846" s="7"/>
    </row>
    <row r="847" spans="12:12" ht="13" x14ac:dyDescent="0.15">
      <c r="L847" s="7"/>
    </row>
    <row r="848" spans="12:12" ht="13" x14ac:dyDescent="0.15">
      <c r="L848" s="7"/>
    </row>
    <row r="849" spans="12:12" ht="13" x14ac:dyDescent="0.15">
      <c r="L849" s="7"/>
    </row>
    <row r="850" spans="12:12" ht="13" x14ac:dyDescent="0.15">
      <c r="L850" s="7"/>
    </row>
    <row r="851" spans="12:12" ht="13" x14ac:dyDescent="0.15">
      <c r="L851" s="7"/>
    </row>
    <row r="852" spans="12:12" ht="13" x14ac:dyDescent="0.15">
      <c r="L852" s="7"/>
    </row>
    <row r="853" spans="12:12" ht="13" x14ac:dyDescent="0.15">
      <c r="L853" s="7"/>
    </row>
    <row r="854" spans="12:12" ht="13" x14ac:dyDescent="0.15">
      <c r="L854" s="7"/>
    </row>
    <row r="855" spans="12:12" ht="13" x14ac:dyDescent="0.15">
      <c r="L855" s="7"/>
    </row>
    <row r="856" spans="12:12" ht="13" x14ac:dyDescent="0.15">
      <c r="L856" s="7"/>
    </row>
    <row r="857" spans="12:12" ht="13" x14ac:dyDescent="0.15">
      <c r="L857" s="7"/>
    </row>
    <row r="858" spans="12:12" ht="13" x14ac:dyDescent="0.15">
      <c r="L858" s="7"/>
    </row>
    <row r="859" spans="12:12" ht="13" x14ac:dyDescent="0.15">
      <c r="L859" s="7"/>
    </row>
    <row r="860" spans="12:12" ht="13" x14ac:dyDescent="0.15">
      <c r="L860" s="7"/>
    </row>
    <row r="861" spans="12:12" ht="13" x14ac:dyDescent="0.15">
      <c r="L861" s="7"/>
    </row>
    <row r="862" spans="12:12" ht="13" x14ac:dyDescent="0.15">
      <c r="L862" s="7"/>
    </row>
    <row r="863" spans="12:12" ht="13" x14ac:dyDescent="0.15">
      <c r="L863" s="7"/>
    </row>
    <row r="864" spans="12:12" ht="13" x14ac:dyDescent="0.15">
      <c r="L864" s="7"/>
    </row>
    <row r="865" spans="12:12" ht="13" x14ac:dyDescent="0.15">
      <c r="L865" s="7"/>
    </row>
    <row r="866" spans="12:12" ht="13" x14ac:dyDescent="0.15">
      <c r="L866" s="7"/>
    </row>
    <row r="867" spans="12:12" ht="13" x14ac:dyDescent="0.15">
      <c r="L867" s="7"/>
    </row>
    <row r="868" spans="12:12" ht="13" x14ac:dyDescent="0.15">
      <c r="L868" s="7"/>
    </row>
    <row r="869" spans="12:12" ht="13" x14ac:dyDescent="0.15">
      <c r="L869" s="7"/>
    </row>
    <row r="870" spans="12:12" ht="13" x14ac:dyDescent="0.15">
      <c r="L870" s="7"/>
    </row>
    <row r="871" spans="12:12" ht="13" x14ac:dyDescent="0.15">
      <c r="L871" s="7"/>
    </row>
    <row r="872" spans="12:12" ht="13" x14ac:dyDescent="0.15">
      <c r="L872" s="7"/>
    </row>
    <row r="873" spans="12:12" ht="13" x14ac:dyDescent="0.15">
      <c r="L873" s="7"/>
    </row>
    <row r="874" spans="12:12" ht="13" x14ac:dyDescent="0.15">
      <c r="L874" s="7"/>
    </row>
    <row r="875" spans="12:12" ht="13" x14ac:dyDescent="0.15">
      <c r="L875" s="7"/>
    </row>
    <row r="876" spans="12:12" ht="13" x14ac:dyDescent="0.15">
      <c r="L876" s="7"/>
    </row>
    <row r="877" spans="12:12" ht="13" x14ac:dyDescent="0.15">
      <c r="L877" s="7"/>
    </row>
    <row r="878" spans="12:12" ht="13" x14ac:dyDescent="0.15">
      <c r="L878" s="7"/>
    </row>
    <row r="879" spans="12:12" ht="13" x14ac:dyDescent="0.15">
      <c r="L879" s="7"/>
    </row>
    <row r="880" spans="12:12" ht="13" x14ac:dyDescent="0.15">
      <c r="L880" s="7"/>
    </row>
    <row r="881" spans="12:12" ht="13" x14ac:dyDescent="0.15">
      <c r="L881" s="7"/>
    </row>
    <row r="882" spans="12:12" ht="13" x14ac:dyDescent="0.15">
      <c r="L882" s="7"/>
    </row>
    <row r="883" spans="12:12" ht="13" x14ac:dyDescent="0.15">
      <c r="L883" s="7"/>
    </row>
    <row r="884" spans="12:12" ht="13" x14ac:dyDescent="0.15">
      <c r="L884" s="7"/>
    </row>
    <row r="885" spans="12:12" ht="13" x14ac:dyDescent="0.15">
      <c r="L885" s="7"/>
    </row>
    <row r="886" spans="12:12" ht="13" x14ac:dyDescent="0.15">
      <c r="L886" s="7"/>
    </row>
    <row r="887" spans="12:12" ht="13" x14ac:dyDescent="0.15">
      <c r="L887" s="7"/>
    </row>
    <row r="888" spans="12:12" ht="13" x14ac:dyDescent="0.15">
      <c r="L888" s="7"/>
    </row>
    <row r="889" spans="12:12" ht="13" x14ac:dyDescent="0.15">
      <c r="L889" s="7"/>
    </row>
    <row r="890" spans="12:12" ht="13" x14ac:dyDescent="0.15">
      <c r="L890" s="7"/>
    </row>
    <row r="891" spans="12:12" ht="13" x14ac:dyDescent="0.15">
      <c r="L891" s="7"/>
    </row>
    <row r="892" spans="12:12" ht="13" x14ac:dyDescent="0.15">
      <c r="L892" s="7"/>
    </row>
    <row r="893" spans="12:12" ht="13" x14ac:dyDescent="0.15">
      <c r="L893" s="7"/>
    </row>
    <row r="894" spans="12:12" ht="13" x14ac:dyDescent="0.15">
      <c r="L894" s="7"/>
    </row>
    <row r="895" spans="12:12" ht="13" x14ac:dyDescent="0.15">
      <c r="L895" s="7"/>
    </row>
    <row r="896" spans="12:12" ht="13" x14ac:dyDescent="0.15">
      <c r="L896" s="7"/>
    </row>
    <row r="897" spans="12:12" ht="13" x14ac:dyDescent="0.15">
      <c r="L897" s="7"/>
    </row>
    <row r="898" spans="12:12" ht="13" x14ac:dyDescent="0.15">
      <c r="L898" s="7"/>
    </row>
    <row r="899" spans="12:12" ht="13" x14ac:dyDescent="0.15">
      <c r="L899" s="7"/>
    </row>
    <row r="900" spans="12:12" ht="13" x14ac:dyDescent="0.15">
      <c r="L900" s="7"/>
    </row>
    <row r="901" spans="12:12" ht="13" x14ac:dyDescent="0.15">
      <c r="L901" s="7"/>
    </row>
    <row r="902" spans="12:12" ht="13" x14ac:dyDescent="0.15">
      <c r="L902" s="7"/>
    </row>
    <row r="903" spans="12:12" ht="13" x14ac:dyDescent="0.15">
      <c r="L903" s="7"/>
    </row>
    <row r="904" spans="12:12" ht="13" x14ac:dyDescent="0.15">
      <c r="L904" s="7"/>
    </row>
    <row r="905" spans="12:12" ht="13" x14ac:dyDescent="0.15">
      <c r="L905" s="7"/>
    </row>
    <row r="906" spans="12:12" ht="13" x14ac:dyDescent="0.15">
      <c r="L906" s="7"/>
    </row>
    <row r="907" spans="12:12" ht="13" x14ac:dyDescent="0.15">
      <c r="L907" s="7"/>
    </row>
    <row r="908" spans="12:12" ht="13" x14ac:dyDescent="0.15">
      <c r="L908" s="7"/>
    </row>
    <row r="909" spans="12:12" ht="13" x14ac:dyDescent="0.15">
      <c r="L909" s="7"/>
    </row>
    <row r="910" spans="12:12" ht="13" x14ac:dyDescent="0.15">
      <c r="L910" s="7"/>
    </row>
    <row r="911" spans="12:12" ht="13" x14ac:dyDescent="0.15">
      <c r="L911" s="7"/>
    </row>
    <row r="912" spans="12:12" ht="13" x14ac:dyDescent="0.15">
      <c r="L912" s="7"/>
    </row>
    <row r="913" spans="12:12" ht="13" x14ac:dyDescent="0.15">
      <c r="L913" s="7"/>
    </row>
    <row r="914" spans="12:12" ht="13" x14ac:dyDescent="0.15">
      <c r="L914" s="7"/>
    </row>
    <row r="915" spans="12:12" ht="13" x14ac:dyDescent="0.15">
      <c r="L915" s="7"/>
    </row>
    <row r="916" spans="12:12" ht="13" x14ac:dyDescent="0.15">
      <c r="L916" s="7"/>
    </row>
    <row r="917" spans="12:12" ht="13" x14ac:dyDescent="0.15">
      <c r="L917" s="7"/>
    </row>
    <row r="918" spans="12:12" ht="13" x14ac:dyDescent="0.15">
      <c r="L918" s="7"/>
    </row>
    <row r="919" spans="12:12" ht="13" x14ac:dyDescent="0.15">
      <c r="L919" s="7"/>
    </row>
    <row r="920" spans="12:12" ht="13" x14ac:dyDescent="0.15">
      <c r="L920" s="7"/>
    </row>
    <row r="921" spans="12:12" ht="13" x14ac:dyDescent="0.15">
      <c r="L921" s="7"/>
    </row>
    <row r="922" spans="12:12" ht="13" x14ac:dyDescent="0.15">
      <c r="L922" s="7"/>
    </row>
    <row r="923" spans="12:12" ht="13" x14ac:dyDescent="0.15">
      <c r="L923" s="7"/>
    </row>
    <row r="924" spans="12:12" ht="13" x14ac:dyDescent="0.15">
      <c r="L924" s="7"/>
    </row>
    <row r="925" spans="12:12" ht="13" x14ac:dyDescent="0.15">
      <c r="L925" s="7"/>
    </row>
    <row r="926" spans="12:12" ht="13" x14ac:dyDescent="0.15">
      <c r="L926" s="7"/>
    </row>
    <row r="927" spans="12:12" ht="13" x14ac:dyDescent="0.15">
      <c r="L927" s="7"/>
    </row>
    <row r="928" spans="12:12" ht="13" x14ac:dyDescent="0.15">
      <c r="L928" s="7"/>
    </row>
    <row r="929" spans="12:12" ht="13" x14ac:dyDescent="0.15">
      <c r="L929" s="7"/>
    </row>
    <row r="930" spans="12:12" ht="13" x14ac:dyDescent="0.15">
      <c r="L930" s="7"/>
    </row>
    <row r="931" spans="12:12" ht="13" x14ac:dyDescent="0.15">
      <c r="L931" s="7"/>
    </row>
    <row r="932" spans="12:12" ht="13" x14ac:dyDescent="0.15">
      <c r="L932" s="7"/>
    </row>
    <row r="933" spans="12:12" ht="13" x14ac:dyDescent="0.15">
      <c r="L933" s="7"/>
    </row>
    <row r="934" spans="12:12" ht="13" x14ac:dyDescent="0.15">
      <c r="L934" s="7"/>
    </row>
    <row r="935" spans="12:12" ht="13" x14ac:dyDescent="0.15">
      <c r="L935" s="7"/>
    </row>
    <row r="936" spans="12:12" ht="13" x14ac:dyDescent="0.15">
      <c r="L936" s="7"/>
    </row>
    <row r="937" spans="12:12" ht="13" x14ac:dyDescent="0.15">
      <c r="L937" s="7"/>
    </row>
  </sheetData>
  <sortState xmlns:xlrd2="http://schemas.microsoft.com/office/spreadsheetml/2017/richdata2" ref="A2:N939">
    <sortCondition ref="B1:B9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1A20-60AA-A94C-9BA4-CDEC1A211945}">
  <dimension ref="A1:I18"/>
  <sheetViews>
    <sheetView workbookViewId="0">
      <selection activeCell="D30" sqref="D30"/>
    </sheetView>
  </sheetViews>
  <sheetFormatPr baseColWidth="10" defaultRowHeight="13" x14ac:dyDescent="0.15"/>
  <sheetData>
    <row r="1" spans="1:9" x14ac:dyDescent="0.15">
      <c r="A1" t="s">
        <v>1751</v>
      </c>
    </row>
    <row r="2" spans="1:9" ht="14" thickBot="1" x14ac:dyDescent="0.2"/>
    <row r="3" spans="1:9" x14ac:dyDescent="0.15">
      <c r="A3" s="11" t="s">
        <v>1752</v>
      </c>
      <c r="B3" s="11"/>
    </row>
    <row r="4" spans="1:9" x14ac:dyDescent="0.15">
      <c r="A4" s="8" t="s">
        <v>1753</v>
      </c>
      <c r="B4" s="8">
        <v>0.42804393402182944</v>
      </c>
    </row>
    <row r="5" spans="1:9" x14ac:dyDescent="0.15">
      <c r="A5" s="8" t="s">
        <v>1754</v>
      </c>
      <c r="B5" s="8">
        <v>0.18322160945288427</v>
      </c>
    </row>
    <row r="6" spans="1:9" x14ac:dyDescent="0.15">
      <c r="A6" s="8" t="s">
        <v>1755</v>
      </c>
      <c r="B6" s="8">
        <v>0.1820412938596081</v>
      </c>
    </row>
    <row r="7" spans="1:9" x14ac:dyDescent="0.15">
      <c r="A7" s="8" t="s">
        <v>1756</v>
      </c>
      <c r="B7" s="8">
        <v>563064.44516601355</v>
      </c>
    </row>
    <row r="8" spans="1:9" ht="14" thickBot="1" x14ac:dyDescent="0.2">
      <c r="A8" s="9" t="s">
        <v>1757</v>
      </c>
      <c r="B8" s="9">
        <v>694</v>
      </c>
    </row>
    <row r="10" spans="1:9" ht="14" thickBot="1" x14ac:dyDescent="0.2">
      <c r="A10" t="s">
        <v>1758</v>
      </c>
    </row>
    <row r="11" spans="1:9" x14ac:dyDescent="0.15">
      <c r="A11" s="10"/>
      <c r="B11" s="10" t="s">
        <v>1763</v>
      </c>
      <c r="C11" s="10" t="s">
        <v>1764</v>
      </c>
      <c r="D11" s="10" t="s">
        <v>1765</v>
      </c>
      <c r="E11" s="10" t="s">
        <v>4</v>
      </c>
      <c r="F11" s="10" t="s">
        <v>1766</v>
      </c>
    </row>
    <row r="12" spans="1:9" x14ac:dyDescent="0.15">
      <c r="A12" s="8" t="s">
        <v>1759</v>
      </c>
      <c r="B12" s="8">
        <v>1</v>
      </c>
      <c r="C12" s="8">
        <v>49214690496083.906</v>
      </c>
      <c r="D12" s="8">
        <v>49214690496083.906</v>
      </c>
      <c r="E12" s="8">
        <v>155.23103354444353</v>
      </c>
      <c r="F12" s="8">
        <v>2.7262277832157497E-32</v>
      </c>
    </row>
    <row r="13" spans="1:9" x14ac:dyDescent="0.15">
      <c r="A13" s="8" t="s">
        <v>1760</v>
      </c>
      <c r="B13" s="8">
        <v>692</v>
      </c>
      <c r="C13" s="8">
        <v>219392766031796.56</v>
      </c>
      <c r="D13" s="8">
        <v>317041569410.11066</v>
      </c>
      <c r="E13" s="8"/>
      <c r="F13" s="8"/>
    </row>
    <row r="14" spans="1:9" ht="14" thickBot="1" x14ac:dyDescent="0.2">
      <c r="A14" s="9" t="s">
        <v>1761</v>
      </c>
      <c r="B14" s="9">
        <v>693</v>
      </c>
      <c r="C14" s="9">
        <v>268607456527880.47</v>
      </c>
      <c r="D14" s="9"/>
      <c r="E14" s="9"/>
      <c r="F14" s="9"/>
    </row>
    <row r="15" spans="1:9" ht="14" thickBot="1" x14ac:dyDescent="0.2"/>
    <row r="16" spans="1:9" x14ac:dyDescent="0.15">
      <c r="A16" s="10"/>
      <c r="B16" s="10" t="s">
        <v>1767</v>
      </c>
      <c r="C16" s="10" t="s">
        <v>1756</v>
      </c>
      <c r="D16" s="10" t="s">
        <v>1768</v>
      </c>
      <c r="E16" s="10" t="s">
        <v>1769</v>
      </c>
      <c r="F16" s="10" t="s">
        <v>1770</v>
      </c>
      <c r="G16" s="10" t="s">
        <v>1771</v>
      </c>
      <c r="H16" s="10" t="s">
        <v>1772</v>
      </c>
      <c r="I16" s="10" t="s">
        <v>1773</v>
      </c>
    </row>
    <row r="17" spans="1:9" x14ac:dyDescent="0.15">
      <c r="A17" s="8" t="s">
        <v>1762</v>
      </c>
      <c r="B17" s="8">
        <v>169204.31383203829</v>
      </c>
      <c r="C17" s="8">
        <v>25266.283736668905</v>
      </c>
      <c r="D17" s="8">
        <v>6.6968421472474962</v>
      </c>
      <c r="E17" s="8">
        <v>4.4095239077198323E-11</v>
      </c>
      <c r="F17" s="8">
        <v>119596.5422688598</v>
      </c>
      <c r="G17" s="8">
        <v>218812.08539521677</v>
      </c>
      <c r="H17" s="8">
        <v>119596.5422688598</v>
      </c>
      <c r="I17" s="8">
        <v>218812.08539521677</v>
      </c>
    </row>
    <row r="18" spans="1:9" ht="14" thickBot="1" x14ac:dyDescent="0.2">
      <c r="A18" s="9" t="s">
        <v>1774</v>
      </c>
      <c r="B18" s="9">
        <v>27746.257935357276</v>
      </c>
      <c r="C18" s="9">
        <v>2226.9739900510694</v>
      </c>
      <c r="D18" s="9">
        <v>12.459174673486418</v>
      </c>
      <c r="E18" s="9">
        <v>2.7262277832137194E-32</v>
      </c>
      <c r="F18" s="9">
        <v>23373.821603722914</v>
      </c>
      <c r="G18" s="9">
        <v>32118.694266991639</v>
      </c>
      <c r="H18" s="9">
        <v>23373.821603722914</v>
      </c>
      <c r="I18" s="9">
        <v>32118.694266991639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salaries</vt:lpstr>
      <vt:lpstr>2018 stats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2022-04-28T18:23:14Z</dcterms:created>
  <dcterms:modified xsi:type="dcterms:W3CDTF">2022-04-29T02:17:20Z</dcterms:modified>
</cp:coreProperties>
</file>